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5-A" sheetId="1" r:id="rId1"/>
    <sheet name="5-B" sheetId="2" r:id="rId2"/>
    <sheet name="5-C" sheetId="3" r:id="rId3"/>
    <sheet name="5-D" sheetId="4" r:id="rId4"/>
    <sheet name="5-E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/>
  <c r="L21" l="1"/>
  <c r="L22"/>
  <c r="L23"/>
  <c r="L24"/>
  <c r="L25"/>
  <c r="L26"/>
  <c r="L27"/>
  <c r="M11" i="2"/>
  <c r="M12" i="4"/>
  <c r="M11"/>
  <c r="L37" i="5" l="1"/>
  <c r="M37" s="1"/>
  <c r="M27"/>
  <c r="M26"/>
  <c r="M25"/>
  <c r="M24"/>
  <c r="M23"/>
  <c r="M22"/>
  <c r="M21"/>
  <c r="M20"/>
  <c r="M19"/>
  <c r="M18"/>
  <c r="M17"/>
  <c r="M16"/>
  <c r="M15"/>
  <c r="M14"/>
  <c r="M13"/>
  <c r="L12"/>
  <c r="M12" s="1"/>
  <c r="L11"/>
  <c r="M11" s="1"/>
  <c r="L32" i="4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L11"/>
  <c r="L35" i="3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38" i="2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27" i="1"/>
  <c r="M26"/>
  <c r="M25"/>
  <c r="M24"/>
  <c r="M23"/>
  <c r="M22"/>
  <c r="M21"/>
  <c r="M20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</calcChain>
</file>

<file path=xl/sharedStrings.xml><?xml version="1.0" encoding="utf-8"?>
<sst xmlns="http://schemas.openxmlformats.org/spreadsheetml/2006/main" count="139" uniqueCount="44">
  <si>
    <t>ETKİNLİK</t>
  </si>
  <si>
    <t>Süre: 2 ders saati</t>
  </si>
  <si>
    <t>Toplam</t>
  </si>
  <si>
    <t>Alınan Not</t>
  </si>
  <si>
    <t>NO</t>
  </si>
  <si>
    <t>ADI VE SOYADI</t>
  </si>
  <si>
    <t>DEĞERLENDİRME ÖLÇÜTLERİ</t>
  </si>
  <si>
    <t>Adı: Anadolu’nun İlk Yerleşimlerinde Sosyal Hayat</t>
  </si>
  <si>
    <r>
      <t xml:space="preserve">Amacı: </t>
    </r>
    <r>
      <rPr>
        <b/>
        <sz val="11"/>
        <color rgb="FFFF0000"/>
        <rFont val="Calibri"/>
        <charset val="162"/>
        <scheme val="minor"/>
      </rPr>
      <t>Anadolu’nun ilk yerleşim yerlerinde yaşayan toplumların yaşamlarını şekillendiren unsurları fark etme</t>
    </r>
  </si>
  <si>
    <t>Beceri: Tarihsel Empati</t>
  </si>
  <si>
    <t>5-B SINIFI YAZILI - GÖRSEL ÜRÜN DEĞERLENDİRME DERECELENDİRME ÖLÇEĞİ</t>
  </si>
  <si>
    <t>5-A SINIFI YAZILI - GÖRSEL ÜRÜN DEĞERLENDİRME DERECELENDİRME ÖLÇEĞİ</t>
  </si>
  <si>
    <t>5-C SINIFI YAZILI - GÖRSEL ÜRÜN DEĞERLENDİRME DERECELENDİRME ÖLÇEĞİ</t>
  </si>
  <si>
    <t>5-D SINIFI YAZILI - GÖRSEL ÜRÜN DEĞERLENDİRME DERECELENDİRME ÖLÇEĞİ</t>
  </si>
  <si>
    <t>5-E SINIFI YAZILI - GÖRSEL ÜRÜN DEĞERLENDİRME DERECELENDİRME ÖLÇEĞİ</t>
  </si>
  <si>
    <t>Oluşturulan ürün, konuyla uyumlu bir başlık içermiş.</t>
  </si>
  <si>
    <t>Oluşturulan ürün, incelenen dönemin sosyal hayatına ilişkin koşulları yansıtmış.</t>
  </si>
  <si>
    <t>Oluşturulan üründe, incelenen dönemin insanlarıyla empati kurulduğunu gösteren ifadeler yer almış.</t>
  </si>
  <si>
    <t>Oluşturulan üründe, daha önceden incelenen görsel ve yazılı kaynaklarla ilişkilendirmeler yapılmış.</t>
  </si>
  <si>
    <t>Oluşturulan ürün, somut kültürel mirasın korunmasına ilişkin toplumsal duyarlılığı ve değerleri yansıtmış.</t>
  </si>
  <si>
    <t>Oluşturulan ürün, öğrencinin özgün görüşünü/bakış açısını yansıtmış.</t>
  </si>
  <si>
    <t>Oluşturulan üründeki görsel ve yazılı içerik, estetik açıdan ilgi çekici ve düzenli bir nitelik taşımış.</t>
  </si>
  <si>
    <t>Oluşturulan ürün, akıcı bir dille ve imla kurallarına uyularak yazılmış.</t>
  </si>
  <si>
    <t>GELİŞTİRİLMELİ (1)
KISMEN YETERLİ (2)
YETERLİ (3)
ÇOK YETERLİ (4)</t>
  </si>
  <si>
    <t>GELİŞTİRİLMELİ (1)
KISMEN YETERLİ (2)
YETERLİ (3)
ÇOK YETERLİ (4</t>
  </si>
  <si>
    <t xml:space="preserve"> PUANLAMA: Her bir öğrencinin formdan alabileceği en yüksek puan 32 puan; en düşük puan ise 8'dir. </t>
  </si>
  <si>
    <t xml:space="preserve">  PUANLAMA: Her bir öğrencinin formdan alabileceği en yüksek puan 32 puan; en düşük puan ise 8'dir. </t>
  </si>
  <si>
    <t>AZRA ZEYNEP ŞİMŞEK</t>
  </si>
  <si>
    <t>BEDİRHAN DAŞDEMİR</t>
  </si>
  <si>
    <t>DOĞAN TURGUT</t>
  </si>
  <si>
    <t>ECRİN DAŞDEMİR</t>
  </si>
  <si>
    <t>ELİF SENA ATAŞ</t>
  </si>
  <si>
    <t>ELVAN AYDIN</t>
  </si>
  <si>
    <t>HATİCE İSRA GÜVEN</t>
  </si>
  <si>
    <t>İSMAİL GÜNEŞ</t>
  </si>
  <si>
    <t>MERVE ATAŞ</t>
  </si>
  <si>
    <t>M. HASAN BULUT</t>
  </si>
  <si>
    <t>M. HASAN SÜTDÖKEN</t>
  </si>
  <si>
    <t>NEBİ ATAŞ</t>
  </si>
  <si>
    <t>NİSANUR BARUNDUK</t>
  </si>
  <si>
    <t>NİSANUR ÇELİKKOL</t>
  </si>
  <si>
    <t>YAKUP GÜNEŞ</t>
  </si>
  <si>
    <t>YÜSRA IRMAK</t>
  </si>
  <si>
    <t>ZEYNEP ERDOĞAN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</si>
</sst>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62"/>
      <scheme val="minor"/>
    </font>
    <font>
      <b/>
      <sz val="12"/>
      <color rgb="FFFF0000"/>
      <name val="Calibri"/>
      <charset val="162"/>
      <scheme val="minor"/>
    </font>
    <font>
      <b/>
      <sz val="11"/>
      <color rgb="FFFF0000"/>
      <name val="Calibri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left" textRotation="90" wrapText="1"/>
    </xf>
    <xf numFmtId="0" fontId="2" fillId="5" borderId="1" xfId="0" applyFont="1" applyFill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6" borderId="1" xfId="0" applyFill="1" applyBorder="1" applyAlignment="1">
      <alignment horizontal="left" textRotation="90"/>
    </xf>
    <xf numFmtId="0" fontId="2" fillId="7" borderId="1" xfId="0" applyFont="1" applyFill="1" applyBorder="1" applyAlignment="1">
      <alignment horizontal="center" textRotation="90"/>
    </xf>
    <xf numFmtId="0" fontId="0" fillId="0" borderId="1" xfId="0" applyBorder="1" applyAlignment="1">
      <alignment horizontal="right" wrapText="1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left" wrapText="1"/>
    </xf>
    <xf numFmtId="0" fontId="1" fillId="9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left" textRotation="90" wrapText="1"/>
    </xf>
    <xf numFmtId="0" fontId="0" fillId="12" borderId="1" xfId="0" applyFill="1" applyBorder="1" applyAlignment="1">
      <alignment horizontal="left" textRotation="90"/>
    </xf>
    <xf numFmtId="0" fontId="2" fillId="13" borderId="1" xfId="0" applyFont="1" applyFill="1" applyBorder="1" applyAlignment="1">
      <alignment horizontal="center" textRotation="90"/>
    </xf>
    <xf numFmtId="0" fontId="1" fillId="1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FEF"/>
      <color rgb="FFFFFFCC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O35"/>
  <sheetViews>
    <sheetView tabSelected="1" workbookViewId="0">
      <selection activeCell="N9" sqref="N9"/>
    </sheetView>
  </sheetViews>
  <sheetFormatPr defaultColWidth="9" defaultRowHeight="15"/>
  <cols>
    <col min="3" max="3" width="26.140625" customWidth="1"/>
    <col min="4" max="11" width="5.42578125" customWidth="1"/>
    <col min="12" max="12" width="5" customWidth="1"/>
    <col min="13" max="13" width="5.7109375" customWidth="1"/>
  </cols>
  <sheetData>
    <row r="2" spans="2:13">
      <c r="C2" s="17" t="s">
        <v>0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>
      <c r="C3" s="18" t="s">
        <v>7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13" ht="14.45" customHeight="1">
      <c r="C4" s="19" t="s">
        <v>8</v>
      </c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>
      <c r="C5" s="18" t="s">
        <v>9</v>
      </c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2:13">
      <c r="C6" s="18" t="s">
        <v>1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8" spans="2:13" ht="15.75">
      <c r="B8" s="24" t="s">
        <v>11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2:13" ht="268.89999999999998" customHeight="1">
      <c r="B9" s="1"/>
      <c r="C9" s="8" t="s">
        <v>23</v>
      </c>
      <c r="D9" s="21" t="s">
        <v>15</v>
      </c>
      <c r="E9" s="21" t="s">
        <v>16</v>
      </c>
      <c r="F9" s="21" t="s">
        <v>17</v>
      </c>
      <c r="G9" s="21" t="s">
        <v>18</v>
      </c>
      <c r="H9" s="21" t="s">
        <v>19</v>
      </c>
      <c r="I9" s="21" t="s">
        <v>20</v>
      </c>
      <c r="J9" s="21" t="s">
        <v>21</v>
      </c>
      <c r="K9" s="21" t="s">
        <v>22</v>
      </c>
      <c r="L9" s="22" t="s">
        <v>2</v>
      </c>
      <c r="M9" s="23" t="s">
        <v>3</v>
      </c>
    </row>
    <row r="10" spans="2:13">
      <c r="B10" s="3" t="s">
        <v>4</v>
      </c>
      <c r="C10" s="3" t="s">
        <v>5</v>
      </c>
      <c r="D10" s="15" t="s">
        <v>6</v>
      </c>
      <c r="E10" s="15"/>
      <c r="F10" s="15"/>
      <c r="G10" s="15"/>
      <c r="H10" s="15"/>
      <c r="I10" s="15"/>
      <c r="J10" s="15"/>
      <c r="K10" s="15"/>
      <c r="L10" s="1"/>
      <c r="M10" s="1"/>
    </row>
    <row r="11" spans="2:13">
      <c r="B11" s="10">
        <v>3</v>
      </c>
      <c r="C11" s="1" t="s">
        <v>27</v>
      </c>
      <c r="D11" s="1">
        <v>3</v>
      </c>
      <c r="E11" s="1">
        <v>2</v>
      </c>
      <c r="F11" s="1">
        <v>2</v>
      </c>
      <c r="G11" s="1">
        <v>3</v>
      </c>
      <c r="H11" s="1">
        <v>3</v>
      </c>
      <c r="I11" s="1">
        <v>3</v>
      </c>
      <c r="J11" s="1">
        <v>2</v>
      </c>
      <c r="K11" s="1">
        <v>3</v>
      </c>
      <c r="L11" s="1">
        <f t="shared" ref="L11:L29" si="0">SUM(D11:K11)</f>
        <v>21</v>
      </c>
      <c r="M11" s="1">
        <f>(L11/32)*100</f>
        <v>65.625</v>
      </c>
    </row>
    <row r="12" spans="2:13">
      <c r="B12" s="10">
        <v>5</v>
      </c>
      <c r="C12" s="1" t="s">
        <v>28</v>
      </c>
      <c r="D12" s="1">
        <v>4</v>
      </c>
      <c r="E12" s="1">
        <v>4</v>
      </c>
      <c r="F12" s="1">
        <v>4</v>
      </c>
      <c r="G12" s="1">
        <v>4</v>
      </c>
      <c r="H12" s="1">
        <v>4</v>
      </c>
      <c r="I12" s="1">
        <v>4</v>
      </c>
      <c r="J12" s="1">
        <v>4</v>
      </c>
      <c r="K12" s="1">
        <v>4</v>
      </c>
      <c r="L12" s="1">
        <f t="shared" si="0"/>
        <v>32</v>
      </c>
      <c r="M12" s="1">
        <f t="shared" ref="M12:M29" si="1">(L12/32)*100</f>
        <v>100</v>
      </c>
    </row>
    <row r="13" spans="2:13">
      <c r="B13" s="10">
        <v>6</v>
      </c>
      <c r="C13" s="1" t="s">
        <v>29</v>
      </c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f t="shared" si="0"/>
        <v>24</v>
      </c>
      <c r="M13" s="1">
        <f t="shared" si="1"/>
        <v>75</v>
      </c>
    </row>
    <row r="14" spans="2:13">
      <c r="B14" s="10">
        <v>7</v>
      </c>
      <c r="C14" s="1" t="s">
        <v>30</v>
      </c>
      <c r="D14" s="1">
        <v>2</v>
      </c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f t="shared" si="0"/>
        <v>23</v>
      </c>
      <c r="M14" s="1">
        <f t="shared" si="1"/>
        <v>71.875</v>
      </c>
    </row>
    <row r="15" spans="2:13">
      <c r="B15" s="10">
        <v>8</v>
      </c>
      <c r="C15" s="1" t="s">
        <v>31</v>
      </c>
      <c r="D15" s="1">
        <v>3</v>
      </c>
      <c r="E15" s="1">
        <v>4</v>
      </c>
      <c r="F15" s="1">
        <v>4</v>
      </c>
      <c r="G15" s="1">
        <v>3</v>
      </c>
      <c r="H15" s="1">
        <v>3</v>
      </c>
      <c r="I15" s="1">
        <v>3</v>
      </c>
      <c r="J15" s="1">
        <v>4</v>
      </c>
      <c r="K15" s="1">
        <v>4</v>
      </c>
      <c r="L15" s="1">
        <f t="shared" si="0"/>
        <v>28</v>
      </c>
      <c r="M15" s="1">
        <f t="shared" si="1"/>
        <v>87.5</v>
      </c>
    </row>
    <row r="16" spans="2:13">
      <c r="B16" s="10">
        <v>9</v>
      </c>
      <c r="C16" s="1" t="s">
        <v>32</v>
      </c>
      <c r="D16" s="1">
        <v>3</v>
      </c>
      <c r="E16" s="1">
        <v>3</v>
      </c>
      <c r="F16" s="1">
        <v>2</v>
      </c>
      <c r="G16" s="1">
        <v>3</v>
      </c>
      <c r="H16" s="1">
        <v>3</v>
      </c>
      <c r="I16" s="1">
        <v>3</v>
      </c>
      <c r="J16" s="1">
        <v>3</v>
      </c>
      <c r="K16" s="1">
        <v>2</v>
      </c>
      <c r="L16" s="1">
        <f t="shared" si="0"/>
        <v>22</v>
      </c>
      <c r="M16" s="1">
        <f t="shared" si="1"/>
        <v>68.75</v>
      </c>
    </row>
    <row r="17" spans="2:15">
      <c r="B17" s="10">
        <v>10</v>
      </c>
      <c r="C17" s="1" t="s">
        <v>33</v>
      </c>
      <c r="D17" s="1">
        <v>3</v>
      </c>
      <c r="E17" s="1">
        <v>3</v>
      </c>
      <c r="F17" s="1">
        <v>3</v>
      </c>
      <c r="G17" s="1">
        <v>3</v>
      </c>
      <c r="H17" s="1">
        <v>3</v>
      </c>
      <c r="I17" s="1">
        <v>3</v>
      </c>
      <c r="J17" s="1">
        <v>3</v>
      </c>
      <c r="K17" s="1">
        <v>3</v>
      </c>
      <c r="L17" s="1">
        <f t="shared" si="0"/>
        <v>24</v>
      </c>
      <c r="M17" s="1">
        <f t="shared" si="1"/>
        <v>75</v>
      </c>
    </row>
    <row r="18" spans="2:15">
      <c r="B18" s="10">
        <v>11</v>
      </c>
      <c r="C18" s="1" t="s">
        <v>34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f t="shared" si="0"/>
        <v>8</v>
      </c>
      <c r="M18" s="1">
        <f t="shared" si="1"/>
        <v>25</v>
      </c>
    </row>
    <row r="19" spans="2:15">
      <c r="B19" s="10">
        <v>12</v>
      </c>
      <c r="C19" s="1" t="s">
        <v>35</v>
      </c>
      <c r="D19" s="1">
        <v>2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f t="shared" si="0"/>
        <v>23</v>
      </c>
      <c r="M19" s="1">
        <f t="shared" si="1"/>
        <v>71.875</v>
      </c>
    </row>
    <row r="20" spans="2:15">
      <c r="B20" s="10">
        <v>13</v>
      </c>
      <c r="C20" s="1" t="s">
        <v>36</v>
      </c>
      <c r="D20" s="1">
        <v>2</v>
      </c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f t="shared" si="0"/>
        <v>16</v>
      </c>
      <c r="M20" s="1">
        <f t="shared" si="1"/>
        <v>50</v>
      </c>
    </row>
    <row r="21" spans="2:15">
      <c r="B21" s="10">
        <v>14</v>
      </c>
      <c r="C21" s="1" t="s">
        <v>37</v>
      </c>
      <c r="D21" s="1">
        <v>4</v>
      </c>
      <c r="E21" s="1">
        <v>4</v>
      </c>
      <c r="F21" s="1">
        <v>4</v>
      </c>
      <c r="G21" s="1">
        <v>4</v>
      </c>
      <c r="H21" s="1">
        <v>4</v>
      </c>
      <c r="I21" s="1">
        <v>4</v>
      </c>
      <c r="J21" s="1">
        <v>4</v>
      </c>
      <c r="K21" s="1">
        <v>3</v>
      </c>
      <c r="L21" s="1">
        <f t="shared" si="0"/>
        <v>31</v>
      </c>
      <c r="M21" s="1">
        <f t="shared" si="1"/>
        <v>96.875</v>
      </c>
    </row>
    <row r="22" spans="2:15">
      <c r="B22" s="10">
        <v>15</v>
      </c>
      <c r="C22" s="1" t="s">
        <v>38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2</v>
      </c>
      <c r="L22" s="1">
        <f t="shared" si="0"/>
        <v>16</v>
      </c>
      <c r="M22" s="1">
        <f t="shared" si="1"/>
        <v>50</v>
      </c>
    </row>
    <row r="23" spans="2:15">
      <c r="B23" s="10">
        <v>20</v>
      </c>
      <c r="C23" s="1" t="s">
        <v>39</v>
      </c>
      <c r="D23" s="1">
        <v>2</v>
      </c>
      <c r="E23" s="1">
        <v>2</v>
      </c>
      <c r="F23" s="1">
        <v>2</v>
      </c>
      <c r="G23" s="1">
        <v>2</v>
      </c>
      <c r="H23" s="1">
        <v>2</v>
      </c>
      <c r="I23" s="1">
        <v>2</v>
      </c>
      <c r="J23" s="1">
        <v>2</v>
      </c>
      <c r="K23" s="1">
        <v>2</v>
      </c>
      <c r="L23" s="1">
        <f t="shared" si="0"/>
        <v>16</v>
      </c>
      <c r="M23" s="1">
        <f t="shared" si="1"/>
        <v>50</v>
      </c>
    </row>
    <row r="24" spans="2:15">
      <c r="B24" s="10">
        <v>30</v>
      </c>
      <c r="C24" s="1" t="s">
        <v>40</v>
      </c>
      <c r="D24" s="1">
        <v>4</v>
      </c>
      <c r="E24" s="1">
        <v>4</v>
      </c>
      <c r="F24" s="1">
        <v>4</v>
      </c>
      <c r="G24" s="1">
        <v>4</v>
      </c>
      <c r="H24" s="1">
        <v>4</v>
      </c>
      <c r="I24" s="1">
        <v>4</v>
      </c>
      <c r="J24" s="1">
        <v>4</v>
      </c>
      <c r="K24" s="1">
        <v>4</v>
      </c>
      <c r="L24" s="1">
        <f t="shared" si="0"/>
        <v>32</v>
      </c>
      <c r="M24" s="1">
        <f t="shared" si="1"/>
        <v>100</v>
      </c>
    </row>
    <row r="25" spans="2:15">
      <c r="B25" s="10">
        <v>35</v>
      </c>
      <c r="C25" s="1" t="s">
        <v>41</v>
      </c>
      <c r="D25" s="1">
        <v>3</v>
      </c>
      <c r="E25" s="1">
        <v>3</v>
      </c>
      <c r="F25" s="1">
        <v>2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f t="shared" si="0"/>
        <v>23</v>
      </c>
      <c r="M25" s="1">
        <f t="shared" si="1"/>
        <v>71.875</v>
      </c>
    </row>
    <row r="26" spans="2:15">
      <c r="B26" s="10">
        <v>40</v>
      </c>
      <c r="C26" s="1" t="s">
        <v>42</v>
      </c>
      <c r="D26" s="1">
        <v>3</v>
      </c>
      <c r="E26" s="1">
        <v>3</v>
      </c>
      <c r="F26" s="1">
        <v>3</v>
      </c>
      <c r="G26" s="1">
        <v>3</v>
      </c>
      <c r="H26" s="1">
        <v>3</v>
      </c>
      <c r="I26" s="1">
        <v>3</v>
      </c>
      <c r="J26" s="1">
        <v>3</v>
      </c>
      <c r="K26" s="1">
        <v>3</v>
      </c>
      <c r="L26" s="1">
        <f t="shared" si="0"/>
        <v>24</v>
      </c>
      <c r="M26" s="1">
        <f t="shared" si="1"/>
        <v>75</v>
      </c>
    </row>
    <row r="27" spans="2:15">
      <c r="B27" s="10">
        <v>41</v>
      </c>
      <c r="C27" s="1" t="s">
        <v>43</v>
      </c>
      <c r="D27" s="1">
        <v>4</v>
      </c>
      <c r="E27" s="1">
        <v>4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4</v>
      </c>
      <c r="L27" s="1">
        <f t="shared" si="0"/>
        <v>32</v>
      </c>
      <c r="M27" s="1">
        <f t="shared" si="1"/>
        <v>100</v>
      </c>
    </row>
    <row r="28" spans="2: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5">
      <c r="B29" s="10"/>
      <c r="C29" s="9"/>
      <c r="D29" s="1"/>
      <c r="E29" s="1"/>
      <c r="F29" s="1"/>
      <c r="G29" s="1"/>
      <c r="H29" s="1"/>
      <c r="I29" s="1"/>
      <c r="J29" s="1"/>
      <c r="K29" s="1"/>
      <c r="L29" s="1"/>
      <c r="M29" s="1"/>
    </row>
    <row r="32" spans="2:15">
      <c r="B32" s="5" t="s">
        <v>26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3">
      <c r="B33" s="16"/>
      <c r="C33" s="16"/>
    </row>
    <row r="34" spans="2:3">
      <c r="B34" s="16"/>
      <c r="C34" s="16"/>
    </row>
    <row r="35" spans="2:3">
      <c r="B35" s="16"/>
      <c r="C35" s="16"/>
    </row>
  </sheetData>
  <mergeCells count="10">
    <mergeCell ref="B8:M8"/>
    <mergeCell ref="D10:K10"/>
    <mergeCell ref="B33:C33"/>
    <mergeCell ref="B34:C34"/>
    <mergeCell ref="B35:C35"/>
    <mergeCell ref="C2:M2"/>
    <mergeCell ref="C3:M3"/>
    <mergeCell ref="C4:M4"/>
    <mergeCell ref="C5:M5"/>
    <mergeCell ref="C6:M6"/>
  </mergeCells>
  <conditionalFormatting sqref="M11:M29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N45"/>
  <sheetViews>
    <sheetView topLeftCell="A10" workbookViewId="0">
      <selection activeCell="B11" sqref="B11:C38"/>
    </sheetView>
  </sheetViews>
  <sheetFormatPr defaultColWidth="9" defaultRowHeight="15"/>
  <cols>
    <col min="3" max="3" width="26.140625" customWidth="1"/>
    <col min="4" max="11" width="5.42578125" customWidth="1"/>
    <col min="12" max="12" width="5" customWidth="1"/>
    <col min="13" max="13" width="5.7109375" customWidth="1"/>
  </cols>
  <sheetData>
    <row r="2" spans="2:13"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>
      <c r="C3" s="12" t="s">
        <v>7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ht="14.45" customHeight="1">
      <c r="C4" s="13" t="s">
        <v>8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>
      <c r="C5" s="12" t="s">
        <v>9</v>
      </c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2:13" ht="15.75">
      <c r="B8" s="14" t="s">
        <v>10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2:13" ht="268.89999999999998" customHeight="1">
      <c r="B9" s="1"/>
      <c r="C9" s="8" t="s">
        <v>24</v>
      </c>
      <c r="D9" s="2" t="s">
        <v>15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21</v>
      </c>
      <c r="K9" s="2" t="s">
        <v>22</v>
      </c>
      <c r="L9" s="6" t="s">
        <v>2</v>
      </c>
      <c r="M9" s="7" t="s">
        <v>3</v>
      </c>
    </row>
    <row r="10" spans="2:13">
      <c r="B10" s="3" t="s">
        <v>4</v>
      </c>
      <c r="C10" s="3" t="s">
        <v>5</v>
      </c>
      <c r="D10" s="15" t="s">
        <v>6</v>
      </c>
      <c r="E10" s="15"/>
      <c r="F10" s="15"/>
      <c r="G10" s="15"/>
      <c r="H10" s="15"/>
      <c r="I10" s="15"/>
      <c r="J10" s="15"/>
      <c r="K10" s="15"/>
      <c r="L10" s="1"/>
      <c r="M10" s="1"/>
    </row>
    <row r="11" spans="2:13">
      <c r="B11" s="1"/>
      <c r="C11" s="1"/>
      <c r="D11" s="1">
        <v>2</v>
      </c>
      <c r="E11" s="1">
        <v>2</v>
      </c>
      <c r="F11" s="1">
        <v>3</v>
      </c>
      <c r="G11" s="1">
        <v>3</v>
      </c>
      <c r="H11" s="1">
        <v>3</v>
      </c>
      <c r="I11" s="1">
        <v>2</v>
      </c>
      <c r="J11" s="1">
        <v>2</v>
      </c>
      <c r="K11" s="1">
        <v>2</v>
      </c>
      <c r="L11" s="1">
        <f t="shared" ref="L11:L38" si="0">SUM(D11:K11)</f>
        <v>19</v>
      </c>
      <c r="M11" s="1">
        <f>(L11/32)*100</f>
        <v>59.375</v>
      </c>
    </row>
    <row r="12" spans="2:13">
      <c r="B12" s="1"/>
      <c r="C12" s="1"/>
      <c r="D12" s="1">
        <v>2</v>
      </c>
      <c r="E12" s="1">
        <v>2</v>
      </c>
      <c r="F12" s="1">
        <v>3</v>
      </c>
      <c r="G12" s="1">
        <v>3</v>
      </c>
      <c r="H12" s="1">
        <v>3</v>
      </c>
      <c r="I12" s="1">
        <v>2</v>
      </c>
      <c r="J12" s="1">
        <v>2</v>
      </c>
      <c r="K12" s="1">
        <v>2</v>
      </c>
      <c r="L12" s="1">
        <f t="shared" si="0"/>
        <v>19</v>
      </c>
      <c r="M12" s="1">
        <f t="shared" ref="M12:M38" si="1">(L12/32)*100</f>
        <v>59.375</v>
      </c>
    </row>
    <row r="13" spans="2:13">
      <c r="B13" s="1"/>
      <c r="C13" s="1"/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f t="shared" si="0"/>
        <v>24</v>
      </c>
      <c r="M13" s="1">
        <f t="shared" si="1"/>
        <v>75</v>
      </c>
    </row>
    <row r="14" spans="2:13">
      <c r="B14" s="1"/>
      <c r="C14" s="1"/>
      <c r="D14" s="1">
        <v>4</v>
      </c>
      <c r="E14" s="1">
        <v>4</v>
      </c>
      <c r="F14" s="1">
        <v>4</v>
      </c>
      <c r="G14" s="1">
        <v>4</v>
      </c>
      <c r="H14" s="1">
        <v>3</v>
      </c>
      <c r="I14" s="1">
        <v>3</v>
      </c>
      <c r="J14" s="1">
        <v>3</v>
      </c>
      <c r="K14" s="1">
        <v>3</v>
      </c>
      <c r="L14" s="1">
        <f t="shared" si="0"/>
        <v>28</v>
      </c>
      <c r="M14" s="1">
        <f t="shared" si="1"/>
        <v>87.5</v>
      </c>
    </row>
    <row r="15" spans="2:13">
      <c r="B15" s="1"/>
      <c r="C15" s="1"/>
      <c r="D15" s="1">
        <v>2</v>
      </c>
      <c r="E15" s="1">
        <v>2</v>
      </c>
      <c r="F15" s="1">
        <v>3</v>
      </c>
      <c r="G15" s="1">
        <v>3</v>
      </c>
      <c r="H15" s="1">
        <v>3</v>
      </c>
      <c r="I15" s="1">
        <v>2</v>
      </c>
      <c r="J15" s="1">
        <v>2</v>
      </c>
      <c r="K15" s="1">
        <v>2</v>
      </c>
      <c r="L15" s="1">
        <f t="shared" si="0"/>
        <v>19</v>
      </c>
      <c r="M15" s="1">
        <f t="shared" si="1"/>
        <v>59.375</v>
      </c>
    </row>
    <row r="16" spans="2:13">
      <c r="B16" s="1"/>
      <c r="C16" s="1"/>
      <c r="D16" s="1">
        <v>2</v>
      </c>
      <c r="E16" s="1">
        <v>2</v>
      </c>
      <c r="F16" s="1">
        <v>3</v>
      </c>
      <c r="G16" s="1">
        <v>3</v>
      </c>
      <c r="H16" s="1">
        <v>3</v>
      </c>
      <c r="I16" s="1">
        <v>2</v>
      </c>
      <c r="J16" s="1">
        <v>1</v>
      </c>
      <c r="K16" s="1">
        <v>1</v>
      </c>
      <c r="L16" s="1">
        <f t="shared" si="0"/>
        <v>17</v>
      </c>
      <c r="M16" s="1">
        <f t="shared" si="1"/>
        <v>53.125</v>
      </c>
    </row>
    <row r="17" spans="2:13">
      <c r="B17" s="1"/>
      <c r="C17" s="1"/>
      <c r="D17" s="1">
        <v>1</v>
      </c>
      <c r="E17" s="1">
        <v>1</v>
      </c>
      <c r="F17" s="1">
        <v>3</v>
      </c>
      <c r="G17" s="1">
        <v>3</v>
      </c>
      <c r="H17" s="1">
        <v>3</v>
      </c>
      <c r="I17" s="1">
        <v>1</v>
      </c>
      <c r="J17" s="1">
        <v>1</v>
      </c>
      <c r="K17" s="1">
        <v>1</v>
      </c>
      <c r="L17" s="1">
        <f t="shared" si="0"/>
        <v>14</v>
      </c>
      <c r="M17" s="1">
        <f t="shared" si="1"/>
        <v>43.75</v>
      </c>
    </row>
    <row r="18" spans="2:13">
      <c r="B18" s="1"/>
      <c r="C18" s="1"/>
      <c r="D18" s="1">
        <v>1</v>
      </c>
      <c r="E18" s="1">
        <v>1</v>
      </c>
      <c r="F18" s="1">
        <v>3</v>
      </c>
      <c r="G18" s="1">
        <v>3</v>
      </c>
      <c r="H18" s="1">
        <v>3</v>
      </c>
      <c r="I18" s="1">
        <v>1</v>
      </c>
      <c r="J18" s="1">
        <v>1</v>
      </c>
      <c r="K18" s="1">
        <v>1</v>
      </c>
      <c r="L18" s="1">
        <f t="shared" si="0"/>
        <v>14</v>
      </c>
      <c r="M18" s="1">
        <f t="shared" si="1"/>
        <v>43.75</v>
      </c>
    </row>
    <row r="19" spans="2:13">
      <c r="B19" s="1"/>
      <c r="C19" s="1"/>
      <c r="D19" s="1">
        <v>4</v>
      </c>
      <c r="E19" s="1">
        <v>4</v>
      </c>
      <c r="F19" s="1">
        <v>4</v>
      </c>
      <c r="G19" s="1">
        <v>4</v>
      </c>
      <c r="H19" s="1">
        <v>4</v>
      </c>
      <c r="I19" s="1">
        <v>4</v>
      </c>
      <c r="J19" s="1">
        <v>4</v>
      </c>
      <c r="K19" s="1">
        <v>4</v>
      </c>
      <c r="L19" s="1">
        <f t="shared" si="0"/>
        <v>32</v>
      </c>
      <c r="M19" s="1">
        <f t="shared" si="1"/>
        <v>100</v>
      </c>
    </row>
    <row r="20" spans="2:13">
      <c r="B20" s="1"/>
      <c r="C20" s="1"/>
      <c r="D20" s="1">
        <v>1</v>
      </c>
      <c r="E20" s="1">
        <v>1</v>
      </c>
      <c r="F20" s="1">
        <v>2</v>
      </c>
      <c r="G20" s="1">
        <v>2</v>
      </c>
      <c r="H20" s="1">
        <v>2</v>
      </c>
      <c r="I20" s="1">
        <v>1</v>
      </c>
      <c r="J20" s="1">
        <v>1</v>
      </c>
      <c r="K20" s="1">
        <v>1</v>
      </c>
      <c r="L20" s="1">
        <f t="shared" si="0"/>
        <v>11</v>
      </c>
      <c r="M20" s="1">
        <f t="shared" si="1"/>
        <v>34.375</v>
      </c>
    </row>
    <row r="21" spans="2:13">
      <c r="B21" s="1"/>
      <c r="C21" s="1"/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2</v>
      </c>
      <c r="L21" s="1">
        <f t="shared" si="0"/>
        <v>23</v>
      </c>
      <c r="M21" s="1">
        <f t="shared" si="1"/>
        <v>71.875</v>
      </c>
    </row>
    <row r="22" spans="2:13">
      <c r="B22" s="1"/>
      <c r="C22" s="1"/>
      <c r="D22" s="1">
        <v>4</v>
      </c>
      <c r="E22" s="1">
        <v>4</v>
      </c>
      <c r="F22" s="1">
        <v>4</v>
      </c>
      <c r="G22" s="1">
        <v>4</v>
      </c>
      <c r="H22" s="1">
        <v>4</v>
      </c>
      <c r="I22" s="1">
        <v>4</v>
      </c>
      <c r="J22" s="1">
        <v>4</v>
      </c>
      <c r="K22" s="1">
        <v>4</v>
      </c>
      <c r="L22" s="1">
        <f t="shared" si="0"/>
        <v>32</v>
      </c>
      <c r="M22" s="1">
        <f t="shared" si="1"/>
        <v>100</v>
      </c>
    </row>
    <row r="23" spans="2:13">
      <c r="B23" s="1"/>
      <c r="C23" s="1"/>
      <c r="D23" s="1">
        <v>4</v>
      </c>
      <c r="E23" s="1">
        <v>4</v>
      </c>
      <c r="F23" s="1">
        <v>4</v>
      </c>
      <c r="G23" s="1">
        <v>4</v>
      </c>
      <c r="H23" s="1">
        <v>4</v>
      </c>
      <c r="I23" s="1">
        <v>4</v>
      </c>
      <c r="J23" s="1">
        <v>4</v>
      </c>
      <c r="K23" s="1">
        <v>4</v>
      </c>
      <c r="L23" s="1">
        <f t="shared" si="0"/>
        <v>32</v>
      </c>
      <c r="M23" s="1">
        <f t="shared" si="1"/>
        <v>100</v>
      </c>
    </row>
    <row r="24" spans="2:13">
      <c r="B24" s="1"/>
      <c r="C24" s="1"/>
      <c r="D24" s="1">
        <v>4</v>
      </c>
      <c r="E24" s="1">
        <v>4</v>
      </c>
      <c r="F24" s="1">
        <v>4</v>
      </c>
      <c r="G24" s="1">
        <v>4</v>
      </c>
      <c r="H24" s="1">
        <v>4</v>
      </c>
      <c r="I24" s="1">
        <v>4</v>
      </c>
      <c r="J24" s="1">
        <v>4</v>
      </c>
      <c r="K24" s="1">
        <v>4</v>
      </c>
      <c r="L24" s="1">
        <f t="shared" si="0"/>
        <v>32</v>
      </c>
      <c r="M24" s="1">
        <f t="shared" si="1"/>
        <v>100</v>
      </c>
    </row>
    <row r="25" spans="2:13">
      <c r="B25" s="1"/>
      <c r="C25" s="1"/>
      <c r="D25" s="1">
        <v>1</v>
      </c>
      <c r="E25" s="1">
        <v>1</v>
      </c>
      <c r="F25" s="1">
        <v>3</v>
      </c>
      <c r="G25" s="1">
        <v>3</v>
      </c>
      <c r="H25" s="1">
        <v>3</v>
      </c>
      <c r="I25" s="1">
        <v>1</v>
      </c>
      <c r="J25" s="1">
        <v>1</v>
      </c>
      <c r="K25" s="1">
        <v>1</v>
      </c>
      <c r="L25" s="1">
        <f t="shared" si="0"/>
        <v>14</v>
      </c>
      <c r="M25" s="1">
        <f t="shared" si="1"/>
        <v>43.75</v>
      </c>
    </row>
    <row r="26" spans="2:13">
      <c r="B26" s="1"/>
      <c r="C26" s="1"/>
      <c r="D26" s="1">
        <v>1</v>
      </c>
      <c r="E26" s="1">
        <v>1</v>
      </c>
      <c r="F26" s="1">
        <v>3</v>
      </c>
      <c r="G26" s="1">
        <v>3</v>
      </c>
      <c r="H26" s="1">
        <v>3</v>
      </c>
      <c r="I26" s="1">
        <v>1</v>
      </c>
      <c r="J26" s="1">
        <v>1</v>
      </c>
      <c r="K26" s="1">
        <v>1</v>
      </c>
      <c r="L26" s="1">
        <f t="shared" si="0"/>
        <v>14</v>
      </c>
      <c r="M26" s="1">
        <f t="shared" si="1"/>
        <v>43.75</v>
      </c>
    </row>
    <row r="27" spans="2:13">
      <c r="B27" s="1"/>
      <c r="C27" s="1"/>
      <c r="D27" s="1">
        <v>2</v>
      </c>
      <c r="E27" s="1">
        <v>2</v>
      </c>
      <c r="F27" s="1">
        <v>3</v>
      </c>
      <c r="G27" s="1">
        <v>3</v>
      </c>
      <c r="H27" s="1">
        <v>3</v>
      </c>
      <c r="I27" s="1">
        <v>2</v>
      </c>
      <c r="J27" s="1">
        <v>2</v>
      </c>
      <c r="K27" s="1">
        <v>2</v>
      </c>
      <c r="L27" s="1">
        <f t="shared" si="0"/>
        <v>19</v>
      </c>
      <c r="M27" s="1">
        <f t="shared" si="1"/>
        <v>59.375</v>
      </c>
    </row>
    <row r="28" spans="2:13">
      <c r="B28" s="1"/>
      <c r="C28" s="1"/>
      <c r="D28" s="1">
        <v>1</v>
      </c>
      <c r="E28" s="1">
        <v>1</v>
      </c>
      <c r="F28" s="1">
        <v>3</v>
      </c>
      <c r="G28" s="1">
        <v>3</v>
      </c>
      <c r="H28" s="1">
        <v>3</v>
      </c>
      <c r="I28" s="1">
        <v>1</v>
      </c>
      <c r="J28" s="1">
        <v>1</v>
      </c>
      <c r="K28" s="1">
        <v>1</v>
      </c>
      <c r="L28" s="1">
        <f t="shared" si="0"/>
        <v>14</v>
      </c>
      <c r="M28" s="1">
        <f t="shared" si="1"/>
        <v>43.75</v>
      </c>
    </row>
    <row r="29" spans="2:13">
      <c r="B29" s="1"/>
      <c r="C29" s="1"/>
      <c r="D29" s="1">
        <v>1</v>
      </c>
      <c r="E29" s="1">
        <v>1</v>
      </c>
      <c r="F29" s="1">
        <v>3</v>
      </c>
      <c r="G29" s="1">
        <v>3</v>
      </c>
      <c r="H29" s="1">
        <v>3</v>
      </c>
      <c r="I29" s="1">
        <v>1</v>
      </c>
      <c r="J29" s="1">
        <v>1</v>
      </c>
      <c r="K29" s="1">
        <v>1</v>
      </c>
      <c r="L29" s="1">
        <f t="shared" si="0"/>
        <v>14</v>
      </c>
      <c r="M29" s="1">
        <f t="shared" si="1"/>
        <v>43.75</v>
      </c>
    </row>
    <row r="30" spans="2:13">
      <c r="B30" s="1"/>
      <c r="C30" s="1"/>
      <c r="D30" s="1">
        <v>2</v>
      </c>
      <c r="E30" s="1">
        <v>2</v>
      </c>
      <c r="F30" s="1">
        <v>3</v>
      </c>
      <c r="G30" s="1">
        <v>3</v>
      </c>
      <c r="H30" s="1">
        <v>3</v>
      </c>
      <c r="I30" s="1">
        <v>2</v>
      </c>
      <c r="J30" s="1">
        <v>2</v>
      </c>
      <c r="K30" s="1">
        <v>2</v>
      </c>
      <c r="L30" s="1">
        <f t="shared" si="0"/>
        <v>19</v>
      </c>
      <c r="M30" s="1">
        <f t="shared" si="1"/>
        <v>59.375</v>
      </c>
    </row>
    <row r="31" spans="2:13">
      <c r="B31" s="1"/>
      <c r="C31" s="1"/>
      <c r="D31" s="1">
        <v>1</v>
      </c>
      <c r="E31" s="1">
        <v>1</v>
      </c>
      <c r="F31" s="1">
        <v>3</v>
      </c>
      <c r="G31" s="1">
        <v>3</v>
      </c>
      <c r="H31" s="1">
        <v>3</v>
      </c>
      <c r="I31" s="1">
        <v>1</v>
      </c>
      <c r="J31" s="1">
        <v>1</v>
      </c>
      <c r="K31" s="1">
        <v>1</v>
      </c>
      <c r="L31" s="1">
        <f t="shared" si="0"/>
        <v>14</v>
      </c>
      <c r="M31" s="1">
        <f t="shared" si="1"/>
        <v>43.75</v>
      </c>
    </row>
    <row r="32" spans="2:13">
      <c r="B32" s="1"/>
      <c r="C32" s="1"/>
      <c r="D32" s="1">
        <v>2</v>
      </c>
      <c r="E32" s="1">
        <v>2</v>
      </c>
      <c r="F32" s="1">
        <v>3</v>
      </c>
      <c r="G32" s="1">
        <v>3</v>
      </c>
      <c r="H32" s="1">
        <v>3</v>
      </c>
      <c r="I32" s="1">
        <v>2</v>
      </c>
      <c r="J32" s="1">
        <v>2</v>
      </c>
      <c r="K32" s="1">
        <v>2</v>
      </c>
      <c r="L32" s="1">
        <f t="shared" si="0"/>
        <v>19</v>
      </c>
      <c r="M32" s="1">
        <f t="shared" si="1"/>
        <v>59.375</v>
      </c>
    </row>
    <row r="33" spans="2:14">
      <c r="B33" s="1"/>
      <c r="C33" s="1"/>
      <c r="D33" s="1">
        <v>3</v>
      </c>
      <c r="E33" s="1">
        <v>3</v>
      </c>
      <c r="F33" s="1">
        <v>3</v>
      </c>
      <c r="G33" s="1">
        <v>3</v>
      </c>
      <c r="H33" s="1">
        <v>4</v>
      </c>
      <c r="I33" s="1">
        <v>4</v>
      </c>
      <c r="J33" s="1">
        <v>4</v>
      </c>
      <c r="K33" s="1">
        <v>4</v>
      </c>
      <c r="L33" s="1">
        <f t="shared" si="0"/>
        <v>28</v>
      </c>
      <c r="M33" s="1">
        <f t="shared" si="1"/>
        <v>87.5</v>
      </c>
    </row>
    <row r="34" spans="2:14">
      <c r="B34" s="1"/>
      <c r="C34" s="1"/>
      <c r="D34" s="1">
        <v>1</v>
      </c>
      <c r="E34" s="1">
        <v>1</v>
      </c>
      <c r="F34" s="1">
        <v>3</v>
      </c>
      <c r="G34" s="1">
        <v>3</v>
      </c>
      <c r="H34" s="1">
        <v>3</v>
      </c>
      <c r="I34" s="1">
        <v>1</v>
      </c>
      <c r="J34" s="1">
        <v>2</v>
      </c>
      <c r="K34" s="1">
        <v>2</v>
      </c>
      <c r="L34" s="1">
        <f t="shared" si="0"/>
        <v>16</v>
      </c>
      <c r="M34" s="1">
        <f t="shared" si="1"/>
        <v>50</v>
      </c>
    </row>
    <row r="35" spans="2:14">
      <c r="B35" s="1"/>
      <c r="C35" s="1"/>
      <c r="D35" s="1">
        <v>1</v>
      </c>
      <c r="E35" s="1">
        <v>1</v>
      </c>
      <c r="F35" s="1">
        <v>3</v>
      </c>
      <c r="G35" s="1">
        <v>3</v>
      </c>
      <c r="H35" s="1">
        <v>3</v>
      </c>
      <c r="I35" s="1">
        <v>1</v>
      </c>
      <c r="J35" s="1">
        <v>1</v>
      </c>
      <c r="K35" s="1">
        <v>1</v>
      </c>
      <c r="L35" s="1">
        <f t="shared" si="0"/>
        <v>14</v>
      </c>
      <c r="M35" s="1">
        <f t="shared" si="1"/>
        <v>43.75</v>
      </c>
    </row>
    <row r="36" spans="2:14">
      <c r="B36" s="1"/>
      <c r="C36" s="1"/>
      <c r="D36" s="1"/>
      <c r="E36" s="1"/>
      <c r="F36" s="1"/>
      <c r="G36" s="1"/>
      <c r="H36" s="1"/>
      <c r="I36" s="1"/>
      <c r="J36" s="1"/>
      <c r="K36" s="1"/>
      <c r="L36" s="1">
        <f t="shared" si="0"/>
        <v>0</v>
      </c>
      <c r="M36" s="1">
        <f t="shared" si="1"/>
        <v>0</v>
      </c>
    </row>
    <row r="37" spans="2:14">
      <c r="B37" s="1"/>
      <c r="C37" s="1"/>
      <c r="D37" s="1">
        <v>4</v>
      </c>
      <c r="E37" s="1">
        <v>4</v>
      </c>
      <c r="F37" s="1">
        <v>4</v>
      </c>
      <c r="G37" s="1">
        <v>4</v>
      </c>
      <c r="H37" s="1">
        <v>4</v>
      </c>
      <c r="I37" s="1">
        <v>4</v>
      </c>
      <c r="J37" s="1">
        <v>4</v>
      </c>
      <c r="K37" s="1">
        <v>4</v>
      </c>
      <c r="L37" s="1">
        <f t="shared" si="0"/>
        <v>32</v>
      </c>
      <c r="M37" s="1">
        <f t="shared" si="1"/>
        <v>100</v>
      </c>
    </row>
    <row r="38" spans="2:14">
      <c r="B38" s="1"/>
      <c r="C38" s="1"/>
      <c r="D38" s="1"/>
      <c r="E38" s="1"/>
      <c r="F38" s="1"/>
      <c r="G38" s="1"/>
      <c r="H38" s="1"/>
      <c r="I38" s="1"/>
      <c r="J38" s="1"/>
      <c r="K38" s="1"/>
      <c r="L38" s="1">
        <f t="shared" si="0"/>
        <v>0</v>
      </c>
      <c r="M38" s="1">
        <f t="shared" si="1"/>
        <v>0</v>
      </c>
    </row>
    <row r="41" spans="2:1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4">
      <c r="B42" s="5" t="s">
        <v>25</v>
      </c>
      <c r="C42" s="5"/>
    </row>
    <row r="43" spans="2:14">
      <c r="B43" s="16"/>
      <c r="C43" s="16"/>
    </row>
    <row r="44" spans="2:14">
      <c r="B44" s="16"/>
      <c r="C44" s="16"/>
    </row>
    <row r="45" spans="2:14">
      <c r="B45" s="16"/>
      <c r="C45" s="16"/>
    </row>
  </sheetData>
  <mergeCells count="10">
    <mergeCell ref="B45:C45"/>
    <mergeCell ref="C2:M2"/>
    <mergeCell ref="C3:M3"/>
    <mergeCell ref="C4:M4"/>
    <mergeCell ref="C5:M5"/>
    <mergeCell ref="C6:M6"/>
    <mergeCell ref="B8:M8"/>
    <mergeCell ref="D10:K10"/>
    <mergeCell ref="B43:C43"/>
    <mergeCell ref="B44:C44"/>
  </mergeCells>
  <conditionalFormatting sqref="M11:M3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N42"/>
  <sheetViews>
    <sheetView topLeftCell="A10" workbookViewId="0">
      <selection activeCell="B11" sqref="B11:C35"/>
    </sheetView>
  </sheetViews>
  <sheetFormatPr defaultColWidth="9" defaultRowHeight="15"/>
  <cols>
    <col min="3" max="3" width="26.140625" customWidth="1"/>
    <col min="4" max="11" width="5.42578125" customWidth="1"/>
    <col min="12" max="12" width="5" customWidth="1"/>
    <col min="13" max="13" width="5.7109375" customWidth="1"/>
  </cols>
  <sheetData>
    <row r="2" spans="2:13"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>
      <c r="C3" s="12" t="s">
        <v>7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ht="14.45" customHeight="1">
      <c r="C4" s="13" t="s">
        <v>8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>
      <c r="C5" s="12" t="s">
        <v>9</v>
      </c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2:13" ht="15.75"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2:13" ht="268.89999999999998" customHeight="1">
      <c r="B9" s="1"/>
      <c r="C9" s="8" t="s">
        <v>24</v>
      </c>
      <c r="D9" s="2" t="s">
        <v>15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21</v>
      </c>
      <c r="K9" s="2" t="s">
        <v>22</v>
      </c>
      <c r="L9" s="6" t="s">
        <v>2</v>
      </c>
      <c r="M9" s="7" t="s">
        <v>3</v>
      </c>
    </row>
    <row r="10" spans="2:13">
      <c r="B10" s="3" t="s">
        <v>4</v>
      </c>
      <c r="C10" s="3" t="s">
        <v>5</v>
      </c>
      <c r="D10" s="15" t="s">
        <v>6</v>
      </c>
      <c r="E10" s="15"/>
      <c r="F10" s="15"/>
      <c r="G10" s="15"/>
      <c r="H10" s="15"/>
      <c r="I10" s="15"/>
      <c r="J10" s="15"/>
      <c r="K10" s="15"/>
      <c r="L10" s="1"/>
      <c r="M10" s="1"/>
    </row>
    <row r="11" spans="2:13">
      <c r="B11" s="1"/>
      <c r="C11" s="1"/>
      <c r="D11" s="1">
        <v>3</v>
      </c>
      <c r="E11" s="1">
        <v>3</v>
      </c>
      <c r="F11" s="1">
        <v>3</v>
      </c>
      <c r="G11" s="1">
        <v>3</v>
      </c>
      <c r="H11" s="1">
        <v>3</v>
      </c>
      <c r="I11" s="1">
        <v>3</v>
      </c>
      <c r="J11" s="1">
        <v>3</v>
      </c>
      <c r="K11" s="1">
        <v>3</v>
      </c>
      <c r="L11" s="1">
        <f t="shared" ref="L11:L35" si="0">SUM(D11:K11)</f>
        <v>24</v>
      </c>
      <c r="M11" s="1">
        <f>(L11/32)*100</f>
        <v>75</v>
      </c>
    </row>
    <row r="12" spans="2:13">
      <c r="B12" s="1"/>
      <c r="C12" s="1"/>
      <c r="D12" s="1">
        <v>2</v>
      </c>
      <c r="E12" s="1">
        <v>3</v>
      </c>
      <c r="F12" s="1">
        <v>3</v>
      </c>
      <c r="G12" s="1">
        <v>3</v>
      </c>
      <c r="H12" s="1">
        <v>3</v>
      </c>
      <c r="I12" s="1">
        <v>2</v>
      </c>
      <c r="J12" s="1">
        <v>3</v>
      </c>
      <c r="K12" s="1">
        <v>2</v>
      </c>
      <c r="L12" s="1">
        <f t="shared" si="0"/>
        <v>21</v>
      </c>
      <c r="M12" s="1">
        <f t="shared" ref="M12:M35" si="1">(L12/32)*100</f>
        <v>65.625</v>
      </c>
    </row>
    <row r="13" spans="2:13">
      <c r="B13" s="1"/>
      <c r="C13" s="1"/>
      <c r="D13" s="1">
        <v>1</v>
      </c>
      <c r="E13" s="1">
        <v>1</v>
      </c>
      <c r="F13" s="1">
        <v>3</v>
      </c>
      <c r="G13" s="1">
        <v>3</v>
      </c>
      <c r="H13" s="1">
        <v>3</v>
      </c>
      <c r="I13" s="1">
        <v>1</v>
      </c>
      <c r="J13" s="1">
        <v>1</v>
      </c>
      <c r="K13" s="1">
        <v>1</v>
      </c>
      <c r="L13" s="1">
        <f t="shared" si="0"/>
        <v>14</v>
      </c>
      <c r="M13" s="1">
        <f t="shared" si="1"/>
        <v>43.75</v>
      </c>
    </row>
    <row r="14" spans="2:13">
      <c r="B14" s="1"/>
      <c r="C14" s="1"/>
      <c r="D14" s="1">
        <v>2</v>
      </c>
      <c r="E14" s="1">
        <v>2</v>
      </c>
      <c r="F14" s="1">
        <v>3</v>
      </c>
      <c r="G14" s="1">
        <v>3</v>
      </c>
      <c r="H14" s="1">
        <v>3</v>
      </c>
      <c r="I14" s="1">
        <v>2</v>
      </c>
      <c r="J14" s="1">
        <v>2</v>
      </c>
      <c r="K14" s="1">
        <v>2</v>
      </c>
      <c r="L14" s="1">
        <f t="shared" si="0"/>
        <v>19</v>
      </c>
      <c r="M14" s="1">
        <f t="shared" si="1"/>
        <v>59.375</v>
      </c>
    </row>
    <row r="15" spans="2:13">
      <c r="B15" s="1"/>
      <c r="C15" s="1"/>
      <c r="D15" s="1">
        <v>4</v>
      </c>
      <c r="E15" s="1">
        <v>4</v>
      </c>
      <c r="F15" s="1">
        <v>4</v>
      </c>
      <c r="G15" s="1">
        <v>4</v>
      </c>
      <c r="H15" s="1">
        <v>4</v>
      </c>
      <c r="I15" s="1">
        <v>4</v>
      </c>
      <c r="J15" s="1">
        <v>4</v>
      </c>
      <c r="K15" s="1">
        <v>4</v>
      </c>
      <c r="L15" s="1">
        <f t="shared" si="0"/>
        <v>32</v>
      </c>
      <c r="M15" s="1">
        <f t="shared" si="1"/>
        <v>100</v>
      </c>
    </row>
    <row r="16" spans="2:13">
      <c r="B16" s="1"/>
      <c r="C16" s="1"/>
      <c r="D16" s="1">
        <v>3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1">
        <v>3</v>
      </c>
      <c r="L16" s="1">
        <f t="shared" si="0"/>
        <v>24</v>
      </c>
      <c r="M16" s="1">
        <f t="shared" si="1"/>
        <v>75</v>
      </c>
    </row>
    <row r="17" spans="2:13">
      <c r="B17" s="1"/>
      <c r="C17" s="1"/>
      <c r="D17" s="1">
        <v>3</v>
      </c>
      <c r="E17" s="1">
        <v>3</v>
      </c>
      <c r="F17" s="1">
        <v>3</v>
      </c>
      <c r="G17" s="1">
        <v>3</v>
      </c>
      <c r="H17" s="1">
        <v>3</v>
      </c>
      <c r="I17" s="1">
        <v>3</v>
      </c>
      <c r="J17" s="1">
        <v>3</v>
      </c>
      <c r="K17" s="1">
        <v>3</v>
      </c>
      <c r="L17" s="1">
        <f t="shared" si="0"/>
        <v>24</v>
      </c>
      <c r="M17" s="1">
        <f t="shared" si="1"/>
        <v>75</v>
      </c>
    </row>
    <row r="18" spans="2:13">
      <c r="B18" s="1"/>
      <c r="C18" s="1"/>
      <c r="D18" s="1">
        <v>2</v>
      </c>
      <c r="E18" s="1">
        <v>2</v>
      </c>
      <c r="F18" s="1">
        <v>3</v>
      </c>
      <c r="G18" s="1">
        <v>3</v>
      </c>
      <c r="H18" s="1">
        <v>3</v>
      </c>
      <c r="I18" s="1">
        <v>2</v>
      </c>
      <c r="J18" s="1">
        <v>2</v>
      </c>
      <c r="K18" s="1">
        <v>2</v>
      </c>
      <c r="L18" s="1">
        <f t="shared" si="0"/>
        <v>19</v>
      </c>
      <c r="M18" s="1">
        <f t="shared" si="1"/>
        <v>59.375</v>
      </c>
    </row>
    <row r="19" spans="2:13">
      <c r="B19" s="1"/>
      <c r="C19" s="1"/>
      <c r="D19" s="1">
        <v>1</v>
      </c>
      <c r="E19" s="1">
        <v>1</v>
      </c>
      <c r="F19" s="1">
        <v>3</v>
      </c>
      <c r="G19" s="1">
        <v>3</v>
      </c>
      <c r="H19" s="1">
        <v>3</v>
      </c>
      <c r="I19" s="1">
        <v>1</v>
      </c>
      <c r="J19" s="1">
        <v>1</v>
      </c>
      <c r="K19" s="1">
        <v>1</v>
      </c>
      <c r="L19" s="1">
        <f t="shared" si="0"/>
        <v>14</v>
      </c>
      <c r="M19" s="1">
        <f t="shared" si="1"/>
        <v>43.75</v>
      </c>
    </row>
    <row r="20" spans="2:13">
      <c r="B20" s="1"/>
      <c r="C20" s="1"/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4</v>
      </c>
      <c r="L20" s="1">
        <f t="shared" si="0"/>
        <v>32</v>
      </c>
      <c r="M20" s="1">
        <f t="shared" si="1"/>
        <v>100</v>
      </c>
    </row>
    <row r="21" spans="2:13">
      <c r="B21" s="1"/>
      <c r="C21" s="1"/>
      <c r="D21" s="1">
        <v>1</v>
      </c>
      <c r="E21" s="1">
        <v>1</v>
      </c>
      <c r="F21" s="1">
        <v>3</v>
      </c>
      <c r="G21" s="1">
        <v>3</v>
      </c>
      <c r="H21" s="1">
        <v>3</v>
      </c>
      <c r="I21" s="1">
        <v>1</v>
      </c>
      <c r="J21" s="1">
        <v>1</v>
      </c>
      <c r="K21" s="1">
        <v>1</v>
      </c>
      <c r="L21" s="1">
        <f t="shared" si="0"/>
        <v>14</v>
      </c>
      <c r="M21" s="1">
        <f t="shared" si="1"/>
        <v>43.75</v>
      </c>
    </row>
    <row r="22" spans="2:13">
      <c r="B22" s="1"/>
      <c r="C22" s="1"/>
      <c r="D22" s="1">
        <v>3</v>
      </c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1">
        <v>3</v>
      </c>
      <c r="L22" s="1">
        <f t="shared" si="0"/>
        <v>24</v>
      </c>
      <c r="M22" s="1">
        <f t="shared" si="1"/>
        <v>75</v>
      </c>
    </row>
    <row r="23" spans="2:13">
      <c r="B23" s="1"/>
      <c r="C23" s="1"/>
      <c r="D23" s="1">
        <v>4</v>
      </c>
      <c r="E23" s="1">
        <v>4</v>
      </c>
      <c r="F23" s="1">
        <v>4</v>
      </c>
      <c r="G23" s="1">
        <v>4</v>
      </c>
      <c r="H23" s="1">
        <v>3</v>
      </c>
      <c r="I23" s="1">
        <v>3</v>
      </c>
      <c r="J23" s="1">
        <v>3</v>
      </c>
      <c r="K23" s="1">
        <v>3</v>
      </c>
      <c r="L23" s="1">
        <f t="shared" si="0"/>
        <v>28</v>
      </c>
      <c r="M23" s="1">
        <f t="shared" si="1"/>
        <v>87.5</v>
      </c>
    </row>
    <row r="24" spans="2:13">
      <c r="B24" s="1"/>
      <c r="C24" s="1"/>
      <c r="D24" s="1">
        <v>2</v>
      </c>
      <c r="E24" s="1">
        <v>1</v>
      </c>
      <c r="F24" s="1">
        <v>3</v>
      </c>
      <c r="G24" s="1">
        <v>3</v>
      </c>
      <c r="H24" s="1">
        <v>3</v>
      </c>
      <c r="I24" s="1">
        <v>2</v>
      </c>
      <c r="J24" s="1">
        <v>2</v>
      </c>
      <c r="K24" s="1">
        <v>1</v>
      </c>
      <c r="L24" s="1">
        <f t="shared" si="0"/>
        <v>17</v>
      </c>
      <c r="M24" s="1">
        <f t="shared" si="1"/>
        <v>53.125</v>
      </c>
    </row>
    <row r="25" spans="2:13">
      <c r="B25" s="1"/>
      <c r="C25" s="1"/>
      <c r="D25" s="1"/>
      <c r="E25" s="1"/>
      <c r="F25" s="1"/>
      <c r="G25" s="1"/>
      <c r="H25" s="1"/>
      <c r="I25" s="1"/>
      <c r="J25" s="1"/>
      <c r="K25" s="1"/>
      <c r="L25" s="1">
        <f t="shared" si="0"/>
        <v>0</v>
      </c>
      <c r="M25" s="1">
        <f t="shared" si="1"/>
        <v>0</v>
      </c>
    </row>
    <row r="26" spans="2:13">
      <c r="B26" s="1"/>
      <c r="C26" s="1"/>
      <c r="D26" s="1">
        <v>2</v>
      </c>
      <c r="E26" s="1">
        <v>2</v>
      </c>
      <c r="F26" s="1">
        <v>3</v>
      </c>
      <c r="G26" s="1">
        <v>3</v>
      </c>
      <c r="H26" s="1">
        <v>3</v>
      </c>
      <c r="I26" s="1">
        <v>2</v>
      </c>
      <c r="J26" s="1">
        <v>2</v>
      </c>
      <c r="K26" s="1">
        <v>2</v>
      </c>
      <c r="L26" s="1">
        <f t="shared" si="0"/>
        <v>19</v>
      </c>
      <c r="M26" s="1">
        <f t="shared" si="1"/>
        <v>59.375</v>
      </c>
    </row>
    <row r="27" spans="2:13">
      <c r="B27" s="1"/>
      <c r="C27" s="1"/>
      <c r="D27" s="1">
        <v>1</v>
      </c>
      <c r="E27" s="1">
        <v>1</v>
      </c>
      <c r="F27" s="1">
        <v>3</v>
      </c>
      <c r="G27" s="1">
        <v>3</v>
      </c>
      <c r="H27" s="1">
        <v>3</v>
      </c>
      <c r="I27" s="1">
        <v>1</v>
      </c>
      <c r="J27" s="1">
        <v>1</v>
      </c>
      <c r="K27" s="1">
        <v>1</v>
      </c>
      <c r="L27" s="1">
        <f t="shared" si="0"/>
        <v>14</v>
      </c>
      <c r="M27" s="1">
        <f t="shared" si="1"/>
        <v>43.75</v>
      </c>
    </row>
    <row r="28" spans="2:13">
      <c r="B28" s="1"/>
      <c r="C28" s="1"/>
      <c r="D28" s="1">
        <v>4</v>
      </c>
      <c r="E28" s="1">
        <v>4</v>
      </c>
      <c r="F28" s="1">
        <v>4</v>
      </c>
      <c r="G28" s="1">
        <v>4</v>
      </c>
      <c r="H28" s="1">
        <v>4</v>
      </c>
      <c r="I28" s="1">
        <v>4</v>
      </c>
      <c r="J28" s="1">
        <v>4</v>
      </c>
      <c r="K28" s="1">
        <v>4</v>
      </c>
      <c r="L28" s="1">
        <f t="shared" si="0"/>
        <v>32</v>
      </c>
      <c r="M28" s="1">
        <f t="shared" si="1"/>
        <v>100</v>
      </c>
    </row>
    <row r="29" spans="2:13">
      <c r="B29" s="1"/>
      <c r="C29" s="1"/>
      <c r="D29" s="1">
        <v>1</v>
      </c>
      <c r="E29" s="1">
        <v>1</v>
      </c>
      <c r="F29" s="1">
        <v>3</v>
      </c>
      <c r="G29" s="1">
        <v>3</v>
      </c>
      <c r="H29" s="1">
        <v>3</v>
      </c>
      <c r="I29" s="1">
        <v>1</v>
      </c>
      <c r="J29" s="1">
        <v>1</v>
      </c>
      <c r="K29" s="1">
        <v>1</v>
      </c>
      <c r="L29" s="1">
        <f t="shared" si="0"/>
        <v>14</v>
      </c>
      <c r="M29" s="1">
        <f t="shared" si="1"/>
        <v>43.75</v>
      </c>
    </row>
    <row r="30" spans="2:13">
      <c r="B30" s="1"/>
      <c r="C30" s="1"/>
      <c r="D30" s="1">
        <v>4</v>
      </c>
      <c r="E30" s="1">
        <v>4</v>
      </c>
      <c r="F30" s="1">
        <v>4</v>
      </c>
      <c r="G30" s="1">
        <v>4</v>
      </c>
      <c r="H30" s="1">
        <v>3</v>
      </c>
      <c r="I30" s="1">
        <v>3</v>
      </c>
      <c r="J30" s="1">
        <v>3</v>
      </c>
      <c r="K30" s="1">
        <v>3</v>
      </c>
      <c r="L30" s="1">
        <f t="shared" si="0"/>
        <v>28</v>
      </c>
      <c r="M30" s="1">
        <f t="shared" si="1"/>
        <v>87.5</v>
      </c>
    </row>
    <row r="31" spans="2:13">
      <c r="B31" s="1"/>
      <c r="C31" s="1"/>
      <c r="D31" s="1">
        <v>4</v>
      </c>
      <c r="E31" s="1">
        <v>4</v>
      </c>
      <c r="F31" s="1">
        <v>4</v>
      </c>
      <c r="G31" s="1">
        <v>4</v>
      </c>
      <c r="H31" s="1">
        <v>3</v>
      </c>
      <c r="I31" s="1">
        <v>3</v>
      </c>
      <c r="J31" s="1">
        <v>3</v>
      </c>
      <c r="K31" s="1">
        <v>3</v>
      </c>
      <c r="L31" s="1">
        <f t="shared" si="0"/>
        <v>28</v>
      </c>
      <c r="M31" s="1">
        <f t="shared" si="1"/>
        <v>87.5</v>
      </c>
    </row>
    <row r="32" spans="2:13">
      <c r="B32" s="1"/>
      <c r="C32" s="1"/>
      <c r="D32" s="1">
        <v>1</v>
      </c>
      <c r="E32" s="1">
        <v>1</v>
      </c>
      <c r="F32" s="1">
        <v>3</v>
      </c>
      <c r="G32" s="1">
        <v>3</v>
      </c>
      <c r="H32" s="1">
        <v>3</v>
      </c>
      <c r="I32" s="1">
        <v>1</v>
      </c>
      <c r="J32" s="1">
        <v>2</v>
      </c>
      <c r="K32" s="1">
        <v>2</v>
      </c>
      <c r="L32" s="1">
        <f t="shared" si="0"/>
        <v>16</v>
      </c>
      <c r="M32" s="1">
        <f t="shared" si="1"/>
        <v>50</v>
      </c>
    </row>
    <row r="33" spans="2:14">
      <c r="B33" s="1"/>
      <c r="C33" s="1"/>
      <c r="D33" s="1">
        <v>1</v>
      </c>
      <c r="E33" s="1">
        <v>1</v>
      </c>
      <c r="F33" s="1">
        <v>3</v>
      </c>
      <c r="G33" s="1">
        <v>3</v>
      </c>
      <c r="H33" s="1">
        <v>3</v>
      </c>
      <c r="I33" s="1">
        <v>1</v>
      </c>
      <c r="J33" s="1">
        <v>1</v>
      </c>
      <c r="K33" s="1">
        <v>1</v>
      </c>
      <c r="L33" s="1">
        <f t="shared" si="0"/>
        <v>14</v>
      </c>
      <c r="M33" s="1">
        <f t="shared" si="1"/>
        <v>43.75</v>
      </c>
    </row>
    <row r="34" spans="2:14">
      <c r="B34" s="1"/>
      <c r="C34" s="1"/>
      <c r="D34" s="1">
        <v>1</v>
      </c>
      <c r="E34" s="1">
        <v>1</v>
      </c>
      <c r="F34" s="1">
        <v>3</v>
      </c>
      <c r="G34" s="1">
        <v>3</v>
      </c>
      <c r="H34" s="1">
        <v>3</v>
      </c>
      <c r="I34" s="1">
        <v>1</v>
      </c>
      <c r="J34" s="1">
        <v>1</v>
      </c>
      <c r="K34" s="1">
        <v>1</v>
      </c>
      <c r="L34" s="1">
        <f t="shared" si="0"/>
        <v>14</v>
      </c>
      <c r="M34" s="1">
        <f t="shared" si="1"/>
        <v>43.75</v>
      </c>
    </row>
    <row r="35" spans="2:14">
      <c r="B35" s="1"/>
      <c r="C35" s="1"/>
      <c r="D35" s="1">
        <v>4</v>
      </c>
      <c r="E35" s="1">
        <v>4</v>
      </c>
      <c r="F35" s="1">
        <v>4</v>
      </c>
      <c r="G35" s="1">
        <v>4</v>
      </c>
      <c r="H35" s="1">
        <v>3</v>
      </c>
      <c r="I35" s="1">
        <v>3</v>
      </c>
      <c r="J35" s="1">
        <v>3</v>
      </c>
      <c r="K35" s="1">
        <v>3</v>
      </c>
      <c r="L35" s="1">
        <f t="shared" si="0"/>
        <v>28</v>
      </c>
      <c r="M35" s="1">
        <f t="shared" si="1"/>
        <v>87.5</v>
      </c>
    </row>
    <row r="38" spans="2:1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2:14">
      <c r="B39" s="5" t="s">
        <v>26</v>
      </c>
      <c r="C39" s="5"/>
    </row>
    <row r="40" spans="2:14">
      <c r="B40" s="16"/>
      <c r="C40" s="16"/>
    </row>
    <row r="41" spans="2:14">
      <c r="B41" s="16"/>
      <c r="C41" s="16"/>
    </row>
    <row r="42" spans="2:14">
      <c r="B42" s="16"/>
      <c r="C42" s="16"/>
    </row>
  </sheetData>
  <mergeCells count="10">
    <mergeCell ref="B42:C42"/>
    <mergeCell ref="C2:M2"/>
    <mergeCell ref="C3:M3"/>
    <mergeCell ref="C4:M4"/>
    <mergeCell ref="C5:M5"/>
    <mergeCell ref="C6:M6"/>
    <mergeCell ref="B8:M8"/>
    <mergeCell ref="D10:K10"/>
    <mergeCell ref="B40:C40"/>
    <mergeCell ref="B41:C41"/>
  </mergeCells>
  <conditionalFormatting sqref="M11:M35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B2:N38"/>
  <sheetViews>
    <sheetView topLeftCell="A10" workbookViewId="0">
      <selection activeCell="B11" sqref="B11:C32"/>
    </sheetView>
  </sheetViews>
  <sheetFormatPr defaultColWidth="9" defaultRowHeight="15"/>
  <cols>
    <col min="3" max="3" width="26.140625" customWidth="1"/>
    <col min="4" max="11" width="5.42578125" customWidth="1"/>
    <col min="12" max="12" width="5" customWidth="1"/>
    <col min="13" max="13" width="5.7109375" customWidth="1"/>
  </cols>
  <sheetData>
    <row r="2" spans="2:13"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>
      <c r="C3" s="12" t="s">
        <v>7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ht="14.45" customHeight="1">
      <c r="C4" s="13" t="s">
        <v>8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>
      <c r="C5" s="12" t="s">
        <v>9</v>
      </c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2:13" ht="15.75">
      <c r="B8" s="14" t="s">
        <v>13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2:13" ht="268.89999999999998" customHeight="1">
      <c r="B9" s="1"/>
      <c r="C9" s="8" t="s">
        <v>24</v>
      </c>
      <c r="D9" s="2" t="s">
        <v>15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21</v>
      </c>
      <c r="K9" s="2" t="s">
        <v>22</v>
      </c>
      <c r="L9" s="6" t="s">
        <v>2</v>
      </c>
      <c r="M9" s="7" t="s">
        <v>3</v>
      </c>
    </row>
    <row r="10" spans="2:13">
      <c r="B10" s="3" t="s">
        <v>4</v>
      </c>
      <c r="C10" s="3" t="s">
        <v>5</v>
      </c>
      <c r="D10" s="15" t="s">
        <v>6</v>
      </c>
      <c r="E10" s="15"/>
      <c r="F10" s="15"/>
      <c r="G10" s="15"/>
      <c r="H10" s="15"/>
      <c r="I10" s="15"/>
      <c r="J10" s="15"/>
      <c r="K10" s="15"/>
      <c r="L10" s="1"/>
      <c r="M10" s="1"/>
    </row>
    <row r="11" spans="2:13"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f t="shared" ref="L11:L32" si="0">SUM(D11:K11)</f>
        <v>0</v>
      </c>
      <c r="M11" s="1">
        <f>(L11/32)*100</f>
        <v>0</v>
      </c>
    </row>
    <row r="12" spans="2:13"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f t="shared" si="0"/>
        <v>0</v>
      </c>
      <c r="M12" s="1">
        <f t="shared" ref="M12:M32" si="1">(L12/32)*100</f>
        <v>0</v>
      </c>
    </row>
    <row r="13" spans="2:13">
      <c r="B13" s="1"/>
      <c r="C13" s="1"/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f t="shared" si="0"/>
        <v>24</v>
      </c>
      <c r="M13" s="1">
        <f t="shared" si="1"/>
        <v>75</v>
      </c>
    </row>
    <row r="14" spans="2:13">
      <c r="B14" s="1"/>
      <c r="C14" s="1"/>
      <c r="D14" s="1">
        <v>4</v>
      </c>
      <c r="E14" s="1">
        <v>4</v>
      </c>
      <c r="F14" s="1">
        <v>4</v>
      </c>
      <c r="G14" s="1">
        <v>4</v>
      </c>
      <c r="H14" s="1">
        <v>3</v>
      </c>
      <c r="I14" s="1">
        <v>3</v>
      </c>
      <c r="J14" s="1">
        <v>3</v>
      </c>
      <c r="K14" s="1">
        <v>4</v>
      </c>
      <c r="L14" s="1">
        <f t="shared" si="0"/>
        <v>29</v>
      </c>
      <c r="M14" s="1">
        <f t="shared" si="1"/>
        <v>90.625</v>
      </c>
    </row>
    <row r="15" spans="2:13">
      <c r="B15" s="1"/>
      <c r="C15" s="1"/>
      <c r="D15" s="1">
        <v>2</v>
      </c>
      <c r="E15" s="1">
        <v>2</v>
      </c>
      <c r="F15" s="1">
        <v>3</v>
      </c>
      <c r="G15" s="1">
        <v>3</v>
      </c>
      <c r="H15" s="1">
        <v>3</v>
      </c>
      <c r="I15" s="1">
        <v>2</v>
      </c>
      <c r="J15" s="1">
        <v>2</v>
      </c>
      <c r="K15" s="1">
        <v>2</v>
      </c>
      <c r="L15" s="1">
        <f t="shared" si="0"/>
        <v>19</v>
      </c>
      <c r="M15" s="1">
        <f t="shared" si="1"/>
        <v>59.375</v>
      </c>
    </row>
    <row r="16" spans="2:13">
      <c r="B16" s="1"/>
      <c r="C16" s="1"/>
      <c r="D16" s="1">
        <v>4</v>
      </c>
      <c r="E16" s="1">
        <v>4</v>
      </c>
      <c r="F16" s="1">
        <v>4</v>
      </c>
      <c r="G16" s="1">
        <v>4</v>
      </c>
      <c r="H16" s="1">
        <v>4</v>
      </c>
      <c r="I16" s="1">
        <v>4</v>
      </c>
      <c r="J16" s="1">
        <v>4</v>
      </c>
      <c r="K16" s="1">
        <v>4</v>
      </c>
      <c r="L16" s="1">
        <f t="shared" si="0"/>
        <v>32</v>
      </c>
      <c r="M16" s="1">
        <f t="shared" si="1"/>
        <v>100</v>
      </c>
    </row>
    <row r="17" spans="2:13">
      <c r="B17" s="1"/>
      <c r="C17" s="1"/>
      <c r="D17" s="1">
        <v>4</v>
      </c>
      <c r="E17" s="1">
        <v>4</v>
      </c>
      <c r="F17" s="1">
        <v>4</v>
      </c>
      <c r="G17" s="1">
        <v>4</v>
      </c>
      <c r="H17" s="1">
        <v>4</v>
      </c>
      <c r="I17" s="1">
        <v>4</v>
      </c>
      <c r="J17" s="1">
        <v>4</v>
      </c>
      <c r="K17" s="1">
        <v>4</v>
      </c>
      <c r="L17" s="1">
        <f t="shared" si="0"/>
        <v>32</v>
      </c>
      <c r="M17" s="1">
        <f t="shared" si="1"/>
        <v>100</v>
      </c>
    </row>
    <row r="18" spans="2:13">
      <c r="B18" s="1"/>
      <c r="C18" s="1"/>
      <c r="D18" s="1">
        <v>1</v>
      </c>
      <c r="E18" s="1">
        <v>1</v>
      </c>
      <c r="F18" s="1">
        <v>3</v>
      </c>
      <c r="G18" s="1">
        <v>3</v>
      </c>
      <c r="H18" s="1">
        <v>3</v>
      </c>
      <c r="I18" s="1">
        <v>1</v>
      </c>
      <c r="J18" s="1">
        <v>1</v>
      </c>
      <c r="K18" s="1">
        <v>1</v>
      </c>
      <c r="L18" s="1">
        <f t="shared" si="0"/>
        <v>14</v>
      </c>
      <c r="M18" s="1">
        <f t="shared" si="1"/>
        <v>43.75</v>
      </c>
    </row>
    <row r="19" spans="2:13">
      <c r="B19" s="1"/>
      <c r="C19" s="1"/>
      <c r="D19" s="1">
        <v>2</v>
      </c>
      <c r="E19" s="1">
        <v>2</v>
      </c>
      <c r="F19" s="1">
        <v>3</v>
      </c>
      <c r="G19" s="1">
        <v>3</v>
      </c>
      <c r="H19" s="1">
        <v>3</v>
      </c>
      <c r="I19" s="1">
        <v>2</v>
      </c>
      <c r="J19" s="1">
        <v>2</v>
      </c>
      <c r="K19" s="1">
        <v>2</v>
      </c>
      <c r="L19" s="1">
        <f t="shared" si="0"/>
        <v>19</v>
      </c>
      <c r="M19" s="1">
        <f t="shared" si="1"/>
        <v>59.375</v>
      </c>
    </row>
    <row r="20" spans="2:13">
      <c r="B20" s="1"/>
      <c r="C20" s="1"/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1">
        <v>3</v>
      </c>
      <c r="K20" s="1">
        <v>3</v>
      </c>
      <c r="L20" s="1">
        <f t="shared" si="0"/>
        <v>24</v>
      </c>
      <c r="M20" s="1">
        <f t="shared" si="1"/>
        <v>75</v>
      </c>
    </row>
    <row r="21" spans="2:13">
      <c r="B21" s="1"/>
      <c r="C21" s="1"/>
      <c r="D21" s="1">
        <v>4</v>
      </c>
      <c r="E21" s="1">
        <v>4</v>
      </c>
      <c r="F21" s="1">
        <v>4</v>
      </c>
      <c r="G21" s="1">
        <v>4</v>
      </c>
      <c r="H21" s="1">
        <v>4</v>
      </c>
      <c r="I21" s="1">
        <v>4</v>
      </c>
      <c r="J21" s="1">
        <v>4</v>
      </c>
      <c r="K21" s="1">
        <v>4</v>
      </c>
      <c r="L21" s="1">
        <f t="shared" si="0"/>
        <v>32</v>
      </c>
      <c r="M21" s="1">
        <f t="shared" si="1"/>
        <v>100</v>
      </c>
    </row>
    <row r="22" spans="2:13">
      <c r="B22" s="1"/>
      <c r="C22" s="1"/>
      <c r="D22" s="1">
        <v>2</v>
      </c>
      <c r="E22" s="1">
        <v>2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1">
        <v>3</v>
      </c>
      <c r="L22" s="1">
        <f t="shared" si="0"/>
        <v>22</v>
      </c>
      <c r="M22" s="1">
        <f t="shared" si="1"/>
        <v>68.75</v>
      </c>
    </row>
    <row r="23" spans="2:13">
      <c r="B23" s="1"/>
      <c r="C23" s="1"/>
      <c r="D23" s="1">
        <v>1</v>
      </c>
      <c r="E23" s="1">
        <v>2</v>
      </c>
      <c r="F23" s="1">
        <v>3</v>
      </c>
      <c r="G23" s="1">
        <v>3</v>
      </c>
      <c r="H23" s="1">
        <v>3</v>
      </c>
      <c r="I23" s="1">
        <v>2</v>
      </c>
      <c r="J23" s="1">
        <v>1</v>
      </c>
      <c r="K23" s="1">
        <v>2</v>
      </c>
      <c r="L23" s="1">
        <f t="shared" si="0"/>
        <v>17</v>
      </c>
      <c r="M23" s="1">
        <f t="shared" si="1"/>
        <v>53.125</v>
      </c>
    </row>
    <row r="24" spans="2:13">
      <c r="B24" s="1"/>
      <c r="C24" s="1"/>
      <c r="D24" s="1">
        <v>2</v>
      </c>
      <c r="E24" s="1">
        <v>3</v>
      </c>
      <c r="F24" s="1">
        <v>3</v>
      </c>
      <c r="G24" s="1">
        <v>3</v>
      </c>
      <c r="H24" s="1">
        <v>3</v>
      </c>
      <c r="I24" s="1">
        <v>2</v>
      </c>
      <c r="J24" s="1">
        <v>3</v>
      </c>
      <c r="K24" s="1">
        <v>2</v>
      </c>
      <c r="L24" s="1">
        <f t="shared" si="0"/>
        <v>21</v>
      </c>
      <c r="M24" s="1">
        <f t="shared" si="1"/>
        <v>65.625</v>
      </c>
    </row>
    <row r="25" spans="2:13">
      <c r="B25" s="1"/>
      <c r="C25" s="1"/>
      <c r="D25" s="1">
        <v>1</v>
      </c>
      <c r="E25" s="1">
        <v>1</v>
      </c>
      <c r="F25" s="1">
        <v>3</v>
      </c>
      <c r="G25" s="1">
        <v>3</v>
      </c>
      <c r="H25" s="1">
        <v>3</v>
      </c>
      <c r="I25" s="1">
        <v>1</v>
      </c>
      <c r="J25" s="1">
        <v>1</v>
      </c>
      <c r="K25" s="1">
        <v>1</v>
      </c>
      <c r="L25" s="1">
        <f t="shared" si="0"/>
        <v>14</v>
      </c>
      <c r="M25" s="1">
        <f t="shared" si="1"/>
        <v>43.75</v>
      </c>
    </row>
    <row r="26" spans="2:13">
      <c r="B26" s="1"/>
      <c r="C26" s="1"/>
      <c r="D26" s="1">
        <v>1</v>
      </c>
      <c r="E26" s="1">
        <v>1</v>
      </c>
      <c r="F26" s="1">
        <v>3</v>
      </c>
      <c r="G26" s="1">
        <v>3</v>
      </c>
      <c r="H26" s="1">
        <v>3</v>
      </c>
      <c r="I26" s="1">
        <v>1</v>
      </c>
      <c r="J26" s="1">
        <v>1</v>
      </c>
      <c r="K26" s="1">
        <v>1</v>
      </c>
      <c r="L26" s="1">
        <f t="shared" si="0"/>
        <v>14</v>
      </c>
      <c r="M26" s="1">
        <f t="shared" si="1"/>
        <v>43.75</v>
      </c>
    </row>
    <row r="27" spans="2:13">
      <c r="B27" s="1"/>
      <c r="C27" s="1"/>
      <c r="D27" s="1">
        <v>1</v>
      </c>
      <c r="E27" s="1">
        <v>1</v>
      </c>
      <c r="F27" s="1">
        <v>3</v>
      </c>
      <c r="G27" s="1">
        <v>3</v>
      </c>
      <c r="H27" s="1">
        <v>3</v>
      </c>
      <c r="I27" s="1">
        <v>1</v>
      </c>
      <c r="J27" s="1">
        <v>1</v>
      </c>
      <c r="K27" s="1">
        <v>1</v>
      </c>
      <c r="L27" s="1">
        <f t="shared" si="0"/>
        <v>14</v>
      </c>
      <c r="M27" s="1">
        <f t="shared" si="1"/>
        <v>43.75</v>
      </c>
    </row>
    <row r="28" spans="2:13">
      <c r="B28" s="1"/>
      <c r="C28" s="1"/>
      <c r="D28" s="1">
        <v>1</v>
      </c>
      <c r="E28" s="1">
        <v>1</v>
      </c>
      <c r="F28" s="1">
        <v>3</v>
      </c>
      <c r="G28" s="1">
        <v>3</v>
      </c>
      <c r="H28" s="1">
        <v>3</v>
      </c>
      <c r="I28" s="1">
        <v>1</v>
      </c>
      <c r="J28" s="1">
        <v>1</v>
      </c>
      <c r="K28" s="1">
        <v>1</v>
      </c>
      <c r="L28" s="1">
        <f t="shared" si="0"/>
        <v>14</v>
      </c>
      <c r="M28" s="1">
        <f t="shared" si="1"/>
        <v>43.75</v>
      </c>
    </row>
    <row r="29" spans="2:13">
      <c r="B29" s="1"/>
      <c r="C29" s="1"/>
      <c r="D29" s="1">
        <v>2</v>
      </c>
      <c r="E29" s="1">
        <v>2</v>
      </c>
      <c r="F29" s="1">
        <v>3</v>
      </c>
      <c r="G29" s="1">
        <v>3</v>
      </c>
      <c r="H29" s="1">
        <v>3</v>
      </c>
      <c r="I29" s="1">
        <v>2</v>
      </c>
      <c r="J29" s="1">
        <v>2</v>
      </c>
      <c r="K29" s="1">
        <v>2</v>
      </c>
      <c r="L29" s="1">
        <f t="shared" si="0"/>
        <v>19</v>
      </c>
      <c r="M29" s="1">
        <f t="shared" si="1"/>
        <v>59.375</v>
      </c>
    </row>
    <row r="30" spans="2:13">
      <c r="B30" s="1"/>
      <c r="C30" s="1"/>
      <c r="D30" s="1">
        <v>4</v>
      </c>
      <c r="E30" s="1">
        <v>4</v>
      </c>
      <c r="F30" s="1">
        <v>4</v>
      </c>
      <c r="G30" s="1">
        <v>4</v>
      </c>
      <c r="H30" s="1">
        <v>4</v>
      </c>
      <c r="I30" s="1">
        <v>4</v>
      </c>
      <c r="J30" s="1">
        <v>4</v>
      </c>
      <c r="K30" s="1">
        <v>4</v>
      </c>
      <c r="L30" s="1">
        <f t="shared" si="0"/>
        <v>32</v>
      </c>
      <c r="M30" s="1">
        <f t="shared" si="1"/>
        <v>100</v>
      </c>
    </row>
    <row r="31" spans="2:13">
      <c r="B31" s="1"/>
      <c r="C31" s="1"/>
      <c r="D31" s="1">
        <v>3</v>
      </c>
      <c r="E31" s="1">
        <v>3</v>
      </c>
      <c r="F31" s="1">
        <v>3</v>
      </c>
      <c r="G31" s="1">
        <v>3</v>
      </c>
      <c r="H31" s="1">
        <v>3</v>
      </c>
      <c r="I31" s="1">
        <v>3</v>
      </c>
      <c r="J31" s="1">
        <v>4</v>
      </c>
      <c r="K31" s="1">
        <v>4</v>
      </c>
      <c r="L31" s="1">
        <f t="shared" si="0"/>
        <v>26</v>
      </c>
      <c r="M31" s="1">
        <f t="shared" si="1"/>
        <v>81.25</v>
      </c>
    </row>
    <row r="32" spans="2:13">
      <c r="B32" s="1"/>
      <c r="C32" s="1"/>
      <c r="D32" s="1">
        <v>1</v>
      </c>
      <c r="E32" s="1">
        <v>1</v>
      </c>
      <c r="F32" s="1">
        <v>2</v>
      </c>
      <c r="G32" s="1">
        <v>2</v>
      </c>
      <c r="H32" s="1">
        <v>2</v>
      </c>
      <c r="I32" s="1">
        <v>1</v>
      </c>
      <c r="J32" s="1">
        <v>1</v>
      </c>
      <c r="K32" s="1">
        <v>1</v>
      </c>
      <c r="L32" s="1">
        <f t="shared" si="0"/>
        <v>11</v>
      </c>
      <c r="M32" s="1">
        <f t="shared" si="1"/>
        <v>34.375</v>
      </c>
    </row>
    <row r="35" spans="2:14">
      <c r="B35" s="5" t="s">
        <v>26</v>
      </c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2:14">
      <c r="B36" s="16"/>
      <c r="C36" s="16"/>
    </row>
    <row r="37" spans="2:14">
      <c r="B37" s="16"/>
      <c r="C37" s="16"/>
    </row>
    <row r="38" spans="2:14">
      <c r="B38" s="16"/>
      <c r="C38" s="16"/>
    </row>
  </sheetData>
  <mergeCells count="10">
    <mergeCell ref="B38:C38"/>
    <mergeCell ref="C2:M2"/>
    <mergeCell ref="C3:M3"/>
    <mergeCell ref="C4:M4"/>
    <mergeCell ref="C5:M5"/>
    <mergeCell ref="C6:M6"/>
    <mergeCell ref="B8:M8"/>
    <mergeCell ref="D10:K10"/>
    <mergeCell ref="B36:C36"/>
    <mergeCell ref="B37:C37"/>
  </mergeCells>
  <conditionalFormatting sqref="M11:M32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N44"/>
  <sheetViews>
    <sheetView topLeftCell="A10" workbookViewId="0">
      <selection activeCell="F23" sqref="F23"/>
    </sheetView>
  </sheetViews>
  <sheetFormatPr defaultColWidth="9" defaultRowHeight="15"/>
  <cols>
    <col min="3" max="3" width="26.140625" customWidth="1"/>
    <col min="4" max="11" width="5.42578125" customWidth="1"/>
    <col min="12" max="12" width="5" customWidth="1"/>
    <col min="13" max="13" width="5.7109375" customWidth="1"/>
  </cols>
  <sheetData>
    <row r="2" spans="2:13">
      <c r="C2" s="17" t="s">
        <v>0</v>
      </c>
      <c r="D2" s="17"/>
      <c r="E2" s="17"/>
      <c r="F2" s="17"/>
      <c r="G2" s="17"/>
      <c r="H2" s="17"/>
      <c r="I2" s="17"/>
      <c r="J2" s="17"/>
    </row>
    <row r="3" spans="2:13">
      <c r="C3" s="18" t="s">
        <v>7</v>
      </c>
      <c r="D3" s="18"/>
      <c r="E3" s="18"/>
      <c r="F3" s="18"/>
      <c r="G3" s="18"/>
      <c r="H3" s="18"/>
      <c r="I3" s="18"/>
      <c r="J3" s="18"/>
    </row>
    <row r="4" spans="2:13" ht="14.45" customHeight="1">
      <c r="C4" s="19" t="s">
        <v>8</v>
      </c>
      <c r="D4" s="19"/>
      <c r="E4" s="19"/>
      <c r="F4" s="19"/>
      <c r="G4" s="19"/>
      <c r="H4" s="19"/>
      <c r="I4" s="19"/>
      <c r="J4" s="19"/>
    </row>
    <row r="5" spans="2:13">
      <c r="C5" s="18" t="s">
        <v>9</v>
      </c>
      <c r="D5" s="18"/>
      <c r="E5" s="18"/>
      <c r="F5" s="18"/>
      <c r="G5" s="18"/>
      <c r="H5" s="18"/>
      <c r="I5" s="18"/>
      <c r="J5" s="18"/>
    </row>
    <row r="6" spans="2:13">
      <c r="C6" s="18" t="s">
        <v>1</v>
      </c>
      <c r="D6" s="18"/>
      <c r="E6" s="18"/>
      <c r="F6" s="18"/>
      <c r="G6" s="18"/>
      <c r="H6" s="18"/>
      <c r="I6" s="18"/>
      <c r="J6" s="18"/>
    </row>
    <row r="8" spans="2:13" ht="15.75">
      <c r="B8" s="20" t="s">
        <v>14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ht="268.89999999999998" customHeight="1">
      <c r="B9" s="1"/>
      <c r="C9" s="8" t="s">
        <v>24</v>
      </c>
      <c r="D9" s="21" t="s">
        <v>15</v>
      </c>
      <c r="E9" s="21" t="s">
        <v>16</v>
      </c>
      <c r="F9" s="21" t="s">
        <v>17</v>
      </c>
      <c r="G9" s="21" t="s">
        <v>18</v>
      </c>
      <c r="H9" s="21" t="s">
        <v>19</v>
      </c>
      <c r="I9" s="21" t="s">
        <v>20</v>
      </c>
      <c r="J9" s="21" t="s">
        <v>21</v>
      </c>
      <c r="K9" s="21" t="s">
        <v>22</v>
      </c>
      <c r="L9" s="22" t="s">
        <v>2</v>
      </c>
      <c r="M9" s="23" t="s">
        <v>3</v>
      </c>
    </row>
    <row r="10" spans="2:13">
      <c r="B10" s="3" t="s">
        <v>4</v>
      </c>
      <c r="C10" s="3" t="s">
        <v>5</v>
      </c>
      <c r="D10" s="15" t="s">
        <v>6</v>
      </c>
      <c r="E10" s="15"/>
      <c r="F10" s="15"/>
      <c r="G10" s="15"/>
      <c r="H10" s="15"/>
      <c r="I10" s="15"/>
      <c r="J10" s="15"/>
      <c r="K10" s="15"/>
      <c r="L10" s="1"/>
      <c r="M10" s="1"/>
    </row>
    <row r="11" spans="2:13">
      <c r="B11" s="10">
        <v>3</v>
      </c>
      <c r="C11" s="1" t="s">
        <v>27</v>
      </c>
      <c r="D11" s="1">
        <v>3</v>
      </c>
      <c r="E11" s="1">
        <v>3</v>
      </c>
      <c r="F11" s="1">
        <v>2</v>
      </c>
      <c r="G11" s="1">
        <v>3</v>
      </c>
      <c r="H11" s="1">
        <v>3</v>
      </c>
      <c r="I11" s="1">
        <v>2</v>
      </c>
      <c r="J11" s="1">
        <v>3</v>
      </c>
      <c r="K11" s="1">
        <v>3</v>
      </c>
      <c r="L11" s="1">
        <f t="shared" ref="L11:L31" si="0">SUM(D11:K11)</f>
        <v>22</v>
      </c>
      <c r="M11" s="1">
        <f>(L11/32)*100</f>
        <v>68.75</v>
      </c>
    </row>
    <row r="12" spans="2:13">
      <c r="B12" s="10">
        <v>5</v>
      </c>
      <c r="C12" s="1" t="s">
        <v>28</v>
      </c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3</v>
      </c>
      <c r="L12" s="1">
        <f t="shared" si="0"/>
        <v>24</v>
      </c>
      <c r="M12" s="1">
        <f t="shared" ref="M12:M37" si="1">(L12/32)*100</f>
        <v>75</v>
      </c>
    </row>
    <row r="13" spans="2:13">
      <c r="B13" s="10">
        <v>6</v>
      </c>
      <c r="C13" s="1" t="s">
        <v>29</v>
      </c>
      <c r="D13" s="1"/>
      <c r="E13" s="1"/>
      <c r="F13" s="1"/>
      <c r="G13" s="1"/>
      <c r="H13" s="1"/>
      <c r="I13" s="1"/>
      <c r="J13" s="1"/>
      <c r="K13" s="1"/>
      <c r="L13" s="1"/>
      <c r="M13" s="1">
        <f t="shared" si="1"/>
        <v>0</v>
      </c>
    </row>
    <row r="14" spans="2:13">
      <c r="B14" s="10">
        <v>7</v>
      </c>
      <c r="C14" s="1" t="s">
        <v>30</v>
      </c>
      <c r="D14" s="1"/>
      <c r="E14" s="1"/>
      <c r="F14" s="1"/>
      <c r="G14" s="1"/>
      <c r="H14" s="1"/>
      <c r="I14" s="1"/>
      <c r="J14" s="1"/>
      <c r="K14" s="1"/>
      <c r="L14" s="1"/>
      <c r="M14" s="1">
        <f t="shared" si="1"/>
        <v>0</v>
      </c>
    </row>
    <row r="15" spans="2:13">
      <c r="B15" s="10">
        <v>8</v>
      </c>
      <c r="C15" s="1" t="s">
        <v>31</v>
      </c>
      <c r="D15" s="1">
        <v>3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1">
        <v>3</v>
      </c>
      <c r="K15" s="1">
        <v>3</v>
      </c>
      <c r="L15" s="1"/>
      <c r="M15" s="1">
        <f t="shared" si="1"/>
        <v>0</v>
      </c>
    </row>
    <row r="16" spans="2:13">
      <c r="B16" s="10">
        <v>9</v>
      </c>
      <c r="C16" s="1" t="s">
        <v>32</v>
      </c>
      <c r="D16" s="1"/>
      <c r="E16" s="1"/>
      <c r="F16" s="1"/>
      <c r="G16" s="1"/>
      <c r="H16" s="1"/>
      <c r="I16" s="1"/>
      <c r="J16" s="1"/>
      <c r="K16" s="1"/>
      <c r="L16" s="1"/>
      <c r="M16" s="1">
        <f t="shared" si="1"/>
        <v>0</v>
      </c>
    </row>
    <row r="17" spans="2:13">
      <c r="B17" s="10">
        <v>10</v>
      </c>
      <c r="C17" s="1" t="s">
        <v>33</v>
      </c>
      <c r="D17" s="1"/>
      <c r="E17" s="1"/>
      <c r="F17" s="1"/>
      <c r="G17" s="1"/>
      <c r="H17" s="1"/>
      <c r="I17" s="1"/>
      <c r="J17" s="1"/>
      <c r="K17" s="1"/>
      <c r="L17" s="1"/>
      <c r="M17" s="1">
        <f t="shared" si="1"/>
        <v>0</v>
      </c>
    </row>
    <row r="18" spans="2:13">
      <c r="B18" s="10">
        <v>11</v>
      </c>
      <c r="C18" s="1" t="s">
        <v>34</v>
      </c>
      <c r="D18" s="1"/>
      <c r="E18" s="1"/>
      <c r="F18" s="1"/>
      <c r="G18" s="1"/>
      <c r="H18" s="1"/>
      <c r="I18" s="1"/>
      <c r="J18" s="1"/>
      <c r="K18" s="1"/>
      <c r="L18" s="1"/>
      <c r="M18" s="1">
        <f t="shared" si="1"/>
        <v>0</v>
      </c>
    </row>
    <row r="19" spans="2:13">
      <c r="B19" s="10">
        <v>12</v>
      </c>
      <c r="C19" s="1" t="s">
        <v>35</v>
      </c>
      <c r="D19" s="1"/>
      <c r="E19" s="1"/>
      <c r="F19" s="1"/>
      <c r="G19" s="1"/>
      <c r="H19" s="1"/>
      <c r="I19" s="1"/>
      <c r="J19" s="1"/>
      <c r="K19" s="1"/>
      <c r="L19" s="1"/>
      <c r="M19" s="1">
        <f t="shared" si="1"/>
        <v>0</v>
      </c>
    </row>
    <row r="20" spans="2:13">
      <c r="B20" s="10">
        <v>13</v>
      </c>
      <c r="C20" s="1" t="s">
        <v>36</v>
      </c>
      <c r="D20" s="1"/>
      <c r="E20" s="1"/>
      <c r="F20" s="1"/>
      <c r="G20" s="1"/>
      <c r="H20" s="1"/>
      <c r="I20" s="1"/>
      <c r="J20" s="1"/>
      <c r="K20" s="1"/>
      <c r="L20" s="1"/>
      <c r="M20" s="1">
        <f t="shared" si="1"/>
        <v>0</v>
      </c>
    </row>
    <row r="21" spans="2:13">
      <c r="B21" s="10">
        <v>14</v>
      </c>
      <c r="C21" s="1" t="s">
        <v>37</v>
      </c>
      <c r="D21" s="1"/>
      <c r="E21" s="1"/>
      <c r="F21" s="1"/>
      <c r="G21" s="1"/>
      <c r="H21" s="1"/>
      <c r="I21" s="1"/>
      <c r="J21" s="1"/>
      <c r="K21" s="1"/>
      <c r="L21" s="1"/>
      <c r="M21" s="1">
        <f t="shared" si="1"/>
        <v>0</v>
      </c>
    </row>
    <row r="22" spans="2:13">
      <c r="B22" s="10">
        <v>15</v>
      </c>
      <c r="C22" s="1" t="s">
        <v>38</v>
      </c>
      <c r="D22" s="1"/>
      <c r="E22" s="1"/>
      <c r="F22" s="1"/>
      <c r="G22" s="1"/>
      <c r="H22" s="1"/>
      <c r="I22" s="1"/>
      <c r="J22" s="1"/>
      <c r="K22" s="1"/>
      <c r="L22" s="1"/>
      <c r="M22" s="1">
        <f t="shared" si="1"/>
        <v>0</v>
      </c>
    </row>
    <row r="23" spans="2:13">
      <c r="B23" s="10">
        <v>20</v>
      </c>
      <c r="C23" s="1" t="s">
        <v>39</v>
      </c>
      <c r="D23" s="1"/>
      <c r="E23" s="1"/>
      <c r="F23" s="1"/>
      <c r="G23" s="1"/>
      <c r="H23" s="1"/>
      <c r="I23" s="1"/>
      <c r="J23" s="1"/>
      <c r="K23" s="1"/>
      <c r="L23" s="1"/>
      <c r="M23" s="1">
        <f t="shared" si="1"/>
        <v>0</v>
      </c>
    </row>
    <row r="24" spans="2:13">
      <c r="B24" s="10">
        <v>30</v>
      </c>
      <c r="C24" s="1" t="s">
        <v>40</v>
      </c>
      <c r="D24" s="1"/>
      <c r="E24" s="1"/>
      <c r="F24" s="1"/>
      <c r="G24" s="1"/>
      <c r="H24" s="1"/>
      <c r="I24" s="1"/>
      <c r="J24" s="1"/>
      <c r="K24" s="1"/>
      <c r="L24" s="1"/>
      <c r="M24" s="1">
        <f t="shared" si="1"/>
        <v>0</v>
      </c>
    </row>
    <row r="25" spans="2:13">
      <c r="B25" s="10">
        <v>35</v>
      </c>
      <c r="C25" s="1" t="s">
        <v>41</v>
      </c>
      <c r="D25" s="1"/>
      <c r="E25" s="1"/>
      <c r="F25" s="1"/>
      <c r="G25" s="1"/>
      <c r="H25" s="1"/>
      <c r="I25" s="1"/>
      <c r="J25" s="1"/>
      <c r="K25" s="1"/>
      <c r="L25" s="1"/>
      <c r="M25" s="1">
        <f t="shared" si="1"/>
        <v>0</v>
      </c>
    </row>
    <row r="26" spans="2:13">
      <c r="B26" s="10">
        <v>40</v>
      </c>
      <c r="C26" s="1" t="s">
        <v>42</v>
      </c>
      <c r="D26" s="1"/>
      <c r="E26" s="1"/>
      <c r="F26" s="1"/>
      <c r="G26" s="1"/>
      <c r="H26" s="1"/>
      <c r="I26" s="1"/>
      <c r="J26" s="1"/>
      <c r="K26" s="1"/>
      <c r="L26" s="1"/>
      <c r="M26" s="1">
        <f t="shared" si="1"/>
        <v>0</v>
      </c>
    </row>
    <row r="27" spans="2:13">
      <c r="B27" s="10">
        <v>41</v>
      </c>
      <c r="C27" s="1" t="s">
        <v>43</v>
      </c>
      <c r="D27" s="1"/>
      <c r="E27" s="1"/>
      <c r="F27" s="1"/>
      <c r="G27" s="1"/>
      <c r="H27" s="1"/>
      <c r="I27" s="1"/>
      <c r="J27" s="1"/>
      <c r="K27" s="1"/>
      <c r="L27" s="1"/>
      <c r="M27" s="1">
        <f t="shared" si="1"/>
        <v>0</v>
      </c>
    </row>
    <row r="28" spans="2:1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4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4">
      <c r="B37" s="1"/>
      <c r="C37" s="1"/>
      <c r="D37" s="1">
        <v>3</v>
      </c>
      <c r="E37" s="1">
        <v>3</v>
      </c>
      <c r="F37" s="1">
        <v>3</v>
      </c>
      <c r="G37" s="1">
        <v>3</v>
      </c>
      <c r="H37" s="1">
        <v>3</v>
      </c>
      <c r="I37" s="1">
        <v>3</v>
      </c>
      <c r="J37" s="1">
        <v>3</v>
      </c>
      <c r="K37" s="1">
        <v>3</v>
      </c>
      <c r="L37" s="1">
        <f t="shared" ref="L32:L37" si="2">SUM(D37:K37)</f>
        <v>24</v>
      </c>
      <c r="M37" s="1">
        <f t="shared" si="1"/>
        <v>75</v>
      </c>
    </row>
    <row r="40" spans="2:1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2:14">
      <c r="B41" s="5" t="s">
        <v>25</v>
      </c>
      <c r="C41" s="5"/>
    </row>
    <row r="42" spans="2:14">
      <c r="B42" s="16"/>
      <c r="C42" s="16"/>
    </row>
    <row r="43" spans="2:14">
      <c r="B43" s="16"/>
      <c r="C43" s="16"/>
    </row>
    <row r="44" spans="2:14">
      <c r="B44" s="16"/>
      <c r="C44" s="16"/>
    </row>
  </sheetData>
  <mergeCells count="10">
    <mergeCell ref="B44:C44"/>
    <mergeCell ref="C2:J2"/>
    <mergeCell ref="C3:J3"/>
    <mergeCell ref="C4:J4"/>
    <mergeCell ref="C5:J5"/>
    <mergeCell ref="C6:J6"/>
    <mergeCell ref="B8:M8"/>
    <mergeCell ref="D10:K10"/>
    <mergeCell ref="B42:C42"/>
    <mergeCell ref="B43:C43"/>
  </mergeCells>
  <conditionalFormatting sqref="M11:M37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5-A</vt:lpstr>
      <vt:lpstr>5-B</vt:lpstr>
      <vt:lpstr>5-C</vt:lpstr>
      <vt:lpstr>5-D</vt:lpstr>
      <vt:lpstr>5-E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dcterms:created xsi:type="dcterms:W3CDTF">2024-10-18T04:52:00Z</dcterms:created>
  <dcterms:modified xsi:type="dcterms:W3CDTF">2025-01-03T16:21:12Z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9B924406880B413F93CBE02BF72CFE43_12</vt:lpwstr>
  </property>
  <property fmtid="{D5CDD505-2E9C-101B-9397-08002B2CF9AE}" pid="3" name="KSOProductBuildVer">
    <vt:lpwstr>1033-12.2.0.19307</vt:lpwstr>
  </property>
</Properties>
</file>