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filterPrivacy="1" codeName="BuÇalışmaKitabı" defaultThemeVersion="124226"/>
  <xr:revisionPtr revIDLastSave="0" documentId="13_ncr:1_{7AE74487-B560-4674-889A-4C6E7A6536C6}" xr6:coauthVersionLast="47" xr6:coauthVersionMax="47" xr10:uidLastSave="{00000000-0000-0000-0000-000000000000}"/>
  <bookViews>
    <workbookView xWindow="-108" yWindow="-108" windowWidth="23256" windowHeight="12576" tabRatio="776" xr2:uid="{00000000-000D-0000-FFFF-FFFF00000000}"/>
  </bookViews>
  <sheets>
    <sheet name="Anasayfa" sheetId="1" r:id="rId1"/>
    <sheet name="Ölçüt1" sheetId="5" r:id="rId2"/>
    <sheet name="Ölçüt2" sheetId="6" r:id="rId3"/>
    <sheet name="Dersler" sheetId="4" r:id="rId4"/>
    <sheet name="Eokul" sheetId="7" r:id="rId5"/>
    <sheet name="GorselEokul" sheetId="20" r:id="rId6"/>
    <sheet name="TekTaEokul7" sheetId="25" r:id="rId7"/>
    <sheet name="TekTaEokul8" sheetId="26" r:id="rId8"/>
    <sheet name="Proje1" sheetId="8" r:id="rId9"/>
    <sheet name="Proje2" sheetId="14" r:id="rId10"/>
    <sheet name="Dersİçi1" sheetId="15" r:id="rId11"/>
    <sheet name="Dersİçi2" sheetId="17" r:id="rId12"/>
    <sheet name="Dersİçi3" sheetId="18" r:id="rId13"/>
    <sheet name="GorDersİçi1" sheetId="21" r:id="rId14"/>
    <sheet name="GorDersİçi2" sheetId="22" r:id="rId15"/>
    <sheet name="7TekTasİçi1" sheetId="27" r:id="rId16"/>
    <sheet name="7TekTasİçi2" sheetId="28" r:id="rId17"/>
    <sheet name="8TekTasİçi1" sheetId="29" r:id="rId18"/>
    <sheet name="8TekTasİçi2" sheetId="30" r:id="rId19"/>
    <sheet name="Proje1Veri" sheetId="9" state="hidden" r:id="rId20"/>
    <sheet name="Proje2Veri" sheetId="10" state="hidden" r:id="rId21"/>
    <sheet name="Dersİçi1Veri" sheetId="11" state="hidden" r:id="rId22"/>
    <sheet name="Dersİçi2Veri" sheetId="12" state="hidden" r:id="rId23"/>
    <sheet name="Dersİçi3Veri" sheetId="13" state="hidden" r:id="rId24"/>
    <sheet name="GorselVeri1" sheetId="23" state="hidden" r:id="rId25"/>
    <sheet name="GorselVeri2" sheetId="24" state="hidden" r:id="rId26"/>
    <sheet name="7TekTasVeri1" sheetId="31" state="hidden" r:id="rId27"/>
    <sheet name="7TekTasVeri2" sheetId="32" state="hidden" r:id="rId28"/>
    <sheet name="8TekTasVeri1" sheetId="33" state="hidden" r:id="rId29"/>
    <sheet name="8TekTasVeri2" sheetId="34" state="hidden" r:id="rId30"/>
  </sheets>
  <definedNames>
    <definedName name="DONEMSEC">Dersİçi1Veri!$AH$42:$AH$43</definedName>
    <definedName name="_xlnm.Print_Area" localSheetId="15">'7TekTasİçi1'!$B$2:$Y$72</definedName>
    <definedName name="_xlnm.Print_Area" localSheetId="16">'7TekTasİçi2'!$B$2:$Y$72</definedName>
    <definedName name="_xlnm.Print_Area" localSheetId="17">'8TekTasİçi1'!$B$2:$Y$72</definedName>
    <definedName name="_xlnm.Print_Area" localSheetId="18">'8TekTasİçi2'!$B$2:$Y$72</definedName>
    <definedName name="_xlnm.Print_Area" localSheetId="10">Dersİçi1!$B$2:$Y$72</definedName>
    <definedName name="_xlnm.Print_Area" localSheetId="11">Dersİçi2!$B$2:$Y$72</definedName>
    <definedName name="_xlnm.Print_Area" localSheetId="12">Dersİçi3!$B$2:$Y$72</definedName>
    <definedName name="_xlnm.Print_Area" localSheetId="13">GorDersİçi1!$B$2:$Y$72</definedName>
    <definedName name="_xlnm.Print_Area" localSheetId="14">GorDersİçi2!$B$2:$Y$72</definedName>
    <definedName name="_xlnm.Print_Area" localSheetId="8">Proje1!$B$2:$Y$72</definedName>
    <definedName name="_xlnm.Print_Area" localSheetId="9">Proje2!$B$2:$Y$72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3" i="30" l="1"/>
  <c r="B3" i="29"/>
  <c r="B3" i="28"/>
  <c r="B3" i="27"/>
  <c r="B3" i="22"/>
  <c r="B3" i="21"/>
  <c r="B3" i="18"/>
  <c r="B3" i="17"/>
  <c r="B3" i="15"/>
  <c r="B3" i="14"/>
  <c r="B3" i="8"/>
  <c r="V5" i="30"/>
  <c r="T5" i="30"/>
  <c r="O5" i="30"/>
  <c r="J5" i="30"/>
  <c r="E5" i="30"/>
  <c r="V5" i="29"/>
  <c r="T5" i="29"/>
  <c r="O5" i="29"/>
  <c r="J5" i="29"/>
  <c r="E5" i="29"/>
  <c r="V5" i="28"/>
  <c r="T5" i="28"/>
  <c r="O5" i="28"/>
  <c r="J5" i="28"/>
  <c r="E5" i="28"/>
  <c r="V5" i="27"/>
  <c r="T5" i="27"/>
  <c r="O5" i="27"/>
  <c r="J5" i="27"/>
  <c r="E5" i="27"/>
  <c r="V5" i="22"/>
  <c r="T5" i="22"/>
  <c r="O5" i="22"/>
  <c r="J5" i="22"/>
  <c r="E5" i="22"/>
  <c r="V5" i="21"/>
  <c r="T5" i="21"/>
  <c r="O5" i="21"/>
  <c r="J5" i="21"/>
  <c r="E5" i="21"/>
  <c r="V5" i="18"/>
  <c r="T5" i="18"/>
  <c r="O5" i="18"/>
  <c r="J5" i="18"/>
  <c r="E5" i="18"/>
  <c r="V5" i="17"/>
  <c r="T5" i="17"/>
  <c r="O5" i="17"/>
  <c r="J5" i="17"/>
  <c r="E5" i="17"/>
  <c r="V5" i="15" l="1"/>
  <c r="T5" i="15"/>
  <c r="O5" i="15"/>
  <c r="J5" i="15"/>
  <c r="E5" i="15"/>
  <c r="D7" i="34" l="1"/>
  <c r="E7" i="34"/>
  <c r="L7" i="34" s="1"/>
  <c r="F7" i="34"/>
  <c r="T7" i="34" s="1"/>
  <c r="O7" i="34"/>
  <c r="S7" i="34"/>
  <c r="W7" i="34"/>
  <c r="Y7" i="34"/>
  <c r="D8" i="34"/>
  <c r="D9" i="34"/>
  <c r="D10" i="34"/>
  <c r="E10" i="34" s="1"/>
  <c r="D11" i="34"/>
  <c r="D12" i="34"/>
  <c r="E12" i="34" s="1"/>
  <c r="F12" i="34"/>
  <c r="L12" i="34" s="1"/>
  <c r="D13" i="34"/>
  <c r="F13" i="34" s="1"/>
  <c r="D14" i="34"/>
  <c r="F14" i="34" s="1"/>
  <c r="E14" i="34"/>
  <c r="W14" i="34" s="1"/>
  <c r="D15" i="34"/>
  <c r="E15" i="34" s="1"/>
  <c r="D16" i="34"/>
  <c r="D17" i="34"/>
  <c r="D18" i="34"/>
  <c r="E18" i="34"/>
  <c r="F18" i="34"/>
  <c r="W18" i="34" s="1"/>
  <c r="O18" i="34"/>
  <c r="T18" i="34"/>
  <c r="AC18" i="34"/>
  <c r="D19" i="34"/>
  <c r="E19" i="34"/>
  <c r="F19" i="34"/>
  <c r="Q19" i="34" s="1"/>
  <c r="D20" i="34"/>
  <c r="E20" i="34" s="1"/>
  <c r="D21" i="34"/>
  <c r="D22" i="34"/>
  <c r="F22" i="34" s="1"/>
  <c r="E22" i="34"/>
  <c r="Q22" i="34"/>
  <c r="D23" i="34"/>
  <c r="D24" i="34"/>
  <c r="F24" i="34" s="1"/>
  <c r="E24" i="34"/>
  <c r="D25" i="34"/>
  <c r="D26" i="34"/>
  <c r="F26" i="34" s="1"/>
  <c r="E26" i="34"/>
  <c r="D27" i="34"/>
  <c r="E27" i="34" s="1"/>
  <c r="F27" i="34"/>
  <c r="I27" i="34" s="1"/>
  <c r="K27" i="34"/>
  <c r="Y27" i="34"/>
  <c r="D28" i="34"/>
  <c r="D29" i="34"/>
  <c r="F29" i="34" s="1"/>
  <c r="E29" i="34"/>
  <c r="D30" i="34"/>
  <c r="E30" i="34" s="1"/>
  <c r="D31" i="34"/>
  <c r="D32" i="34"/>
  <c r="F32" i="34" s="1"/>
  <c r="D33" i="34"/>
  <c r="F33" i="34" s="1"/>
  <c r="E33" i="34"/>
  <c r="D34" i="34"/>
  <c r="F34" i="34" s="1"/>
  <c r="E34" i="34"/>
  <c r="J34" i="34" s="1"/>
  <c r="D35" i="34"/>
  <c r="D36" i="34"/>
  <c r="D37" i="34"/>
  <c r="D38" i="34"/>
  <c r="F38" i="34" s="1"/>
  <c r="O38" i="34" s="1"/>
  <c r="E38" i="34"/>
  <c r="T38" i="34"/>
  <c r="D39" i="34"/>
  <c r="E39" i="34" s="1"/>
  <c r="D40" i="34"/>
  <c r="D41" i="34"/>
  <c r="F41" i="34" s="1"/>
  <c r="E41" i="34"/>
  <c r="U41" i="34"/>
  <c r="D42" i="34"/>
  <c r="E42" i="34" s="1"/>
  <c r="F42" i="34"/>
  <c r="U42" i="34" s="1"/>
  <c r="P42" i="34"/>
  <c r="R42" i="34"/>
  <c r="Y42" i="34"/>
  <c r="D43" i="34"/>
  <c r="D44" i="34"/>
  <c r="F44" i="34" s="1"/>
  <c r="E44" i="34"/>
  <c r="D45" i="34"/>
  <c r="E45" i="34"/>
  <c r="F45" i="34"/>
  <c r="K45" i="34" s="1"/>
  <c r="W45" i="34"/>
  <c r="D46" i="34"/>
  <c r="E46" i="34" s="1"/>
  <c r="F46" i="34"/>
  <c r="R46" i="34" s="1"/>
  <c r="U46" i="34"/>
  <c r="D47" i="34"/>
  <c r="F47" i="34" s="1"/>
  <c r="E47" i="34"/>
  <c r="J47" i="34" s="1"/>
  <c r="H47" i="34"/>
  <c r="N47" i="34"/>
  <c r="S47" i="34"/>
  <c r="W47" i="34"/>
  <c r="D48" i="34"/>
  <c r="F48" i="34" s="1"/>
  <c r="E48" i="34"/>
  <c r="W48" i="34" s="1"/>
  <c r="D49" i="34"/>
  <c r="E49" i="34"/>
  <c r="F49" i="34"/>
  <c r="Y49" i="34" s="1"/>
  <c r="O49" i="34"/>
  <c r="T49" i="34"/>
  <c r="D50" i="34"/>
  <c r="E50" i="34" s="1"/>
  <c r="D51" i="34"/>
  <c r="D52" i="34"/>
  <c r="E52" i="34"/>
  <c r="F52" i="34"/>
  <c r="Y52" i="34" s="1"/>
  <c r="O52" i="34"/>
  <c r="T52" i="34"/>
  <c r="D53" i="34"/>
  <c r="E53" i="34" s="1"/>
  <c r="D54" i="34"/>
  <c r="E54" i="34" s="1"/>
  <c r="D55" i="34"/>
  <c r="F55" i="34" s="1"/>
  <c r="H55" i="34" s="1"/>
  <c r="E55" i="34"/>
  <c r="W55" i="34"/>
  <c r="D56" i="34"/>
  <c r="D57" i="34"/>
  <c r="F57" i="34" s="1"/>
  <c r="O57" i="34" s="1"/>
  <c r="E57" i="34"/>
  <c r="V57" i="34"/>
  <c r="D58" i="34"/>
  <c r="E58" i="34" s="1"/>
  <c r="D59" i="34"/>
  <c r="E59" i="34" s="1"/>
  <c r="D60" i="34"/>
  <c r="D61" i="34"/>
  <c r="E61" i="34" s="1"/>
  <c r="D62" i="34"/>
  <c r="F62" i="34" s="1"/>
  <c r="K62" i="34" s="1"/>
  <c r="E62" i="34"/>
  <c r="D63" i="34"/>
  <c r="E63" i="34" s="1"/>
  <c r="D64" i="34"/>
  <c r="D65" i="34"/>
  <c r="E65" i="34" s="1"/>
  <c r="F65" i="34"/>
  <c r="K65" i="34" s="1"/>
  <c r="D66" i="34"/>
  <c r="E66" i="34"/>
  <c r="F66" i="34"/>
  <c r="H66" i="34" s="1"/>
  <c r="P66" i="34"/>
  <c r="U66" i="34"/>
  <c r="D67" i="34"/>
  <c r="E67" i="34" s="1"/>
  <c r="D68" i="34"/>
  <c r="F68" i="34" s="1"/>
  <c r="E68" i="34"/>
  <c r="I68" i="34" s="1"/>
  <c r="R68" i="34"/>
  <c r="D69" i="34"/>
  <c r="D70" i="34"/>
  <c r="E70" i="34"/>
  <c r="F70" i="34"/>
  <c r="L70" i="34" s="1"/>
  <c r="D71" i="34"/>
  <c r="D72" i="34"/>
  <c r="F72" i="34" s="1"/>
  <c r="I72" i="34" s="1"/>
  <c r="E72" i="34"/>
  <c r="W72" i="34"/>
  <c r="D73" i="34"/>
  <c r="D74" i="34"/>
  <c r="D75" i="34"/>
  <c r="F75" i="34" s="1"/>
  <c r="E75" i="34"/>
  <c r="D76" i="34"/>
  <c r="E76" i="34" s="1"/>
  <c r="F76" i="34"/>
  <c r="Y76" i="34" s="1"/>
  <c r="D7" i="33"/>
  <c r="F7" i="33" s="1"/>
  <c r="E7" i="33"/>
  <c r="J7" i="33"/>
  <c r="L7" i="33"/>
  <c r="U7" i="33"/>
  <c r="Y7" i="33"/>
  <c r="D8" i="33"/>
  <c r="E8" i="33" s="1"/>
  <c r="F8" i="33"/>
  <c r="D9" i="33"/>
  <c r="D10" i="33"/>
  <c r="D11" i="33"/>
  <c r="D12" i="33"/>
  <c r="D13" i="33"/>
  <c r="F13" i="33" s="1"/>
  <c r="D14" i="33"/>
  <c r="F14" i="33" s="1"/>
  <c r="E14" i="33"/>
  <c r="D15" i="33"/>
  <c r="D16" i="33"/>
  <c r="E16" i="33" s="1"/>
  <c r="F16" i="33"/>
  <c r="R16" i="33" s="1"/>
  <c r="D17" i="33"/>
  <c r="D18" i="33"/>
  <c r="D19" i="33"/>
  <c r="E19" i="33" s="1"/>
  <c r="D20" i="33"/>
  <c r="D21" i="33"/>
  <c r="F21" i="33" s="1"/>
  <c r="D22" i="33"/>
  <c r="D23" i="33"/>
  <c r="F23" i="33" s="1"/>
  <c r="D24" i="33"/>
  <c r="F24" i="33" s="1"/>
  <c r="E24" i="33"/>
  <c r="D25" i="33"/>
  <c r="E25" i="33" s="1"/>
  <c r="F25" i="33"/>
  <c r="R25" i="33" s="1"/>
  <c r="L25" i="33"/>
  <c r="D26" i="33"/>
  <c r="D27" i="33"/>
  <c r="E27" i="33" s="1"/>
  <c r="F27" i="33"/>
  <c r="S27" i="33" s="1"/>
  <c r="I27" i="33"/>
  <c r="AB27" i="33"/>
  <c r="D28" i="33"/>
  <c r="E28" i="33" s="1"/>
  <c r="F28" i="33"/>
  <c r="D29" i="33"/>
  <c r="D30" i="33"/>
  <c r="D31" i="33"/>
  <c r="D32" i="33"/>
  <c r="E32" i="33"/>
  <c r="F32" i="33"/>
  <c r="T32" i="33"/>
  <c r="AC32" i="33"/>
  <c r="D33" i="33"/>
  <c r="E33" i="33" s="1"/>
  <c r="F33" i="33"/>
  <c r="H33" i="33" s="1"/>
  <c r="I33" i="33"/>
  <c r="P33" i="33"/>
  <c r="R33" i="33"/>
  <c r="Y33" i="33"/>
  <c r="D34" i="33"/>
  <c r="F34" i="33" s="1"/>
  <c r="D35" i="33"/>
  <c r="D36" i="33"/>
  <c r="E36" i="33"/>
  <c r="F36" i="33"/>
  <c r="S36" i="33"/>
  <c r="D37" i="33"/>
  <c r="E37" i="33" s="1"/>
  <c r="F37" i="33"/>
  <c r="K37" i="33" s="1"/>
  <c r="Y37" i="33"/>
  <c r="AC37" i="33"/>
  <c r="D38" i="33"/>
  <c r="F38" i="33" s="1"/>
  <c r="E38" i="33"/>
  <c r="Z38" i="33"/>
  <c r="D39" i="33"/>
  <c r="D40" i="33"/>
  <c r="E40" i="33"/>
  <c r="S40" i="33" s="1"/>
  <c r="F40" i="33"/>
  <c r="W40" i="33"/>
  <c r="D41" i="33"/>
  <c r="E41" i="33" s="1"/>
  <c r="F41" i="33"/>
  <c r="K41" i="33"/>
  <c r="T41" i="33"/>
  <c r="D42" i="33"/>
  <c r="D43" i="33"/>
  <c r="E43" i="33" s="1"/>
  <c r="D44" i="33"/>
  <c r="E44" i="33"/>
  <c r="F44" i="33"/>
  <c r="L44" i="33" s="1"/>
  <c r="J44" i="33"/>
  <c r="O44" i="33"/>
  <c r="Q44" i="33"/>
  <c r="U44" i="33"/>
  <c r="AB44" i="33"/>
  <c r="D45" i="33"/>
  <c r="E45" i="33" s="1"/>
  <c r="F45" i="33"/>
  <c r="I45" i="33"/>
  <c r="R45" i="33"/>
  <c r="D46" i="33"/>
  <c r="D47" i="33"/>
  <c r="E47" i="33" s="1"/>
  <c r="F47" i="33"/>
  <c r="P47" i="33"/>
  <c r="R47" i="33"/>
  <c r="Y47" i="33"/>
  <c r="D48" i="33"/>
  <c r="F48" i="33" s="1"/>
  <c r="E48" i="33"/>
  <c r="D49" i="33"/>
  <c r="D50" i="33"/>
  <c r="F50" i="33" s="1"/>
  <c r="E50" i="33"/>
  <c r="L50" i="33" s="1"/>
  <c r="R50" i="33"/>
  <c r="D51" i="33"/>
  <c r="D52" i="33"/>
  <c r="F52" i="33" s="1"/>
  <c r="E52" i="33"/>
  <c r="L52" i="33" s="1"/>
  <c r="D53" i="33"/>
  <c r="D54" i="33"/>
  <c r="D55" i="33"/>
  <c r="F55" i="33" s="1"/>
  <c r="E55" i="33"/>
  <c r="N55" i="33"/>
  <c r="D56" i="33"/>
  <c r="F56" i="33" s="1"/>
  <c r="E56" i="33"/>
  <c r="D57" i="33"/>
  <c r="D58" i="33"/>
  <c r="F58" i="33" s="1"/>
  <c r="W58" i="33" s="1"/>
  <c r="E58" i="33"/>
  <c r="R58" i="33" s="1"/>
  <c r="L58" i="33"/>
  <c r="AB58" i="33"/>
  <c r="D59" i="33"/>
  <c r="D60" i="33"/>
  <c r="E60" i="33"/>
  <c r="Q60" i="33" s="1"/>
  <c r="F60" i="33"/>
  <c r="D61" i="33"/>
  <c r="D62" i="33"/>
  <c r="F62" i="33" s="1"/>
  <c r="D63" i="33"/>
  <c r="E63" i="33"/>
  <c r="F63" i="33"/>
  <c r="O63" i="33" s="1"/>
  <c r="D64" i="33"/>
  <c r="E64" i="33"/>
  <c r="F64" i="33"/>
  <c r="U64" i="33" s="1"/>
  <c r="L64" i="33"/>
  <c r="P64" i="33"/>
  <c r="Y64" i="33"/>
  <c r="D65" i="33"/>
  <c r="D66" i="33"/>
  <c r="F66" i="33" s="1"/>
  <c r="E66" i="33"/>
  <c r="I66" i="33" s="1"/>
  <c r="D67" i="33"/>
  <c r="E67" i="33"/>
  <c r="F67" i="33"/>
  <c r="D68" i="33"/>
  <c r="F68" i="33" s="1"/>
  <c r="E68" i="33"/>
  <c r="D69" i="33"/>
  <c r="E69" i="33" s="1"/>
  <c r="D70" i="33"/>
  <c r="F70" i="33" s="1"/>
  <c r="E70" i="33"/>
  <c r="D71" i="33"/>
  <c r="E71" i="33" s="1"/>
  <c r="D72" i="33"/>
  <c r="E72" i="33" s="1"/>
  <c r="F72" i="33"/>
  <c r="J72" i="33" s="1"/>
  <c r="D73" i="33"/>
  <c r="E73" i="33" s="1"/>
  <c r="D74" i="33"/>
  <c r="F74" i="33" s="1"/>
  <c r="D75" i="33"/>
  <c r="E75" i="33" s="1"/>
  <c r="F75" i="33"/>
  <c r="J75" i="33" s="1"/>
  <c r="D76" i="33"/>
  <c r="E76" i="33"/>
  <c r="F76" i="33"/>
  <c r="P76" i="33" s="1"/>
  <c r="J76" i="33"/>
  <c r="K76" i="33"/>
  <c r="Q76" i="33"/>
  <c r="T76" i="33"/>
  <c r="Y76" i="33"/>
  <c r="AC76" i="33"/>
  <c r="D7" i="32"/>
  <c r="E7" i="32" s="1"/>
  <c r="F7" i="32"/>
  <c r="H7" i="32" s="1"/>
  <c r="Q7" i="32"/>
  <c r="Y7" i="32"/>
  <c r="Z7" i="32"/>
  <c r="D8" i="32"/>
  <c r="D9" i="32"/>
  <c r="F9" i="32" s="1"/>
  <c r="D10" i="32"/>
  <c r="D11" i="32"/>
  <c r="F11" i="32" s="1"/>
  <c r="D12" i="32"/>
  <c r="D13" i="32"/>
  <c r="F13" i="32" s="1"/>
  <c r="D14" i="32"/>
  <c r="E14" i="32" s="1"/>
  <c r="F14" i="32"/>
  <c r="D15" i="32"/>
  <c r="E15" i="32"/>
  <c r="F15" i="32"/>
  <c r="L15" i="32" s="1"/>
  <c r="S15" i="32"/>
  <c r="U15" i="32"/>
  <c r="AB15" i="32"/>
  <c r="D16" i="32"/>
  <c r="E16" i="32" s="1"/>
  <c r="D17" i="32"/>
  <c r="F17" i="32" s="1"/>
  <c r="E17" i="32"/>
  <c r="L17" i="32" s="1"/>
  <c r="R17" i="32"/>
  <c r="W17" i="32"/>
  <c r="D18" i="32"/>
  <c r="D19" i="32"/>
  <c r="D20" i="32"/>
  <c r="D21" i="32"/>
  <c r="F21" i="32" s="1"/>
  <c r="L21" i="32" s="1"/>
  <c r="E21" i="32"/>
  <c r="J21" i="32" s="1"/>
  <c r="I21" i="32"/>
  <c r="O21" i="32"/>
  <c r="R21" i="32"/>
  <c r="W21" i="32"/>
  <c r="AA21" i="32"/>
  <c r="D22" i="32"/>
  <c r="D23" i="32"/>
  <c r="D24" i="32"/>
  <c r="E24" i="32" s="1"/>
  <c r="F24" i="32"/>
  <c r="T24" i="32" s="1"/>
  <c r="D25" i="32"/>
  <c r="E25" i="32"/>
  <c r="O25" i="32" s="1"/>
  <c r="F25" i="32"/>
  <c r="H25" i="32"/>
  <c r="Q25" i="32"/>
  <c r="U25" i="32"/>
  <c r="D26" i="32"/>
  <c r="E26" i="32" s="1"/>
  <c r="D27" i="32"/>
  <c r="F27" i="32" s="1"/>
  <c r="D28" i="32"/>
  <c r="E28" i="32" s="1"/>
  <c r="D29" i="32"/>
  <c r="E29" i="32"/>
  <c r="AC29" i="32" s="1"/>
  <c r="F29" i="32"/>
  <c r="W29" i="32" s="1"/>
  <c r="D30" i="32"/>
  <c r="D31" i="32"/>
  <c r="F31" i="32" s="1"/>
  <c r="D32" i="32"/>
  <c r="E32" i="32" s="1"/>
  <c r="F32" i="32"/>
  <c r="AC32" i="32" s="1"/>
  <c r="R32" i="32"/>
  <c r="D33" i="32"/>
  <c r="D34" i="32"/>
  <c r="D35" i="32"/>
  <c r="D36" i="32"/>
  <c r="F36" i="32" s="1"/>
  <c r="E36" i="32"/>
  <c r="S36" i="32"/>
  <c r="D37" i="32"/>
  <c r="E37" i="32" s="1"/>
  <c r="F37" i="32"/>
  <c r="K37" i="32" s="1"/>
  <c r="Y37" i="32"/>
  <c r="D38" i="32"/>
  <c r="D39" i="32"/>
  <c r="D40" i="32"/>
  <c r="E40" i="32" s="1"/>
  <c r="D41" i="32"/>
  <c r="E41" i="32" s="1"/>
  <c r="F41" i="32"/>
  <c r="D42" i="32"/>
  <c r="F42" i="32" s="1"/>
  <c r="E42" i="32"/>
  <c r="W42" i="32" s="1"/>
  <c r="D43" i="32"/>
  <c r="E43" i="32" s="1"/>
  <c r="D44" i="32"/>
  <c r="E44" i="32" s="1"/>
  <c r="U44" i="32" s="1"/>
  <c r="F44" i="32"/>
  <c r="D45" i="32"/>
  <c r="D46" i="32"/>
  <c r="F46" i="32" s="1"/>
  <c r="E46" i="32"/>
  <c r="L46" i="32" s="1"/>
  <c r="D47" i="32"/>
  <c r="D48" i="32"/>
  <c r="E48" i="32"/>
  <c r="F48" i="32"/>
  <c r="J48" i="32" s="1"/>
  <c r="W48" i="32"/>
  <c r="AB48" i="32"/>
  <c r="D49" i="32"/>
  <c r="E49" i="32" s="1"/>
  <c r="D50" i="32"/>
  <c r="F50" i="32" s="1"/>
  <c r="D51" i="32"/>
  <c r="D52" i="32"/>
  <c r="E52" i="32"/>
  <c r="F52" i="32"/>
  <c r="D53" i="32"/>
  <c r="D54" i="32"/>
  <c r="F54" i="32" s="1"/>
  <c r="E54" i="32"/>
  <c r="J54" i="32" s="1"/>
  <c r="D55" i="32"/>
  <c r="E55" i="32" s="1"/>
  <c r="F55" i="32"/>
  <c r="Y55" i="32" s="1"/>
  <c r="D56" i="32"/>
  <c r="E56" i="32" s="1"/>
  <c r="D57" i="32"/>
  <c r="E57" i="32" s="1"/>
  <c r="D58" i="32"/>
  <c r="E58" i="32" s="1"/>
  <c r="F58" i="32"/>
  <c r="P58" i="32" s="1"/>
  <c r="D59" i="32"/>
  <c r="E59" i="32" s="1"/>
  <c r="F59" i="32"/>
  <c r="D60" i="32"/>
  <c r="E60" i="32" s="1"/>
  <c r="D61" i="32"/>
  <c r="F61" i="32" s="1"/>
  <c r="E61" i="32"/>
  <c r="D62" i="32"/>
  <c r="E62" i="32" s="1"/>
  <c r="D63" i="32"/>
  <c r="E63" i="32"/>
  <c r="F63" i="32"/>
  <c r="D64" i="32"/>
  <c r="E64" i="32" s="1"/>
  <c r="D65" i="32"/>
  <c r="D66" i="32"/>
  <c r="E66" i="32" s="1"/>
  <c r="F66" i="32"/>
  <c r="D67" i="32"/>
  <c r="E67" i="32" s="1"/>
  <c r="D68" i="32"/>
  <c r="E68" i="32" s="1"/>
  <c r="D69" i="32"/>
  <c r="F69" i="32" s="1"/>
  <c r="D70" i="32"/>
  <c r="F70" i="32" s="1"/>
  <c r="E70" i="32"/>
  <c r="D71" i="32"/>
  <c r="E71" i="32" s="1"/>
  <c r="D72" i="32"/>
  <c r="E72" i="32" s="1"/>
  <c r="F72" i="32"/>
  <c r="H72" i="32" s="1"/>
  <c r="L72" i="32"/>
  <c r="P72" i="32"/>
  <c r="R72" i="32"/>
  <c r="U72" i="32"/>
  <c r="Y72" i="32"/>
  <c r="D73" i="32"/>
  <c r="F73" i="32" s="1"/>
  <c r="D74" i="32"/>
  <c r="E74" i="32"/>
  <c r="F74" i="32"/>
  <c r="D75" i="32"/>
  <c r="E75" i="32" s="1"/>
  <c r="D76" i="32"/>
  <c r="E76" i="32" s="1"/>
  <c r="F76" i="32"/>
  <c r="D7" i="31"/>
  <c r="E7" i="31" s="1"/>
  <c r="D8" i="31"/>
  <c r="D9" i="31"/>
  <c r="E9" i="31" s="1"/>
  <c r="D10" i="31"/>
  <c r="E10" i="31" s="1"/>
  <c r="F10" i="31"/>
  <c r="P10" i="31"/>
  <c r="D11" i="31"/>
  <c r="E11" i="31" s="1"/>
  <c r="D12" i="31"/>
  <c r="D13" i="31"/>
  <c r="E13" i="31"/>
  <c r="J13" i="31" s="1"/>
  <c r="F13" i="31"/>
  <c r="H13" i="31" s="1"/>
  <c r="O13" i="31"/>
  <c r="S13" i="31"/>
  <c r="D14" i="31"/>
  <c r="D15" i="31"/>
  <c r="D16" i="31"/>
  <c r="F16" i="31" s="1"/>
  <c r="D17" i="31"/>
  <c r="D18" i="31"/>
  <c r="E18" i="31" s="1"/>
  <c r="D19" i="31"/>
  <c r="D20" i="31"/>
  <c r="F20" i="31" s="1"/>
  <c r="D21" i="31"/>
  <c r="D22" i="31"/>
  <c r="E22" i="31" s="1"/>
  <c r="D23" i="31"/>
  <c r="E23" i="31" s="1"/>
  <c r="F23" i="31"/>
  <c r="Y23" i="31" s="1"/>
  <c r="K23" i="31"/>
  <c r="P23" i="31"/>
  <c r="AC23" i="31"/>
  <c r="D24" i="31"/>
  <c r="D25" i="31"/>
  <c r="D26" i="31"/>
  <c r="D27" i="31"/>
  <c r="E27" i="31" s="1"/>
  <c r="F27" i="31"/>
  <c r="P27" i="31"/>
  <c r="T27" i="31"/>
  <c r="D28" i="31"/>
  <c r="E28" i="31"/>
  <c r="K28" i="31" s="1"/>
  <c r="F28" i="31"/>
  <c r="L28" i="31" s="1"/>
  <c r="D29" i="31"/>
  <c r="E29" i="31" s="1"/>
  <c r="D30" i="31"/>
  <c r="F30" i="31" s="1"/>
  <c r="W30" i="31" s="1"/>
  <c r="E30" i="31"/>
  <c r="L30" i="31"/>
  <c r="D31" i="31"/>
  <c r="D32" i="31"/>
  <c r="E32" i="31"/>
  <c r="F32" i="31"/>
  <c r="Z32" i="31"/>
  <c r="D33" i="31"/>
  <c r="D34" i="31"/>
  <c r="F34" i="31" s="1"/>
  <c r="E34" i="31"/>
  <c r="S34" i="31" s="1"/>
  <c r="W34" i="31"/>
  <c r="D35" i="31"/>
  <c r="D36" i="31"/>
  <c r="F36" i="31" s="1"/>
  <c r="E36" i="31"/>
  <c r="K36" i="31" s="1"/>
  <c r="L36" i="31"/>
  <c r="O36" i="31"/>
  <c r="S36" i="31"/>
  <c r="U36" i="31"/>
  <c r="D37" i="31"/>
  <c r="D38" i="31"/>
  <c r="D39" i="31"/>
  <c r="E39" i="31" s="1"/>
  <c r="D40" i="31"/>
  <c r="E40" i="31"/>
  <c r="F40" i="31"/>
  <c r="D41" i="31"/>
  <c r="E41" i="31" s="1"/>
  <c r="F41" i="31"/>
  <c r="K41" i="31"/>
  <c r="D42" i="31"/>
  <c r="F42" i="31" s="1"/>
  <c r="D43" i="31"/>
  <c r="E43" i="31" s="1"/>
  <c r="F43" i="31"/>
  <c r="I43" i="31" s="1"/>
  <c r="P43" i="31"/>
  <c r="T43" i="31"/>
  <c r="AC43" i="31"/>
  <c r="D44" i="31"/>
  <c r="D45" i="31"/>
  <c r="E45" i="31" s="1"/>
  <c r="D46" i="31"/>
  <c r="D47" i="31"/>
  <c r="F47" i="31" s="1"/>
  <c r="D48" i="31"/>
  <c r="E48" i="31"/>
  <c r="F48" i="31"/>
  <c r="D49" i="31"/>
  <c r="D50" i="31"/>
  <c r="F50" i="31" s="1"/>
  <c r="D51" i="31"/>
  <c r="D52" i="31"/>
  <c r="E52" i="31"/>
  <c r="F52" i="31"/>
  <c r="Q52" i="31"/>
  <c r="T52" i="31"/>
  <c r="D53" i="31"/>
  <c r="E53" i="31" s="1"/>
  <c r="F53" i="31"/>
  <c r="L53" i="31" s="1"/>
  <c r="D54" i="31"/>
  <c r="D55" i="31"/>
  <c r="F55" i="31" s="1"/>
  <c r="E55" i="31"/>
  <c r="O55" i="31" s="1"/>
  <c r="R55" i="31"/>
  <c r="D56" i="31"/>
  <c r="E56" i="31" s="1"/>
  <c r="F56" i="31"/>
  <c r="Z56" i="31"/>
  <c r="D57" i="31"/>
  <c r="F57" i="31" s="1"/>
  <c r="E57" i="31"/>
  <c r="H57" i="31"/>
  <c r="Z57" i="31"/>
  <c r="D58" i="31"/>
  <c r="E58" i="31" s="1"/>
  <c r="D59" i="31"/>
  <c r="E59" i="31"/>
  <c r="F59" i="31"/>
  <c r="S59" i="31"/>
  <c r="U59" i="31"/>
  <c r="AB59" i="31"/>
  <c r="D60" i="31"/>
  <c r="D61" i="31"/>
  <c r="F61" i="31" s="1"/>
  <c r="D62" i="31"/>
  <c r="E62" i="31" s="1"/>
  <c r="F62" i="31"/>
  <c r="K62" i="31" s="1"/>
  <c r="D63" i="31"/>
  <c r="E63" i="31"/>
  <c r="J63" i="31" s="1"/>
  <c r="F63" i="31"/>
  <c r="D64" i="31"/>
  <c r="E64" i="31" s="1"/>
  <c r="F64" i="31"/>
  <c r="I64" i="31" s="1"/>
  <c r="Y64" i="31"/>
  <c r="D65" i="31"/>
  <c r="F65" i="31" s="1"/>
  <c r="D66" i="31"/>
  <c r="E66" i="31"/>
  <c r="F66" i="31"/>
  <c r="T66" i="31" s="1"/>
  <c r="AA66" i="31"/>
  <c r="D67" i="31"/>
  <c r="E67" i="31"/>
  <c r="L67" i="31" s="1"/>
  <c r="F67" i="31"/>
  <c r="W67" i="31"/>
  <c r="AC67" i="31"/>
  <c r="D68" i="31"/>
  <c r="E68" i="31" s="1"/>
  <c r="F68" i="31"/>
  <c r="D69" i="31"/>
  <c r="F69" i="31" s="1"/>
  <c r="D70" i="31"/>
  <c r="D71" i="31"/>
  <c r="E71" i="31" s="1"/>
  <c r="F71" i="31"/>
  <c r="H71" i="31"/>
  <c r="D72" i="31"/>
  <c r="D73" i="31"/>
  <c r="F73" i="31" s="1"/>
  <c r="D74" i="31"/>
  <c r="E74" i="31"/>
  <c r="F74" i="31"/>
  <c r="V74" i="31" s="1"/>
  <c r="I74" i="31"/>
  <c r="K74" i="31"/>
  <c r="R74" i="31"/>
  <c r="T74" i="31"/>
  <c r="Y74" i="31"/>
  <c r="AC74" i="31"/>
  <c r="D75" i="31"/>
  <c r="E75" i="31" s="1"/>
  <c r="K75" i="31" s="1"/>
  <c r="F75" i="31"/>
  <c r="H75" i="31"/>
  <c r="L75" i="31"/>
  <c r="Q75" i="31"/>
  <c r="S75" i="31"/>
  <c r="W75" i="31"/>
  <c r="Z75" i="31"/>
  <c r="D76" i="31"/>
  <c r="E76" i="31" s="1"/>
  <c r="D7" i="24"/>
  <c r="E7" i="24" s="1"/>
  <c r="F7" i="24"/>
  <c r="L7" i="24"/>
  <c r="Q7" i="24"/>
  <c r="T7" i="24"/>
  <c r="Y7" i="24"/>
  <c r="AC7" i="24"/>
  <c r="D8" i="24"/>
  <c r="D9" i="24"/>
  <c r="F9" i="24" s="1"/>
  <c r="E9" i="24"/>
  <c r="O9" i="24"/>
  <c r="D10" i="24"/>
  <c r="E10" i="24"/>
  <c r="F10" i="24"/>
  <c r="D11" i="24"/>
  <c r="D12" i="24"/>
  <c r="D13" i="24"/>
  <c r="F13" i="24" s="1"/>
  <c r="E13" i="24"/>
  <c r="D14" i="24"/>
  <c r="E14" i="24" s="1"/>
  <c r="F14" i="24"/>
  <c r="J14" i="24" s="1"/>
  <c r="D15" i="24"/>
  <c r="D16" i="24"/>
  <c r="D17" i="24"/>
  <c r="D18" i="24"/>
  <c r="E18" i="24"/>
  <c r="F18" i="24"/>
  <c r="J18" i="24" s="1"/>
  <c r="D19" i="24"/>
  <c r="E19" i="24"/>
  <c r="W19" i="24" s="1"/>
  <c r="F19" i="24"/>
  <c r="D20" i="24"/>
  <c r="D21" i="24"/>
  <c r="F21" i="24" s="1"/>
  <c r="E21" i="24"/>
  <c r="W21" i="24" s="1"/>
  <c r="J21" i="24"/>
  <c r="R21" i="24"/>
  <c r="V21" i="24"/>
  <c r="D22" i="24"/>
  <c r="D23" i="24"/>
  <c r="E23" i="24" s="1"/>
  <c r="D24" i="24"/>
  <c r="D25" i="24"/>
  <c r="D26" i="24"/>
  <c r="E26" i="24" s="1"/>
  <c r="AB26" i="24" s="1"/>
  <c r="F26" i="24"/>
  <c r="J26" i="24"/>
  <c r="P26" i="24"/>
  <c r="S26" i="24"/>
  <c r="Y26" i="24"/>
  <c r="D27" i="24"/>
  <c r="E27" i="24" s="1"/>
  <c r="D28" i="24"/>
  <c r="F28" i="24" s="1"/>
  <c r="E28" i="24"/>
  <c r="J28" i="24" s="1"/>
  <c r="H28" i="24"/>
  <c r="L28" i="24"/>
  <c r="N28" i="24"/>
  <c r="R28" i="24"/>
  <c r="S28" i="24"/>
  <c r="D29" i="24"/>
  <c r="F29" i="24" s="1"/>
  <c r="E29" i="24"/>
  <c r="W29" i="24" s="1"/>
  <c r="D30" i="24"/>
  <c r="D31" i="24"/>
  <c r="D32" i="24"/>
  <c r="D33" i="24"/>
  <c r="F33" i="24" s="1"/>
  <c r="D34" i="24"/>
  <c r="E34" i="24"/>
  <c r="F34" i="24"/>
  <c r="K34" i="24" s="1"/>
  <c r="D35" i="24"/>
  <c r="E35" i="24" s="1"/>
  <c r="AC35" i="24" s="1"/>
  <c r="F35" i="24"/>
  <c r="Y35" i="24" s="1"/>
  <c r="H35" i="24"/>
  <c r="K35" i="24"/>
  <c r="P35" i="24"/>
  <c r="Q35" i="24"/>
  <c r="D36" i="24"/>
  <c r="D37" i="24"/>
  <c r="D38" i="24"/>
  <c r="E38" i="24"/>
  <c r="F38" i="24"/>
  <c r="D39" i="24"/>
  <c r="E39" i="24" s="1"/>
  <c r="F39" i="24"/>
  <c r="Y39" i="24"/>
  <c r="D40" i="24"/>
  <c r="D41" i="24"/>
  <c r="F41" i="24" s="1"/>
  <c r="D42" i="24"/>
  <c r="D43" i="24"/>
  <c r="E43" i="24" s="1"/>
  <c r="D44" i="24"/>
  <c r="E44" i="24" s="1"/>
  <c r="F44" i="24"/>
  <c r="V44" i="24"/>
  <c r="D45" i="24"/>
  <c r="F45" i="24" s="1"/>
  <c r="D46" i="24"/>
  <c r="E46" i="24" s="1"/>
  <c r="D47" i="24"/>
  <c r="D48" i="24"/>
  <c r="D49" i="24"/>
  <c r="F49" i="24" s="1"/>
  <c r="E49" i="24"/>
  <c r="U49" i="24" s="1"/>
  <c r="H49" i="24"/>
  <c r="I49" i="24"/>
  <c r="L49" i="24"/>
  <c r="N49" i="24"/>
  <c r="S49" i="24"/>
  <c r="Z49" i="24"/>
  <c r="AA49" i="24"/>
  <c r="D50" i="24"/>
  <c r="D51" i="24"/>
  <c r="D52" i="24"/>
  <c r="E52" i="24" s="1"/>
  <c r="F52" i="24"/>
  <c r="L52" i="24" s="1"/>
  <c r="H52" i="24"/>
  <c r="Q52" i="24"/>
  <c r="Y52" i="24"/>
  <c r="D53" i="24"/>
  <c r="D54" i="24"/>
  <c r="E54" i="24" s="1"/>
  <c r="D55" i="24"/>
  <c r="E55" i="24" s="1"/>
  <c r="F55" i="24"/>
  <c r="I55" i="24" s="1"/>
  <c r="Y55" i="24"/>
  <c r="D56" i="24"/>
  <c r="F56" i="24" s="1"/>
  <c r="D57" i="24"/>
  <c r="D58" i="24"/>
  <c r="E58" i="24"/>
  <c r="L58" i="24" s="1"/>
  <c r="F58" i="24"/>
  <c r="W58" i="24" s="1"/>
  <c r="D59" i="24"/>
  <c r="E59" i="24" s="1"/>
  <c r="D60" i="24"/>
  <c r="D61" i="24"/>
  <c r="F61" i="24" s="1"/>
  <c r="E61" i="24"/>
  <c r="D62" i="24"/>
  <c r="E62" i="24"/>
  <c r="F62" i="24"/>
  <c r="D63" i="24"/>
  <c r="D64" i="24"/>
  <c r="F64" i="24" s="1"/>
  <c r="D65" i="24"/>
  <c r="E65" i="24" s="1"/>
  <c r="F65" i="24"/>
  <c r="D66" i="24"/>
  <c r="D67" i="24"/>
  <c r="E67" i="24" s="1"/>
  <c r="D68" i="24"/>
  <c r="F68" i="24" s="1"/>
  <c r="E68" i="24"/>
  <c r="I68" i="24" s="1"/>
  <c r="H68" i="24"/>
  <c r="N68" i="24"/>
  <c r="D69" i="24"/>
  <c r="F69" i="24" s="1"/>
  <c r="E69" i="24"/>
  <c r="D70" i="24"/>
  <c r="E70" i="24"/>
  <c r="F70" i="24"/>
  <c r="D71" i="24"/>
  <c r="E71" i="24" s="1"/>
  <c r="F71" i="24"/>
  <c r="I71" i="24" s="1"/>
  <c r="D72" i="24"/>
  <c r="E72" i="24" s="1"/>
  <c r="D73" i="24"/>
  <c r="F73" i="24" s="1"/>
  <c r="E73" i="24"/>
  <c r="D74" i="24"/>
  <c r="E74" i="24"/>
  <c r="F74" i="24"/>
  <c r="H74" i="24" s="1"/>
  <c r="D75" i="24"/>
  <c r="E75" i="24" s="1"/>
  <c r="F75" i="24"/>
  <c r="D76" i="24"/>
  <c r="E76" i="24" s="1"/>
  <c r="D7" i="23"/>
  <c r="D8" i="23"/>
  <c r="D9" i="23"/>
  <c r="F9" i="23" s="1"/>
  <c r="D10" i="23"/>
  <c r="E10" i="23"/>
  <c r="F10" i="23"/>
  <c r="AC10" i="23" s="1"/>
  <c r="J10" i="23"/>
  <c r="P10" i="23"/>
  <c r="W10" i="23"/>
  <c r="Y10" i="23"/>
  <c r="D11" i="23"/>
  <c r="E11" i="23"/>
  <c r="F11" i="23"/>
  <c r="H11" i="23"/>
  <c r="J11" i="23"/>
  <c r="L11" i="23"/>
  <c r="O11" i="23"/>
  <c r="Z11" i="23"/>
  <c r="AB11" i="23"/>
  <c r="D12" i="23"/>
  <c r="E12" i="23" s="1"/>
  <c r="D13" i="23"/>
  <c r="D14" i="23"/>
  <c r="D15" i="23"/>
  <c r="E15" i="23" s="1"/>
  <c r="S15" i="23" s="1"/>
  <c r="F15" i="23"/>
  <c r="D16" i="23"/>
  <c r="D17" i="23"/>
  <c r="F17" i="23" s="1"/>
  <c r="U17" i="23" s="1"/>
  <c r="E17" i="23"/>
  <c r="J17" i="23" s="1"/>
  <c r="W17" i="23"/>
  <c r="Z17" i="23"/>
  <c r="D18" i="23"/>
  <c r="D19" i="23"/>
  <c r="E19" i="23"/>
  <c r="F19" i="23"/>
  <c r="J19" i="23" s="1"/>
  <c r="H19" i="23"/>
  <c r="Z19" i="23"/>
  <c r="D20" i="23"/>
  <c r="E20" i="23" s="1"/>
  <c r="F20" i="23"/>
  <c r="T20" i="23" s="1"/>
  <c r="D21" i="23"/>
  <c r="D22" i="23"/>
  <c r="D23" i="23"/>
  <c r="F23" i="23" s="1"/>
  <c r="E23" i="23"/>
  <c r="AC23" i="23" s="1"/>
  <c r="L23" i="23"/>
  <c r="P23" i="23"/>
  <c r="D24" i="23"/>
  <c r="D25" i="23"/>
  <c r="D26" i="23"/>
  <c r="F26" i="23" s="1"/>
  <c r="E26" i="23"/>
  <c r="D27" i="23"/>
  <c r="E27" i="23" s="1"/>
  <c r="Y27" i="23" s="1"/>
  <c r="F27" i="23"/>
  <c r="H27" i="23"/>
  <c r="K27" i="23"/>
  <c r="P27" i="23"/>
  <c r="D28" i="23"/>
  <c r="D29" i="23"/>
  <c r="D30" i="23"/>
  <c r="D31" i="23"/>
  <c r="E31" i="23"/>
  <c r="F31" i="23"/>
  <c r="H31" i="23"/>
  <c r="L31" i="23"/>
  <c r="D32" i="23"/>
  <c r="E32" i="23" s="1"/>
  <c r="F32" i="23"/>
  <c r="V32" i="23" s="1"/>
  <c r="K32" i="23"/>
  <c r="R32" i="23"/>
  <c r="D33" i="23"/>
  <c r="D34" i="23"/>
  <c r="E34" i="23" s="1"/>
  <c r="D35" i="23"/>
  <c r="E35" i="23" s="1"/>
  <c r="D36" i="23"/>
  <c r="E36" i="23" s="1"/>
  <c r="F36" i="23"/>
  <c r="H36" i="23" s="1"/>
  <c r="T36" i="23"/>
  <c r="W36" i="23"/>
  <c r="Y36" i="23"/>
  <c r="D37" i="23"/>
  <c r="E37" i="23" s="1"/>
  <c r="F37" i="23"/>
  <c r="D38" i="23"/>
  <c r="D39" i="23"/>
  <c r="F39" i="23" s="1"/>
  <c r="D40" i="23"/>
  <c r="E40" i="23" s="1"/>
  <c r="AB40" i="23" s="1"/>
  <c r="F40" i="23"/>
  <c r="D41" i="23"/>
  <c r="E41" i="23" s="1"/>
  <c r="F41" i="23"/>
  <c r="D42" i="23"/>
  <c r="D43" i="23"/>
  <c r="F43" i="23" s="1"/>
  <c r="E43" i="23"/>
  <c r="R43" i="23" s="1"/>
  <c r="I43" i="23"/>
  <c r="D44" i="23"/>
  <c r="F44" i="23" s="1"/>
  <c r="D45" i="23"/>
  <c r="E45" i="23"/>
  <c r="F45" i="23"/>
  <c r="K45" i="23"/>
  <c r="L45" i="23"/>
  <c r="D46" i="23"/>
  <c r="D47" i="23"/>
  <c r="F47" i="23" s="1"/>
  <c r="D48" i="23"/>
  <c r="E48" i="23" s="1"/>
  <c r="D49" i="23"/>
  <c r="D50" i="23"/>
  <c r="E50" i="23" s="1"/>
  <c r="D51" i="23"/>
  <c r="D52" i="23"/>
  <c r="D53" i="23"/>
  <c r="D54" i="23"/>
  <c r="D55" i="23"/>
  <c r="F55" i="23" s="1"/>
  <c r="D56" i="23"/>
  <c r="F56" i="23" s="1"/>
  <c r="E56" i="23"/>
  <c r="V56" i="23"/>
  <c r="AB56" i="23"/>
  <c r="D57" i="23"/>
  <c r="F57" i="23" s="1"/>
  <c r="E57" i="23"/>
  <c r="D58" i="23"/>
  <c r="E58" i="23" s="1"/>
  <c r="D59" i="23"/>
  <c r="F59" i="23" s="1"/>
  <c r="E59" i="23"/>
  <c r="Z59" i="23" s="1"/>
  <c r="H59" i="23"/>
  <c r="I59" i="23"/>
  <c r="L59" i="23"/>
  <c r="AA59" i="23"/>
  <c r="D60" i="23"/>
  <c r="E60" i="23" s="1"/>
  <c r="F60" i="23"/>
  <c r="D61" i="23"/>
  <c r="F61" i="23" s="1"/>
  <c r="E61" i="23"/>
  <c r="U61" i="23" s="1"/>
  <c r="L61" i="23"/>
  <c r="Y61" i="23"/>
  <c r="Z61" i="23"/>
  <c r="AB61" i="23"/>
  <c r="D62" i="23"/>
  <c r="D63" i="23"/>
  <c r="F63" i="23" s="1"/>
  <c r="D64" i="23"/>
  <c r="E64" i="23" s="1"/>
  <c r="D65" i="23"/>
  <c r="F65" i="23" s="1"/>
  <c r="E65" i="23"/>
  <c r="D66" i="23"/>
  <c r="E66" i="23" s="1"/>
  <c r="D67" i="23"/>
  <c r="F67" i="23" s="1"/>
  <c r="D68" i="23"/>
  <c r="E68" i="23"/>
  <c r="F68" i="23"/>
  <c r="J68" i="23" s="1"/>
  <c r="N68" i="23"/>
  <c r="S68" i="23"/>
  <c r="Y68" i="23"/>
  <c r="D69" i="23"/>
  <c r="E69" i="23" s="1"/>
  <c r="D70" i="23"/>
  <c r="E70" i="23" s="1"/>
  <c r="D71" i="23"/>
  <c r="D72" i="23"/>
  <c r="F72" i="23" s="1"/>
  <c r="E72" i="23"/>
  <c r="D73" i="23"/>
  <c r="D74" i="23"/>
  <c r="E74" i="23" s="1"/>
  <c r="D75" i="23"/>
  <c r="F75" i="23" s="1"/>
  <c r="E75" i="23"/>
  <c r="D76" i="23"/>
  <c r="F76" i="23" s="1"/>
  <c r="E76" i="23"/>
  <c r="D7" i="13"/>
  <c r="E7" i="13" s="1"/>
  <c r="D8" i="13"/>
  <c r="D9" i="13"/>
  <c r="D10" i="13"/>
  <c r="E10" i="13" s="1"/>
  <c r="F10" i="13"/>
  <c r="P10" i="13"/>
  <c r="D11" i="13"/>
  <c r="E11" i="13" s="1"/>
  <c r="D12" i="13"/>
  <c r="D13" i="13"/>
  <c r="E13" i="13" s="1"/>
  <c r="F13" i="13"/>
  <c r="O13" i="13" s="1"/>
  <c r="D14" i="13"/>
  <c r="E14" i="13" s="1"/>
  <c r="D15" i="13"/>
  <c r="D16" i="13"/>
  <c r="F16" i="13" s="1"/>
  <c r="D17" i="13"/>
  <c r="E17" i="13"/>
  <c r="F17" i="13"/>
  <c r="D18" i="13"/>
  <c r="E18" i="13" s="1"/>
  <c r="F18" i="13"/>
  <c r="H18" i="13" s="1"/>
  <c r="L18" i="13"/>
  <c r="D19" i="13"/>
  <c r="D20" i="13"/>
  <c r="D21" i="13"/>
  <c r="E21" i="13" s="1"/>
  <c r="F21" i="13"/>
  <c r="O21" i="13"/>
  <c r="D22" i="13"/>
  <c r="E22" i="13" s="1"/>
  <c r="F22" i="13"/>
  <c r="H22" i="13" s="1"/>
  <c r="L22" i="13"/>
  <c r="Z22" i="13"/>
  <c r="AB22" i="13"/>
  <c r="D23" i="13"/>
  <c r="D24" i="13"/>
  <c r="F24" i="13" s="1"/>
  <c r="E24" i="13"/>
  <c r="D25" i="13"/>
  <c r="E25" i="13" s="1"/>
  <c r="F25" i="13"/>
  <c r="Y25" i="13" s="1"/>
  <c r="D26" i="13"/>
  <c r="F26" i="13" s="1"/>
  <c r="E26" i="13"/>
  <c r="H26" i="13"/>
  <c r="Q26" i="13"/>
  <c r="D27" i="13"/>
  <c r="D28" i="13"/>
  <c r="E28" i="13"/>
  <c r="F28" i="13"/>
  <c r="J28" i="13" s="1"/>
  <c r="L28" i="13"/>
  <c r="O28" i="13"/>
  <c r="Z28" i="13"/>
  <c r="D29" i="13"/>
  <c r="E29" i="13" s="1"/>
  <c r="D30" i="13"/>
  <c r="F30" i="13" s="1"/>
  <c r="E30" i="13"/>
  <c r="L30" i="13" s="1"/>
  <c r="J30" i="13"/>
  <c r="D31" i="13"/>
  <c r="E31" i="13" s="1"/>
  <c r="D32" i="13"/>
  <c r="E32" i="13"/>
  <c r="F32" i="13"/>
  <c r="D33" i="13"/>
  <c r="E33" i="13" s="1"/>
  <c r="D34" i="13"/>
  <c r="F34" i="13" s="1"/>
  <c r="D35" i="13"/>
  <c r="F35" i="13" s="1"/>
  <c r="E35" i="13"/>
  <c r="AC35" i="13" s="1"/>
  <c r="D36" i="13"/>
  <c r="E36" i="13"/>
  <c r="F36" i="13"/>
  <c r="H36" i="13"/>
  <c r="K36" i="13"/>
  <c r="O36" i="13"/>
  <c r="AC36" i="13"/>
  <c r="D37" i="13"/>
  <c r="E37" i="13" s="1"/>
  <c r="F37" i="13"/>
  <c r="D38" i="13"/>
  <c r="D39" i="13"/>
  <c r="D40" i="13"/>
  <c r="D41" i="13"/>
  <c r="D42" i="13"/>
  <c r="F42" i="13" s="1"/>
  <c r="D43" i="13"/>
  <c r="E43" i="13"/>
  <c r="F43" i="13"/>
  <c r="D44" i="13"/>
  <c r="E44" i="13"/>
  <c r="F44" i="13"/>
  <c r="H44" i="13"/>
  <c r="D45" i="13"/>
  <c r="D46" i="13"/>
  <c r="F46" i="13" s="1"/>
  <c r="E46" i="13"/>
  <c r="L46" i="13" s="1"/>
  <c r="AB46" i="13"/>
  <c r="D47" i="13"/>
  <c r="E47" i="13" s="1"/>
  <c r="F47" i="13"/>
  <c r="K47" i="13"/>
  <c r="AC47" i="13"/>
  <c r="D48" i="13"/>
  <c r="E48" i="13"/>
  <c r="O48" i="13" s="1"/>
  <c r="F48" i="13"/>
  <c r="Z48" i="13" s="1"/>
  <c r="H48" i="13"/>
  <c r="D49" i="13"/>
  <c r="E49" i="13" s="1"/>
  <c r="D50" i="13"/>
  <c r="F50" i="13" s="1"/>
  <c r="E50" i="13"/>
  <c r="D51" i="13"/>
  <c r="E51" i="13" s="1"/>
  <c r="D52" i="13"/>
  <c r="E52" i="13" s="1"/>
  <c r="O52" i="13" s="1"/>
  <c r="F52" i="13"/>
  <c r="D53" i="13"/>
  <c r="D54" i="13"/>
  <c r="F54" i="13" s="1"/>
  <c r="D55" i="13"/>
  <c r="E55" i="13" s="1"/>
  <c r="F55" i="13"/>
  <c r="D56" i="13"/>
  <c r="D57" i="13"/>
  <c r="E57" i="13" s="1"/>
  <c r="D58" i="13"/>
  <c r="F58" i="13" s="1"/>
  <c r="E58" i="13"/>
  <c r="R58" i="13" s="1"/>
  <c r="D59" i="13"/>
  <c r="D60" i="13"/>
  <c r="E60" i="13" s="1"/>
  <c r="F60" i="13"/>
  <c r="D61" i="13"/>
  <c r="D62" i="13"/>
  <c r="F62" i="13" s="1"/>
  <c r="E62" i="13"/>
  <c r="R62" i="13" s="1"/>
  <c r="I62" i="13"/>
  <c r="D63" i="13"/>
  <c r="E63" i="13" s="1"/>
  <c r="F63" i="13"/>
  <c r="Z63" i="13" s="1"/>
  <c r="L63" i="13"/>
  <c r="Q63" i="13"/>
  <c r="D64" i="13"/>
  <c r="D65" i="13"/>
  <c r="E65" i="13"/>
  <c r="F65" i="13"/>
  <c r="I65" i="13" s="1"/>
  <c r="J65" i="13"/>
  <c r="S65" i="13"/>
  <c r="W65" i="13"/>
  <c r="D66" i="13"/>
  <c r="D67" i="13"/>
  <c r="F67" i="13" s="1"/>
  <c r="E67" i="13"/>
  <c r="D68" i="13"/>
  <c r="D69" i="13"/>
  <c r="D70" i="13"/>
  <c r="E70" i="13" s="1"/>
  <c r="D71" i="13"/>
  <c r="F71" i="13" s="1"/>
  <c r="E71" i="13"/>
  <c r="D72" i="13"/>
  <c r="E72" i="13" s="1"/>
  <c r="F72" i="13"/>
  <c r="K72" i="13" s="1"/>
  <c r="P72" i="13"/>
  <c r="D73" i="13"/>
  <c r="E73" i="13"/>
  <c r="F73" i="13"/>
  <c r="D74" i="13"/>
  <c r="E74" i="13" s="1"/>
  <c r="D75" i="13"/>
  <c r="F75" i="13" s="1"/>
  <c r="E75" i="13"/>
  <c r="H75" i="13"/>
  <c r="L75" i="13"/>
  <c r="D76" i="13"/>
  <c r="E76" i="13" s="1"/>
  <c r="D7" i="12"/>
  <c r="E7" i="12" s="1"/>
  <c r="D8" i="12"/>
  <c r="D9" i="12"/>
  <c r="E9" i="12"/>
  <c r="F9" i="12"/>
  <c r="AB9" i="12"/>
  <c r="D10" i="12"/>
  <c r="E10" i="12" s="1"/>
  <c r="F10" i="12"/>
  <c r="K10" i="12" s="1"/>
  <c r="Y10" i="12"/>
  <c r="D11" i="12"/>
  <c r="E11" i="12" s="1"/>
  <c r="D12" i="12"/>
  <c r="D13" i="12"/>
  <c r="E13" i="12"/>
  <c r="F13" i="12"/>
  <c r="D14" i="12"/>
  <c r="D15" i="12"/>
  <c r="E15" i="12" s="1"/>
  <c r="D16" i="12"/>
  <c r="D17" i="12"/>
  <c r="D18" i="12"/>
  <c r="E18" i="12" s="1"/>
  <c r="F18" i="12"/>
  <c r="K18" i="12"/>
  <c r="D19" i="12"/>
  <c r="D20" i="12"/>
  <c r="D21" i="12"/>
  <c r="E21" i="12"/>
  <c r="F21" i="12"/>
  <c r="AC21" i="12" s="1"/>
  <c r="T21" i="12"/>
  <c r="D22" i="12"/>
  <c r="E22" i="12" s="1"/>
  <c r="F22" i="12"/>
  <c r="H22" i="12" s="1"/>
  <c r="L22" i="12"/>
  <c r="P22" i="12"/>
  <c r="R22" i="12"/>
  <c r="AA22" i="12"/>
  <c r="D23" i="12"/>
  <c r="F23" i="12" s="1"/>
  <c r="L23" i="12" s="1"/>
  <c r="E23" i="12"/>
  <c r="H23" i="12"/>
  <c r="D24" i="12"/>
  <c r="D25" i="12"/>
  <c r="E25" i="12"/>
  <c r="F25" i="12"/>
  <c r="D26" i="12"/>
  <c r="E26" i="12" s="1"/>
  <c r="D27" i="12"/>
  <c r="D28" i="12"/>
  <c r="D29" i="12"/>
  <c r="E29" i="12"/>
  <c r="F29" i="12"/>
  <c r="J29" i="12"/>
  <c r="D30" i="12"/>
  <c r="E30" i="12" s="1"/>
  <c r="F30" i="12"/>
  <c r="D31" i="12"/>
  <c r="F31" i="12" s="1"/>
  <c r="E31" i="12"/>
  <c r="L31" i="12" s="1"/>
  <c r="D32" i="12"/>
  <c r="E32" i="12" s="1"/>
  <c r="F32" i="12"/>
  <c r="I32" i="12" s="1"/>
  <c r="K32" i="12"/>
  <c r="P32" i="12"/>
  <c r="D33" i="12"/>
  <c r="E33" i="12" s="1"/>
  <c r="O33" i="12" s="1"/>
  <c r="F33" i="12"/>
  <c r="H33" i="12"/>
  <c r="D34" i="12"/>
  <c r="D35" i="12"/>
  <c r="F35" i="12" s="1"/>
  <c r="E35" i="12"/>
  <c r="I35" i="12" s="1"/>
  <c r="D36" i="12"/>
  <c r="E36" i="12" s="1"/>
  <c r="D37" i="12"/>
  <c r="E37" i="12"/>
  <c r="F37" i="12"/>
  <c r="L37" i="12" s="1"/>
  <c r="J37" i="12"/>
  <c r="P37" i="12"/>
  <c r="S37" i="12"/>
  <c r="U37" i="12"/>
  <c r="AB37" i="12"/>
  <c r="D38" i="12"/>
  <c r="E38" i="12" s="1"/>
  <c r="D39" i="12"/>
  <c r="F39" i="12" s="1"/>
  <c r="D40" i="12"/>
  <c r="D41" i="12"/>
  <c r="E41" i="12" s="1"/>
  <c r="F41" i="12"/>
  <c r="D42" i="12"/>
  <c r="D43" i="12"/>
  <c r="F43" i="12" s="1"/>
  <c r="E43" i="12"/>
  <c r="AA43" i="12" s="1"/>
  <c r="I43" i="12"/>
  <c r="D44" i="12"/>
  <c r="E44" i="12" s="1"/>
  <c r="F44" i="12"/>
  <c r="D45" i="12"/>
  <c r="E45" i="12" s="1"/>
  <c r="Q45" i="12" s="1"/>
  <c r="F45" i="12"/>
  <c r="Z45" i="12"/>
  <c r="D46" i="12"/>
  <c r="E46" i="12" s="1"/>
  <c r="D47" i="12"/>
  <c r="F47" i="12" s="1"/>
  <c r="D48" i="12"/>
  <c r="E48" i="12" s="1"/>
  <c r="D49" i="12"/>
  <c r="E49" i="12" s="1"/>
  <c r="Q49" i="12" s="1"/>
  <c r="F49" i="12"/>
  <c r="W49" i="12"/>
  <c r="D50" i="12"/>
  <c r="E50" i="12" s="1"/>
  <c r="F50" i="12"/>
  <c r="H50" i="12" s="1"/>
  <c r="L50" i="12"/>
  <c r="R50" i="12"/>
  <c r="U50" i="12"/>
  <c r="Y50" i="12"/>
  <c r="D51" i="12"/>
  <c r="F51" i="12" s="1"/>
  <c r="D52" i="12"/>
  <c r="F52" i="12" s="1"/>
  <c r="K52" i="12" s="1"/>
  <c r="E52" i="12"/>
  <c r="W52" i="12"/>
  <c r="AC52" i="12"/>
  <c r="D53" i="12"/>
  <c r="E53" i="12"/>
  <c r="J53" i="12" s="1"/>
  <c r="F53" i="12"/>
  <c r="W53" i="12" s="1"/>
  <c r="H53" i="12"/>
  <c r="O53" i="12"/>
  <c r="Q53" i="12"/>
  <c r="T53" i="12"/>
  <c r="Z53" i="12"/>
  <c r="D54" i="12"/>
  <c r="E54" i="12" s="1"/>
  <c r="D55" i="12"/>
  <c r="D56" i="12"/>
  <c r="F56" i="12" s="1"/>
  <c r="E56" i="12"/>
  <c r="I56" i="12" s="1"/>
  <c r="D57" i="12"/>
  <c r="E57" i="12" s="1"/>
  <c r="F57" i="12"/>
  <c r="D58" i="12"/>
  <c r="E58" i="12" s="1"/>
  <c r="D59" i="12"/>
  <c r="F59" i="12" s="1"/>
  <c r="D60" i="12"/>
  <c r="E60" i="12"/>
  <c r="F60" i="12"/>
  <c r="R60" i="12" s="1"/>
  <c r="K60" i="12"/>
  <c r="W60" i="12"/>
  <c r="AC60" i="12"/>
  <c r="D61" i="12"/>
  <c r="D62" i="12"/>
  <c r="E62" i="12" s="1"/>
  <c r="D63" i="12"/>
  <c r="F63" i="12" s="1"/>
  <c r="E63" i="12"/>
  <c r="H63" i="12"/>
  <c r="D64" i="12"/>
  <c r="D65" i="12"/>
  <c r="E65" i="12" s="1"/>
  <c r="J65" i="12" s="1"/>
  <c r="F65" i="12"/>
  <c r="D66" i="12"/>
  <c r="E66" i="12" s="1"/>
  <c r="D67" i="12"/>
  <c r="F67" i="12" s="1"/>
  <c r="E67" i="12"/>
  <c r="H67" i="12" s="1"/>
  <c r="Q67" i="12"/>
  <c r="D68" i="12"/>
  <c r="D69" i="12"/>
  <c r="F69" i="12" s="1"/>
  <c r="D70" i="12"/>
  <c r="E70" i="12" s="1"/>
  <c r="D71" i="12"/>
  <c r="F71" i="12" s="1"/>
  <c r="E71" i="12"/>
  <c r="W71" i="12" s="1"/>
  <c r="D72" i="12"/>
  <c r="E72" i="12" s="1"/>
  <c r="F72" i="12"/>
  <c r="Y72" i="12" s="1"/>
  <c r="D73" i="12"/>
  <c r="E73" i="12" s="1"/>
  <c r="H73" i="12" s="1"/>
  <c r="F73" i="12"/>
  <c r="U73" i="12" s="1"/>
  <c r="D74" i="12"/>
  <c r="E74" i="12" s="1"/>
  <c r="D75" i="12"/>
  <c r="F75" i="12" s="1"/>
  <c r="D76" i="12"/>
  <c r="E76" i="12" s="1"/>
  <c r="D39" i="11"/>
  <c r="E39" i="11" s="1"/>
  <c r="D40" i="11"/>
  <c r="D41" i="11"/>
  <c r="F41" i="11" s="1"/>
  <c r="E41" i="11"/>
  <c r="I41" i="11" s="1"/>
  <c r="D42" i="11"/>
  <c r="E42" i="11" s="1"/>
  <c r="W42" i="11" s="1"/>
  <c r="F42" i="11"/>
  <c r="D43" i="11"/>
  <c r="E43" i="11" s="1"/>
  <c r="D44" i="11"/>
  <c r="F44" i="11" s="1"/>
  <c r="D45" i="11"/>
  <c r="E45" i="11"/>
  <c r="F45" i="11"/>
  <c r="K45" i="11"/>
  <c r="R45" i="11"/>
  <c r="W45" i="11"/>
  <c r="AC45" i="11"/>
  <c r="D46" i="11"/>
  <c r="D47" i="11"/>
  <c r="E47" i="11" s="1"/>
  <c r="F47" i="11"/>
  <c r="L47" i="11"/>
  <c r="Y47" i="11"/>
  <c r="D48" i="11"/>
  <c r="D49" i="11"/>
  <c r="D50" i="11"/>
  <c r="E50" i="11"/>
  <c r="F50" i="11"/>
  <c r="Z50" i="11" s="1"/>
  <c r="D51" i="11"/>
  <c r="E51" i="11" s="1"/>
  <c r="F51" i="11"/>
  <c r="I51" i="11"/>
  <c r="P51" i="11"/>
  <c r="R51" i="11"/>
  <c r="U51" i="11"/>
  <c r="AA51" i="11"/>
  <c r="D52" i="11"/>
  <c r="D53" i="11"/>
  <c r="E53" i="11"/>
  <c r="F53" i="11"/>
  <c r="J53" i="11" s="1"/>
  <c r="I53" i="11"/>
  <c r="K53" i="11"/>
  <c r="O53" i="11"/>
  <c r="R53" i="11"/>
  <c r="Y53" i="11"/>
  <c r="AA53" i="11"/>
  <c r="AC53" i="11"/>
  <c r="D54" i="11"/>
  <c r="F54" i="11" s="1"/>
  <c r="D55" i="11"/>
  <c r="E55" i="11" s="1"/>
  <c r="D56" i="11"/>
  <c r="F56" i="11" s="1"/>
  <c r="D57" i="11"/>
  <c r="E57" i="11" s="1"/>
  <c r="F57" i="11"/>
  <c r="J57" i="11"/>
  <c r="D58" i="11"/>
  <c r="E58" i="11"/>
  <c r="F58" i="11"/>
  <c r="J58" i="11"/>
  <c r="AC58" i="11"/>
  <c r="D59" i="11"/>
  <c r="D60" i="11"/>
  <c r="E60" i="11" s="1"/>
  <c r="D61" i="11"/>
  <c r="F61" i="11" s="1"/>
  <c r="E61" i="11"/>
  <c r="W61" i="11" s="1"/>
  <c r="D62" i="11"/>
  <c r="E62" i="11" s="1"/>
  <c r="D63" i="11"/>
  <c r="F63" i="11" s="1"/>
  <c r="E63" i="11"/>
  <c r="D64" i="11"/>
  <c r="E64" i="11" s="1"/>
  <c r="D65" i="11"/>
  <c r="F65" i="11" s="1"/>
  <c r="O65" i="11" s="1"/>
  <c r="E65" i="11"/>
  <c r="J65" i="11" s="1"/>
  <c r="H65" i="11"/>
  <c r="I65" i="11"/>
  <c r="L65" i="11"/>
  <c r="N65" i="11"/>
  <c r="S65" i="11"/>
  <c r="U65" i="11"/>
  <c r="W65" i="11"/>
  <c r="Z65" i="11"/>
  <c r="AA65" i="11"/>
  <c r="D66" i="11"/>
  <c r="D67" i="11"/>
  <c r="E67" i="11"/>
  <c r="F67" i="11"/>
  <c r="O67" i="11" s="1"/>
  <c r="H67" i="11"/>
  <c r="J67" i="11"/>
  <c r="L67" i="11"/>
  <c r="U67" i="11"/>
  <c r="Y67" i="11"/>
  <c r="Z67" i="11"/>
  <c r="AA67" i="11"/>
  <c r="D68" i="11"/>
  <c r="F68" i="11" s="1"/>
  <c r="E68" i="11"/>
  <c r="D69" i="11"/>
  <c r="E69" i="11"/>
  <c r="F69" i="11"/>
  <c r="H69" i="11" s="1"/>
  <c r="D70" i="11"/>
  <c r="F70" i="11" s="1"/>
  <c r="E70" i="11"/>
  <c r="T70" i="11" s="1"/>
  <c r="U70" i="11"/>
  <c r="D71" i="11"/>
  <c r="E71" i="11" s="1"/>
  <c r="D72" i="11"/>
  <c r="F72" i="11" s="1"/>
  <c r="E72" i="11"/>
  <c r="D73" i="11"/>
  <c r="F73" i="11" s="1"/>
  <c r="D74" i="11"/>
  <c r="E74" i="11"/>
  <c r="F74" i="11"/>
  <c r="I74" i="11" s="1"/>
  <c r="H74" i="11"/>
  <c r="L74" i="11"/>
  <c r="Q74" i="11"/>
  <c r="D75" i="11"/>
  <c r="E75" i="11" s="1"/>
  <c r="D76" i="11"/>
  <c r="F76" i="11" s="1"/>
  <c r="E76" i="11"/>
  <c r="D39" i="10"/>
  <c r="E39" i="10"/>
  <c r="F39" i="10"/>
  <c r="D40" i="10"/>
  <c r="D41" i="10"/>
  <c r="F41" i="10" s="1"/>
  <c r="AA41" i="10" s="1"/>
  <c r="E41" i="10"/>
  <c r="N41" i="10" s="1"/>
  <c r="D42" i="10"/>
  <c r="E42" i="10" s="1"/>
  <c r="D43" i="10"/>
  <c r="E43" i="10" s="1"/>
  <c r="D44" i="10"/>
  <c r="E44" i="10" s="1"/>
  <c r="F44" i="10"/>
  <c r="Z44" i="10" s="1"/>
  <c r="D45" i="10"/>
  <c r="D46" i="10"/>
  <c r="E46" i="10" s="1"/>
  <c r="D47" i="10"/>
  <c r="E47" i="10"/>
  <c r="F47" i="10"/>
  <c r="D48" i="10"/>
  <c r="E48" i="10" s="1"/>
  <c r="D49" i="10"/>
  <c r="F49" i="10" s="1"/>
  <c r="D50" i="10"/>
  <c r="E50" i="10"/>
  <c r="F50" i="10"/>
  <c r="J50" i="10" s="1"/>
  <c r="D51" i="10"/>
  <c r="F51" i="10" s="1"/>
  <c r="S51" i="10" s="1"/>
  <c r="E51" i="10"/>
  <c r="T51" i="10" s="1"/>
  <c r="D52" i="10"/>
  <c r="E52" i="10" s="1"/>
  <c r="F52" i="10"/>
  <c r="T52" i="10" s="1"/>
  <c r="H52" i="10"/>
  <c r="N52" i="10"/>
  <c r="D53" i="10"/>
  <c r="F53" i="10" s="1"/>
  <c r="E53" i="10"/>
  <c r="R53" i="10" s="1"/>
  <c r="W53" i="10"/>
  <c r="D54" i="10"/>
  <c r="E54" i="10" s="1"/>
  <c r="D39" i="9"/>
  <c r="E39" i="9" s="1"/>
  <c r="D40" i="9"/>
  <c r="D41" i="9"/>
  <c r="E41" i="9"/>
  <c r="F41" i="9"/>
  <c r="H41" i="9" s="1"/>
  <c r="J41" i="9"/>
  <c r="K41" i="9"/>
  <c r="O41" i="9"/>
  <c r="P41" i="9"/>
  <c r="S41" i="9"/>
  <c r="T41" i="9"/>
  <c r="W41" i="9"/>
  <c r="Y41" i="9"/>
  <c r="AB41" i="9"/>
  <c r="AC41" i="9"/>
  <c r="D42" i="9"/>
  <c r="F42" i="9" s="1"/>
  <c r="D43" i="9"/>
  <c r="E43" i="9" s="1"/>
  <c r="D44" i="9"/>
  <c r="F44" i="9" s="1"/>
  <c r="D45" i="9"/>
  <c r="E45" i="9"/>
  <c r="F45" i="9"/>
  <c r="D46" i="9"/>
  <c r="E46" i="9"/>
  <c r="L46" i="9" s="1"/>
  <c r="F46" i="9"/>
  <c r="J46" i="9"/>
  <c r="K46" i="9"/>
  <c r="P46" i="9"/>
  <c r="Q46" i="9"/>
  <c r="U46" i="9"/>
  <c r="W46" i="9"/>
  <c r="AB46" i="9"/>
  <c r="AC46" i="9"/>
  <c r="D47" i="9"/>
  <c r="E47" i="9" s="1"/>
  <c r="F47" i="9"/>
  <c r="N47" i="9" s="1"/>
  <c r="H47" i="9"/>
  <c r="I47" i="9"/>
  <c r="L47" i="9"/>
  <c r="U47" i="9"/>
  <c r="Y47" i="9"/>
  <c r="Z47" i="9"/>
  <c r="AA47" i="9"/>
  <c r="D48" i="9"/>
  <c r="F48" i="9" s="1"/>
  <c r="D49" i="9"/>
  <c r="E49" i="9" s="1"/>
  <c r="D50" i="9"/>
  <c r="F50" i="9" s="1"/>
  <c r="E50" i="9"/>
  <c r="D51" i="9"/>
  <c r="E51" i="9" s="1"/>
  <c r="D52" i="9"/>
  <c r="F52" i="9" s="1"/>
  <c r="D53" i="9"/>
  <c r="E53" i="9" s="1"/>
  <c r="D54" i="9"/>
  <c r="E54" i="9" s="1"/>
  <c r="F71" i="23" l="1"/>
  <c r="E71" i="23"/>
  <c r="J71" i="23" s="1"/>
  <c r="J60" i="23"/>
  <c r="N60" i="23"/>
  <c r="S60" i="23"/>
  <c r="Y60" i="23"/>
  <c r="O62" i="24"/>
  <c r="T62" i="24"/>
  <c r="Z62" i="24"/>
  <c r="H62" i="24"/>
  <c r="J38" i="24"/>
  <c r="K38" i="24"/>
  <c r="P38" i="24"/>
  <c r="T38" i="24"/>
  <c r="Y38" i="24"/>
  <c r="AB38" i="24"/>
  <c r="AC38" i="24"/>
  <c r="S38" i="24"/>
  <c r="E8" i="34"/>
  <c r="F8" i="34"/>
  <c r="H39" i="10"/>
  <c r="P39" i="10"/>
  <c r="Q39" i="10"/>
  <c r="Y39" i="10"/>
  <c r="Z39" i="10"/>
  <c r="P57" i="11"/>
  <c r="S57" i="11"/>
  <c r="V57" i="11"/>
  <c r="AB57" i="11"/>
  <c r="E75" i="12"/>
  <c r="F66" i="12"/>
  <c r="T66" i="12" s="1"/>
  <c r="AC49" i="12"/>
  <c r="L33" i="12"/>
  <c r="J31" i="12"/>
  <c r="J13" i="12"/>
  <c r="O13" i="12"/>
  <c r="S13" i="12"/>
  <c r="W13" i="12"/>
  <c r="K21" i="13"/>
  <c r="J21" i="13"/>
  <c r="H76" i="23"/>
  <c r="K76" i="23"/>
  <c r="P76" i="23"/>
  <c r="T76" i="23"/>
  <c r="AC76" i="23"/>
  <c r="Y76" i="23"/>
  <c r="T70" i="24"/>
  <c r="Y70" i="24"/>
  <c r="O70" i="24"/>
  <c r="AC70" i="24"/>
  <c r="H70" i="24"/>
  <c r="E42" i="9"/>
  <c r="F49" i="11"/>
  <c r="E49" i="11"/>
  <c r="O49" i="11" s="1"/>
  <c r="E46" i="11"/>
  <c r="J46" i="11" s="1"/>
  <c r="F46" i="11"/>
  <c r="O41" i="11"/>
  <c r="E69" i="12"/>
  <c r="O56" i="12"/>
  <c r="K49" i="12"/>
  <c r="F36" i="12"/>
  <c r="Q33" i="12"/>
  <c r="F27" i="12"/>
  <c r="E27" i="12"/>
  <c r="O32" i="13"/>
  <c r="H32" i="13"/>
  <c r="L32" i="13"/>
  <c r="Q32" i="13"/>
  <c r="E61" i="12"/>
  <c r="F61" i="12"/>
  <c r="I30" i="12"/>
  <c r="K30" i="12"/>
  <c r="P30" i="12"/>
  <c r="T30" i="12"/>
  <c r="Y30" i="12"/>
  <c r="AC30" i="12"/>
  <c r="E17" i="12"/>
  <c r="F17" i="12"/>
  <c r="U73" i="13"/>
  <c r="Z73" i="13"/>
  <c r="H73" i="13"/>
  <c r="L73" i="13"/>
  <c r="Q73" i="13"/>
  <c r="Q52" i="13"/>
  <c r="H37" i="23"/>
  <c r="P37" i="23"/>
  <c r="Z37" i="23"/>
  <c r="E59" i="11"/>
  <c r="F59" i="11"/>
  <c r="E40" i="13"/>
  <c r="F40" i="13"/>
  <c r="AB16" i="13"/>
  <c r="E42" i="24"/>
  <c r="F42" i="24"/>
  <c r="S42" i="9"/>
  <c r="Y42" i="9"/>
  <c r="F45" i="10"/>
  <c r="E45" i="10"/>
  <c r="L45" i="10" s="1"/>
  <c r="AB41" i="10"/>
  <c r="E49" i="10"/>
  <c r="J49" i="10" s="1"/>
  <c r="E73" i="11"/>
  <c r="I70" i="11"/>
  <c r="Y70" i="11"/>
  <c r="H70" i="11"/>
  <c r="Z70" i="11"/>
  <c r="K70" i="11"/>
  <c r="AC70" i="11"/>
  <c r="L70" i="11"/>
  <c r="P70" i="11"/>
  <c r="Q70" i="11"/>
  <c r="E66" i="11"/>
  <c r="F66" i="11"/>
  <c r="L58" i="11"/>
  <c r="P58" i="11"/>
  <c r="S58" i="11"/>
  <c r="U58" i="11"/>
  <c r="Y58" i="11"/>
  <c r="AA58" i="11"/>
  <c r="F43" i="11"/>
  <c r="F58" i="12"/>
  <c r="E69" i="13"/>
  <c r="F69" i="13"/>
  <c r="E73" i="23"/>
  <c r="F73" i="23"/>
  <c r="H44" i="10"/>
  <c r="L44" i="10"/>
  <c r="N44" i="10"/>
  <c r="Y44" i="10"/>
  <c r="R44" i="10"/>
  <c r="T44" i="10"/>
  <c r="J44" i="12"/>
  <c r="N44" i="12"/>
  <c r="S44" i="12"/>
  <c r="Y44" i="12"/>
  <c r="J35" i="12"/>
  <c r="AA35" i="12"/>
  <c r="I25" i="12"/>
  <c r="O25" i="12"/>
  <c r="S25" i="12"/>
  <c r="W25" i="12"/>
  <c r="F20" i="13"/>
  <c r="E20" i="13"/>
  <c r="N20" i="13" s="1"/>
  <c r="L49" i="10"/>
  <c r="H73" i="11"/>
  <c r="AC73" i="11"/>
  <c r="J50" i="9"/>
  <c r="U51" i="10"/>
  <c r="P51" i="10"/>
  <c r="H51" i="10"/>
  <c r="Y51" i="10"/>
  <c r="J51" i="10"/>
  <c r="Z51" i="10"/>
  <c r="L51" i="10"/>
  <c r="AB51" i="10"/>
  <c r="O51" i="10"/>
  <c r="I41" i="10"/>
  <c r="W41" i="10"/>
  <c r="J41" i="10"/>
  <c r="O41" i="10"/>
  <c r="R41" i="10"/>
  <c r="S41" i="10"/>
  <c r="I29" i="12"/>
  <c r="L29" i="12"/>
  <c r="O29" i="12"/>
  <c r="S29" i="12"/>
  <c r="U29" i="12"/>
  <c r="W29" i="12"/>
  <c r="AB29" i="12"/>
  <c r="J25" i="12"/>
  <c r="E56" i="13"/>
  <c r="F56" i="13"/>
  <c r="W35" i="13"/>
  <c r="K35" i="13"/>
  <c r="O17" i="13"/>
  <c r="S17" i="13"/>
  <c r="W17" i="13"/>
  <c r="J17" i="13"/>
  <c r="AB17" i="13"/>
  <c r="J13" i="13"/>
  <c r="S13" i="13"/>
  <c r="H72" i="23"/>
  <c r="K72" i="23"/>
  <c r="P72" i="23"/>
  <c r="T72" i="23"/>
  <c r="AC72" i="23"/>
  <c r="Y72" i="23"/>
  <c r="F17" i="31"/>
  <c r="E17" i="31"/>
  <c r="U63" i="12"/>
  <c r="H43" i="12"/>
  <c r="H35" i="12"/>
  <c r="H31" i="12"/>
  <c r="H29" i="12"/>
  <c r="W9" i="12"/>
  <c r="I52" i="13"/>
  <c r="H52" i="13"/>
  <c r="Z52" i="13"/>
  <c r="J52" i="13"/>
  <c r="AB52" i="13"/>
  <c r="L52" i="13"/>
  <c r="AC52" i="13"/>
  <c r="I47" i="13"/>
  <c r="P47" i="13"/>
  <c r="T47" i="13"/>
  <c r="Y47" i="13"/>
  <c r="F39" i="13"/>
  <c r="E39" i="13"/>
  <c r="H30" i="13"/>
  <c r="S30" i="13"/>
  <c r="W30" i="13"/>
  <c r="AB30" i="13"/>
  <c r="S21" i="13"/>
  <c r="W21" i="13"/>
  <c r="AB21" i="13"/>
  <c r="K10" i="13"/>
  <c r="Y10" i="13"/>
  <c r="H45" i="23"/>
  <c r="O45" i="23"/>
  <c r="Q45" i="23"/>
  <c r="S45" i="23"/>
  <c r="T45" i="23"/>
  <c r="W45" i="23"/>
  <c r="Y45" i="23"/>
  <c r="E66" i="24"/>
  <c r="F66" i="24"/>
  <c r="F53" i="24"/>
  <c r="E53" i="24"/>
  <c r="O53" i="24" s="1"/>
  <c r="E51" i="24"/>
  <c r="F51" i="24"/>
  <c r="I76" i="32"/>
  <c r="S76" i="32"/>
  <c r="W76" i="32"/>
  <c r="AB76" i="32"/>
  <c r="J9" i="12"/>
  <c r="S9" i="12"/>
  <c r="Z67" i="12"/>
  <c r="F62" i="12"/>
  <c r="P62" i="12" s="1"/>
  <c r="K53" i="12"/>
  <c r="P50" i="12"/>
  <c r="W43" i="12"/>
  <c r="E39" i="12"/>
  <c r="W35" i="12"/>
  <c r="F26" i="12"/>
  <c r="AC22" i="12"/>
  <c r="I22" i="12"/>
  <c r="E14" i="12"/>
  <c r="F14" i="12"/>
  <c r="T14" i="12" s="1"/>
  <c r="O75" i="13"/>
  <c r="U75" i="13"/>
  <c r="Z75" i="13"/>
  <c r="T72" i="13"/>
  <c r="F70" i="13"/>
  <c r="E45" i="13"/>
  <c r="F45" i="13"/>
  <c r="T36" i="13"/>
  <c r="W36" i="13"/>
  <c r="Z36" i="13"/>
  <c r="U26" i="13"/>
  <c r="Z26" i="13"/>
  <c r="Q22" i="13"/>
  <c r="E67" i="23"/>
  <c r="O67" i="23" s="1"/>
  <c r="O61" i="23"/>
  <c r="J57" i="23"/>
  <c r="S57" i="23"/>
  <c r="Y57" i="23"/>
  <c r="L57" i="23"/>
  <c r="V36" i="23"/>
  <c r="K23" i="23"/>
  <c r="F12" i="23"/>
  <c r="E7" i="23"/>
  <c r="F7" i="23"/>
  <c r="H18" i="12"/>
  <c r="T18" i="12"/>
  <c r="Y18" i="12"/>
  <c r="O50" i="13"/>
  <c r="L50" i="13"/>
  <c r="Q50" i="13"/>
  <c r="U50" i="13"/>
  <c r="K44" i="13"/>
  <c r="O44" i="13"/>
  <c r="Q44" i="13"/>
  <c r="T71" i="31"/>
  <c r="Z71" i="31"/>
  <c r="K71" i="31"/>
  <c r="O71" i="31"/>
  <c r="Q71" i="31"/>
  <c r="W71" i="31"/>
  <c r="AC71" i="31"/>
  <c r="AC68" i="33"/>
  <c r="L68" i="33"/>
  <c r="T47" i="9"/>
  <c r="AA53" i="10"/>
  <c r="T67" i="11"/>
  <c r="J49" i="12"/>
  <c r="U43" i="12"/>
  <c r="U35" i="12"/>
  <c r="AB33" i="12"/>
  <c r="AB31" i="12"/>
  <c r="Z23" i="12"/>
  <c r="U62" i="13"/>
  <c r="L60" i="13"/>
  <c r="AC44" i="13"/>
  <c r="I28" i="13"/>
  <c r="S28" i="13"/>
  <c r="U28" i="13"/>
  <c r="W28" i="13"/>
  <c r="Q18" i="13"/>
  <c r="U18" i="13"/>
  <c r="Z18" i="13"/>
  <c r="H13" i="13"/>
  <c r="W13" i="13"/>
  <c r="Z67" i="23"/>
  <c r="AA67" i="23"/>
  <c r="N67" i="23"/>
  <c r="E53" i="23"/>
  <c r="F53" i="23"/>
  <c r="U41" i="23"/>
  <c r="L41" i="23"/>
  <c r="Y41" i="23"/>
  <c r="E30" i="23"/>
  <c r="F30" i="23"/>
  <c r="E57" i="24"/>
  <c r="F57" i="24"/>
  <c r="K57" i="24" s="1"/>
  <c r="O34" i="24"/>
  <c r="T34" i="24"/>
  <c r="AC34" i="24"/>
  <c r="K40" i="31"/>
  <c r="Q40" i="31"/>
  <c r="U40" i="31"/>
  <c r="W40" i="31"/>
  <c r="F26" i="31"/>
  <c r="E26" i="31"/>
  <c r="L26" i="31" s="1"/>
  <c r="O73" i="13"/>
  <c r="K17" i="13"/>
  <c r="E49" i="23"/>
  <c r="F49" i="23"/>
  <c r="I59" i="32"/>
  <c r="H59" i="32"/>
  <c r="Z59" i="32"/>
  <c r="J59" i="32"/>
  <c r="AB59" i="32"/>
  <c r="L59" i="32"/>
  <c r="O59" i="32"/>
  <c r="Q59" i="32"/>
  <c r="U59" i="32"/>
  <c r="S59" i="32"/>
  <c r="W59" i="32"/>
  <c r="E48" i="9"/>
  <c r="R48" i="9" s="1"/>
  <c r="R47" i="9"/>
  <c r="Z52" i="10"/>
  <c r="F43" i="10"/>
  <c r="F42" i="10"/>
  <c r="S67" i="11"/>
  <c r="F60" i="11"/>
  <c r="K60" i="11" s="1"/>
  <c r="W53" i="11"/>
  <c r="N53" i="11"/>
  <c r="J45" i="11"/>
  <c r="AA41" i="11"/>
  <c r="F39" i="11"/>
  <c r="F70" i="12"/>
  <c r="J60" i="12"/>
  <c r="AA56" i="12"/>
  <c r="AC53" i="12"/>
  <c r="I50" i="12"/>
  <c r="E47" i="12"/>
  <c r="R43" i="12"/>
  <c r="H37" i="12"/>
  <c r="R35" i="12"/>
  <c r="Y33" i="12"/>
  <c r="AC32" i="12"/>
  <c r="W31" i="12"/>
  <c r="U23" i="12"/>
  <c r="Y22" i="12"/>
  <c r="P10" i="12"/>
  <c r="W52" i="13"/>
  <c r="L48" i="13"/>
  <c r="Q48" i="13"/>
  <c r="U48" i="13"/>
  <c r="W46" i="13"/>
  <c r="Z44" i="13"/>
  <c r="E41" i="13"/>
  <c r="F41" i="13"/>
  <c r="F31" i="13"/>
  <c r="F29" i="13"/>
  <c r="H28" i="13"/>
  <c r="K18" i="13"/>
  <c r="E16" i="13"/>
  <c r="F70" i="23"/>
  <c r="J61" i="23"/>
  <c r="L19" i="23"/>
  <c r="AB19" i="23"/>
  <c r="O19" i="23"/>
  <c r="P19" i="23"/>
  <c r="S19" i="23"/>
  <c r="T19" i="23"/>
  <c r="U19" i="23"/>
  <c r="Y19" i="23"/>
  <c r="O17" i="23"/>
  <c r="R17" i="23"/>
  <c r="H17" i="23"/>
  <c r="AA17" i="23"/>
  <c r="I17" i="23"/>
  <c r="L17" i="23"/>
  <c r="N17" i="23"/>
  <c r="S17" i="23"/>
  <c r="J62" i="13"/>
  <c r="AA62" i="13"/>
  <c r="P47" i="9"/>
  <c r="Y52" i="10"/>
  <c r="Z74" i="11"/>
  <c r="P67" i="11"/>
  <c r="R65" i="11"/>
  <c r="E56" i="11"/>
  <c r="T53" i="11"/>
  <c r="T41" i="11"/>
  <c r="Z63" i="12"/>
  <c r="T56" i="12"/>
  <c r="O47" i="12"/>
  <c r="O43" i="12"/>
  <c r="O35" i="12"/>
  <c r="U33" i="12"/>
  <c r="Y32" i="12"/>
  <c r="S31" i="12"/>
  <c r="Q23" i="12"/>
  <c r="V22" i="12"/>
  <c r="AC18" i="12"/>
  <c r="I72" i="13"/>
  <c r="Y72" i="13"/>
  <c r="AC72" i="13"/>
  <c r="E66" i="13"/>
  <c r="F66" i="13"/>
  <c r="O62" i="13"/>
  <c r="U52" i="13"/>
  <c r="Z50" i="13"/>
  <c r="W44" i="13"/>
  <c r="S22" i="13"/>
  <c r="U22" i="13"/>
  <c r="W22" i="13"/>
  <c r="I16" i="13"/>
  <c r="O16" i="13"/>
  <c r="S16" i="13"/>
  <c r="W16" i="13"/>
  <c r="E9" i="13"/>
  <c r="W9" i="13" s="1"/>
  <c r="F9" i="13"/>
  <c r="W67" i="23"/>
  <c r="F51" i="23"/>
  <c r="E51" i="23"/>
  <c r="Q51" i="23" s="1"/>
  <c r="AC45" i="23"/>
  <c r="AA43" i="23"/>
  <c r="N36" i="23"/>
  <c r="AA36" i="23"/>
  <c r="P36" i="23"/>
  <c r="AB36" i="23"/>
  <c r="I36" i="23"/>
  <c r="AC36" i="23"/>
  <c r="L36" i="23"/>
  <c r="R36" i="23"/>
  <c r="S36" i="23"/>
  <c r="S31" i="23"/>
  <c r="T31" i="23"/>
  <c r="O31" i="23"/>
  <c r="Y31" i="23"/>
  <c r="Z31" i="23"/>
  <c r="T26" i="23"/>
  <c r="W26" i="23"/>
  <c r="J21" i="12"/>
  <c r="K21" i="12"/>
  <c r="P21" i="12"/>
  <c r="AC47" i="9"/>
  <c r="U74" i="11"/>
  <c r="AC67" i="11"/>
  <c r="S53" i="11"/>
  <c r="U67" i="12"/>
  <c r="Q63" i="12"/>
  <c r="AA50" i="12"/>
  <c r="L43" i="12"/>
  <c r="Y37" i="12"/>
  <c r="L35" i="12"/>
  <c r="T32" i="12"/>
  <c r="O31" i="12"/>
  <c r="T22" i="12"/>
  <c r="Y21" i="12"/>
  <c r="P18" i="12"/>
  <c r="H13" i="12"/>
  <c r="Q75" i="13"/>
  <c r="AB65" i="13"/>
  <c r="L62" i="13"/>
  <c r="S52" i="13"/>
  <c r="H50" i="13"/>
  <c r="H46" i="13"/>
  <c r="J46" i="13"/>
  <c r="O46" i="13"/>
  <c r="S46" i="13"/>
  <c r="T44" i="13"/>
  <c r="Q36" i="13"/>
  <c r="U32" i="13"/>
  <c r="Z32" i="13"/>
  <c r="O30" i="13"/>
  <c r="AB28" i="13"/>
  <c r="S24" i="13"/>
  <c r="K22" i="13"/>
  <c r="U67" i="23"/>
  <c r="J65" i="23"/>
  <c r="L65" i="23"/>
  <c r="S65" i="23"/>
  <c r="Y65" i="23"/>
  <c r="E62" i="23"/>
  <c r="F62" i="23"/>
  <c r="J59" i="23"/>
  <c r="W59" i="23"/>
  <c r="Z45" i="23"/>
  <c r="W43" i="23"/>
  <c r="F47" i="24"/>
  <c r="E47" i="24"/>
  <c r="Q19" i="24"/>
  <c r="J48" i="31"/>
  <c r="K48" i="31"/>
  <c r="Q48" i="31"/>
  <c r="W48" i="31"/>
  <c r="AC48" i="31"/>
  <c r="F60" i="24"/>
  <c r="E60" i="24"/>
  <c r="I60" i="24" s="1"/>
  <c r="E50" i="24"/>
  <c r="F50" i="24"/>
  <c r="F25" i="24"/>
  <c r="E25" i="24"/>
  <c r="N25" i="24" s="1"/>
  <c r="E44" i="31"/>
  <c r="O44" i="31" s="1"/>
  <c r="F44" i="31"/>
  <c r="H63" i="32"/>
  <c r="S63" i="32"/>
  <c r="U63" i="32"/>
  <c r="AB63" i="32"/>
  <c r="E22" i="32"/>
  <c r="F22" i="32"/>
  <c r="Z68" i="24"/>
  <c r="E30" i="24"/>
  <c r="F30" i="24"/>
  <c r="F70" i="31"/>
  <c r="E70" i="31"/>
  <c r="E60" i="31"/>
  <c r="F60" i="31"/>
  <c r="F38" i="32"/>
  <c r="E38" i="32"/>
  <c r="E34" i="32"/>
  <c r="F34" i="32"/>
  <c r="H61" i="23"/>
  <c r="N59" i="23"/>
  <c r="O59" i="23"/>
  <c r="S40" i="23"/>
  <c r="J40" i="23"/>
  <c r="Y40" i="23"/>
  <c r="Q37" i="23"/>
  <c r="Y37" i="23"/>
  <c r="Q27" i="23"/>
  <c r="T27" i="23"/>
  <c r="Y23" i="23"/>
  <c r="H23" i="23"/>
  <c r="Z23" i="23"/>
  <c r="Q15" i="23"/>
  <c r="AC15" i="23"/>
  <c r="S11" i="23"/>
  <c r="T11" i="23"/>
  <c r="E63" i="24"/>
  <c r="F63" i="24"/>
  <c r="AC58" i="24"/>
  <c r="S41" i="24"/>
  <c r="AB29" i="24"/>
  <c r="U19" i="24"/>
  <c r="I41" i="31"/>
  <c r="AC41" i="31"/>
  <c r="P41" i="31"/>
  <c r="T41" i="31"/>
  <c r="Y41" i="31"/>
  <c r="E21" i="31"/>
  <c r="F21" i="31"/>
  <c r="J74" i="32"/>
  <c r="W74" i="32"/>
  <c r="AC74" i="32"/>
  <c r="E33" i="32"/>
  <c r="J33" i="32" s="1"/>
  <c r="F33" i="32"/>
  <c r="H56" i="33"/>
  <c r="Y56" i="33"/>
  <c r="Z56" i="33"/>
  <c r="H71" i="13"/>
  <c r="H62" i="13"/>
  <c r="J36" i="13"/>
  <c r="F14" i="13"/>
  <c r="Q14" i="13" s="1"/>
  <c r="F69" i="23"/>
  <c r="T61" i="23"/>
  <c r="U59" i="23"/>
  <c r="K56" i="23"/>
  <c r="O56" i="23"/>
  <c r="F48" i="23"/>
  <c r="F35" i="23"/>
  <c r="F34" i="23"/>
  <c r="U23" i="23"/>
  <c r="Y11" i="23"/>
  <c r="AC74" i="24"/>
  <c r="W49" i="24"/>
  <c r="O49" i="24"/>
  <c r="R49" i="24"/>
  <c r="F43" i="24"/>
  <c r="E33" i="24"/>
  <c r="R29" i="24"/>
  <c r="S19" i="24"/>
  <c r="E11" i="24"/>
  <c r="F11" i="24"/>
  <c r="H68" i="31"/>
  <c r="L68" i="31"/>
  <c r="P68" i="31"/>
  <c r="R68" i="31"/>
  <c r="AA68" i="31"/>
  <c r="I68" i="31"/>
  <c r="U68" i="31"/>
  <c r="Y68" i="31"/>
  <c r="F51" i="31"/>
  <c r="E51" i="31"/>
  <c r="R51" i="31" s="1"/>
  <c r="E24" i="31"/>
  <c r="F24" i="31"/>
  <c r="W62" i="13"/>
  <c r="E63" i="23"/>
  <c r="I63" i="23" s="1"/>
  <c r="S61" i="23"/>
  <c r="S59" i="23"/>
  <c r="F50" i="23"/>
  <c r="E44" i="23"/>
  <c r="O44" i="23" s="1"/>
  <c r="K56" i="21" s="1"/>
  <c r="AC27" i="23"/>
  <c r="T23" i="23"/>
  <c r="E18" i="23"/>
  <c r="F18" i="23"/>
  <c r="U11" i="23"/>
  <c r="E9" i="23"/>
  <c r="W68" i="24"/>
  <c r="H58" i="24"/>
  <c r="E41" i="24"/>
  <c r="T35" i="24"/>
  <c r="E31" i="24"/>
  <c r="F31" i="24"/>
  <c r="K29" i="24"/>
  <c r="I66" i="31"/>
  <c r="K66" i="31"/>
  <c r="O66" i="31"/>
  <c r="W66" i="31"/>
  <c r="AC66" i="31"/>
  <c r="R66" i="31"/>
  <c r="P61" i="23"/>
  <c r="R59" i="23"/>
  <c r="W44" i="23"/>
  <c r="Z27" i="23"/>
  <c r="Q23" i="23"/>
  <c r="P11" i="23"/>
  <c r="J9" i="23"/>
  <c r="O9" i="23"/>
  <c r="S68" i="24"/>
  <c r="J41" i="24"/>
  <c r="O41" i="24"/>
  <c r="R41" i="24"/>
  <c r="H19" i="24"/>
  <c r="T19" i="24"/>
  <c r="P19" i="24"/>
  <c r="AB19" i="24"/>
  <c r="J19" i="24"/>
  <c r="Y19" i="24"/>
  <c r="K19" i="24"/>
  <c r="Z19" i="24"/>
  <c r="L19" i="24"/>
  <c r="AC19" i="24"/>
  <c r="O19" i="24"/>
  <c r="E15" i="24"/>
  <c r="F15" i="24"/>
  <c r="H15" i="24" s="1"/>
  <c r="E72" i="31"/>
  <c r="F72" i="31"/>
  <c r="O40" i="31"/>
  <c r="F65" i="32"/>
  <c r="E65" i="32"/>
  <c r="L65" i="32" s="1"/>
  <c r="L71" i="31"/>
  <c r="Q57" i="31"/>
  <c r="U57" i="31"/>
  <c r="AC55" i="31"/>
  <c r="K55" i="31"/>
  <c r="H52" i="31"/>
  <c r="K52" i="31"/>
  <c r="O52" i="31"/>
  <c r="W52" i="31"/>
  <c r="K59" i="32"/>
  <c r="P48" i="33"/>
  <c r="S48" i="33"/>
  <c r="U48" i="33"/>
  <c r="L48" i="33"/>
  <c r="AB48" i="33"/>
  <c r="J48" i="33"/>
  <c r="O48" i="33"/>
  <c r="T48" i="33"/>
  <c r="Y48" i="33"/>
  <c r="Z48" i="33"/>
  <c r="J24" i="33"/>
  <c r="Z24" i="33"/>
  <c r="L24" i="33"/>
  <c r="AB24" i="33"/>
  <c r="P24" i="33"/>
  <c r="S24" i="33"/>
  <c r="U24" i="33"/>
  <c r="H24" i="33"/>
  <c r="O24" i="33"/>
  <c r="T24" i="33"/>
  <c r="Y24" i="33"/>
  <c r="E11" i="33"/>
  <c r="F11" i="33"/>
  <c r="E73" i="34"/>
  <c r="F73" i="34"/>
  <c r="F28" i="34"/>
  <c r="E28" i="34"/>
  <c r="E20" i="24"/>
  <c r="F20" i="24"/>
  <c r="N66" i="31"/>
  <c r="I59" i="31"/>
  <c r="J59" i="31"/>
  <c r="L59" i="31"/>
  <c r="O59" i="31"/>
  <c r="W59" i="31"/>
  <c r="E14" i="31"/>
  <c r="F14" i="31"/>
  <c r="K76" i="32"/>
  <c r="N74" i="32"/>
  <c r="U46" i="32"/>
  <c r="F19" i="32"/>
  <c r="E19" i="32"/>
  <c r="J68" i="33"/>
  <c r="H38" i="33"/>
  <c r="L38" i="33"/>
  <c r="Q38" i="33"/>
  <c r="E22" i="33"/>
  <c r="F22" i="33"/>
  <c r="I44" i="34"/>
  <c r="N44" i="34"/>
  <c r="O44" i="34"/>
  <c r="S44" i="34"/>
  <c r="Y44" i="34"/>
  <c r="T44" i="34"/>
  <c r="AA44" i="34"/>
  <c r="P39" i="24"/>
  <c r="W34" i="24"/>
  <c r="O13" i="24"/>
  <c r="U7" i="24"/>
  <c r="Z7" i="24"/>
  <c r="P7" i="24"/>
  <c r="L32" i="31"/>
  <c r="Q32" i="31"/>
  <c r="AB28" i="31"/>
  <c r="I27" i="31"/>
  <c r="Y27" i="31"/>
  <c r="AC27" i="31"/>
  <c r="K27" i="31"/>
  <c r="E25" i="31"/>
  <c r="F25" i="31"/>
  <c r="K10" i="31"/>
  <c r="Y10" i="31"/>
  <c r="H41" i="34"/>
  <c r="Z35" i="24"/>
  <c r="Z28" i="24"/>
  <c r="F27" i="24"/>
  <c r="F23" i="24"/>
  <c r="I75" i="31"/>
  <c r="J75" i="31"/>
  <c r="AB75" i="31"/>
  <c r="O75" i="31"/>
  <c r="U75" i="31"/>
  <c r="H56" i="31"/>
  <c r="AC52" i="31"/>
  <c r="E49" i="31"/>
  <c r="F49" i="31"/>
  <c r="I36" i="31"/>
  <c r="W36" i="31"/>
  <c r="H36" i="31"/>
  <c r="Z36" i="31"/>
  <c r="J36" i="31"/>
  <c r="AB36" i="31"/>
  <c r="Q36" i="31"/>
  <c r="P28" i="31"/>
  <c r="F71" i="32"/>
  <c r="F67" i="32"/>
  <c r="L52" i="32"/>
  <c r="K28" i="33"/>
  <c r="P28" i="33"/>
  <c r="Y28" i="33"/>
  <c r="AC28" i="33"/>
  <c r="T28" i="33"/>
  <c r="F64" i="34"/>
  <c r="E64" i="34"/>
  <c r="Z34" i="34"/>
  <c r="W28" i="24"/>
  <c r="F17" i="24"/>
  <c r="O17" i="24" s="1"/>
  <c r="E17" i="24"/>
  <c r="N74" i="31"/>
  <c r="AA74" i="31"/>
  <c r="W55" i="31"/>
  <c r="Z52" i="31"/>
  <c r="I40" i="31"/>
  <c r="H40" i="31"/>
  <c r="Z40" i="31"/>
  <c r="J40" i="31"/>
  <c r="AB40" i="31"/>
  <c r="L40" i="31"/>
  <c r="S40" i="31"/>
  <c r="F38" i="31"/>
  <c r="E38" i="31"/>
  <c r="E35" i="31"/>
  <c r="F35" i="31"/>
  <c r="F9" i="31"/>
  <c r="L71" i="32"/>
  <c r="J67" i="32"/>
  <c r="I48" i="32"/>
  <c r="L48" i="32"/>
  <c r="AC48" i="32"/>
  <c r="O48" i="32"/>
  <c r="Q48" i="32"/>
  <c r="S48" i="32"/>
  <c r="U48" i="32"/>
  <c r="H48" i="32"/>
  <c r="Z48" i="32"/>
  <c r="I36" i="32"/>
  <c r="H27" i="32"/>
  <c r="F10" i="32"/>
  <c r="E10" i="32"/>
  <c r="P10" i="32" s="1"/>
  <c r="H70" i="33"/>
  <c r="W70" i="33"/>
  <c r="E49" i="33"/>
  <c r="F49" i="33"/>
  <c r="S28" i="31"/>
  <c r="U28" i="31"/>
  <c r="Y28" i="31"/>
  <c r="H28" i="31"/>
  <c r="W9" i="31"/>
  <c r="I66" i="32"/>
  <c r="K66" i="32"/>
  <c r="P66" i="32"/>
  <c r="T66" i="32"/>
  <c r="Y66" i="32"/>
  <c r="AC66" i="32"/>
  <c r="J63" i="32"/>
  <c r="I24" i="32"/>
  <c r="P24" i="32"/>
  <c r="AC24" i="32"/>
  <c r="Y24" i="32"/>
  <c r="K24" i="32"/>
  <c r="H48" i="33"/>
  <c r="AC24" i="33"/>
  <c r="H34" i="34"/>
  <c r="I26" i="34"/>
  <c r="J26" i="34"/>
  <c r="L26" i="34"/>
  <c r="O26" i="34"/>
  <c r="S26" i="34"/>
  <c r="W26" i="34"/>
  <c r="U26" i="34"/>
  <c r="AB26" i="34"/>
  <c r="O74" i="31"/>
  <c r="O57" i="31"/>
  <c r="Y43" i="31"/>
  <c r="W13" i="31"/>
  <c r="W63" i="32"/>
  <c r="Y75" i="33"/>
  <c r="E57" i="33"/>
  <c r="F57" i="33"/>
  <c r="P56" i="33"/>
  <c r="S56" i="33"/>
  <c r="U56" i="33"/>
  <c r="L56" i="33"/>
  <c r="AB56" i="33"/>
  <c r="S52" i="33"/>
  <c r="Y52" i="33"/>
  <c r="AA41" i="33"/>
  <c r="AC41" i="33"/>
  <c r="R41" i="33"/>
  <c r="I36" i="33"/>
  <c r="W36" i="33"/>
  <c r="O36" i="33"/>
  <c r="L55" i="34"/>
  <c r="N55" i="34"/>
  <c r="S55" i="34"/>
  <c r="Z55" i="34"/>
  <c r="E31" i="34"/>
  <c r="F31" i="34"/>
  <c r="E11" i="34"/>
  <c r="AC11" i="34" s="1"/>
  <c r="F11" i="34"/>
  <c r="W36" i="32"/>
  <c r="J32" i="32"/>
  <c r="W32" i="32"/>
  <c r="H68" i="33"/>
  <c r="K68" i="33"/>
  <c r="AB68" i="33"/>
  <c r="Q68" i="33"/>
  <c r="W68" i="33"/>
  <c r="F46" i="33"/>
  <c r="E46" i="33"/>
  <c r="S46" i="33" s="1"/>
  <c r="U38" i="33"/>
  <c r="I41" i="34"/>
  <c r="J41" i="34"/>
  <c r="AB41" i="34"/>
  <c r="L41" i="34"/>
  <c r="O41" i="34"/>
  <c r="Q41" i="34"/>
  <c r="S41" i="34"/>
  <c r="W41" i="34"/>
  <c r="J38" i="34"/>
  <c r="Z38" i="34"/>
  <c r="AC38" i="34"/>
  <c r="H38" i="34"/>
  <c r="Q38" i="34"/>
  <c r="K34" i="34"/>
  <c r="O34" i="34"/>
  <c r="Q34" i="34"/>
  <c r="T34" i="34"/>
  <c r="W34" i="34"/>
  <c r="AC34" i="34"/>
  <c r="K7" i="24"/>
  <c r="R64" i="31"/>
  <c r="E61" i="31"/>
  <c r="O61" i="31" s="1"/>
  <c r="E47" i="31"/>
  <c r="K43" i="31"/>
  <c r="E42" i="31"/>
  <c r="F39" i="31"/>
  <c r="O34" i="31"/>
  <c r="I72" i="32"/>
  <c r="O63" i="32"/>
  <c r="J61" i="32"/>
  <c r="Y58" i="32"/>
  <c r="E50" i="32"/>
  <c r="P37" i="32"/>
  <c r="L25" i="32"/>
  <c r="Z25" i="32"/>
  <c r="E11" i="32"/>
  <c r="W9" i="32"/>
  <c r="Y68" i="33"/>
  <c r="J67" i="33"/>
  <c r="W67" i="33"/>
  <c r="T56" i="33"/>
  <c r="S55" i="33"/>
  <c r="Y55" i="33"/>
  <c r="O7" i="33"/>
  <c r="Z7" i="33"/>
  <c r="P7" i="33"/>
  <c r="AB7" i="33"/>
  <c r="Q7" i="33"/>
  <c r="AC7" i="33"/>
  <c r="S7" i="33"/>
  <c r="H7" i="33"/>
  <c r="T7" i="33"/>
  <c r="K7" i="33"/>
  <c r="W7" i="33"/>
  <c r="J72" i="34"/>
  <c r="L72" i="34"/>
  <c r="O72" i="34"/>
  <c r="U72" i="34"/>
  <c r="AA72" i="34"/>
  <c r="F37" i="34"/>
  <c r="E37" i="34"/>
  <c r="R37" i="34" s="1"/>
  <c r="AA47" i="31"/>
  <c r="H42" i="31"/>
  <c r="F75" i="32"/>
  <c r="L63" i="32"/>
  <c r="F56" i="32"/>
  <c r="Y52" i="32"/>
  <c r="F40" i="32"/>
  <c r="E30" i="32"/>
  <c r="F30" i="32"/>
  <c r="F23" i="32"/>
  <c r="AB23" i="32" s="1"/>
  <c r="E23" i="32"/>
  <c r="H15" i="32"/>
  <c r="P15" i="32"/>
  <c r="Y15" i="32"/>
  <c r="J15" i="32"/>
  <c r="U7" i="32"/>
  <c r="P7" i="32"/>
  <c r="U68" i="33"/>
  <c r="P67" i="33"/>
  <c r="O56" i="33"/>
  <c r="F54" i="33"/>
  <c r="E54" i="33"/>
  <c r="J54" i="33" s="1"/>
  <c r="E15" i="33"/>
  <c r="F15" i="33"/>
  <c r="W19" i="34"/>
  <c r="AC19" i="34"/>
  <c r="K19" i="34"/>
  <c r="L57" i="31"/>
  <c r="F22" i="31"/>
  <c r="F18" i="31"/>
  <c r="P18" i="31" s="1"/>
  <c r="AA72" i="32"/>
  <c r="F68" i="32"/>
  <c r="K68" i="32" s="1"/>
  <c r="F64" i="32"/>
  <c r="F43" i="32"/>
  <c r="E27" i="32"/>
  <c r="U27" i="32" s="1"/>
  <c r="E9" i="32"/>
  <c r="O9" i="32" s="1"/>
  <c r="L76" i="33"/>
  <c r="Z76" i="33"/>
  <c r="S68" i="33"/>
  <c r="J56" i="33"/>
  <c r="AC47" i="33"/>
  <c r="I47" i="33"/>
  <c r="W47" i="33"/>
  <c r="Y45" i="33"/>
  <c r="AA45" i="33"/>
  <c r="P45" i="33"/>
  <c r="W44" i="33"/>
  <c r="H44" i="33"/>
  <c r="Z44" i="33"/>
  <c r="F42" i="33"/>
  <c r="E42" i="33"/>
  <c r="J32" i="33"/>
  <c r="K32" i="33"/>
  <c r="P32" i="33"/>
  <c r="Y32" i="33"/>
  <c r="E29" i="33"/>
  <c r="H29" i="33" s="1"/>
  <c r="F29" i="33"/>
  <c r="F60" i="34"/>
  <c r="W60" i="34" s="1"/>
  <c r="E60" i="34"/>
  <c r="H57" i="34"/>
  <c r="Y57" i="34"/>
  <c r="AB57" i="34"/>
  <c r="K57" i="34"/>
  <c r="S57" i="34"/>
  <c r="K48" i="34"/>
  <c r="O22" i="34"/>
  <c r="Z22" i="34"/>
  <c r="K22" i="34"/>
  <c r="I63" i="32"/>
  <c r="S52" i="32"/>
  <c r="AB36" i="32"/>
  <c r="K29" i="32"/>
  <c r="O27" i="32"/>
  <c r="L27" i="32"/>
  <c r="Z27" i="32"/>
  <c r="S9" i="32"/>
  <c r="AB9" i="32"/>
  <c r="J9" i="32"/>
  <c r="P68" i="33"/>
  <c r="F56" i="34"/>
  <c r="W56" i="34" s="1"/>
  <c r="E56" i="34"/>
  <c r="H46" i="34"/>
  <c r="Y46" i="34"/>
  <c r="I46" i="34"/>
  <c r="Z46" i="34"/>
  <c r="L46" i="34"/>
  <c r="AA46" i="34"/>
  <c r="N46" i="34"/>
  <c r="P46" i="34"/>
  <c r="T46" i="34"/>
  <c r="Z41" i="34"/>
  <c r="E35" i="34"/>
  <c r="F35" i="34"/>
  <c r="O35" i="34" s="1"/>
  <c r="K47" i="30" s="1"/>
  <c r="H26" i="34"/>
  <c r="E16" i="34"/>
  <c r="F16" i="34"/>
  <c r="O16" i="34" s="1"/>
  <c r="H12" i="34"/>
  <c r="P12" i="34"/>
  <c r="R12" i="34"/>
  <c r="U12" i="34"/>
  <c r="Y12" i="34"/>
  <c r="AA12" i="34"/>
  <c r="I12" i="34"/>
  <c r="U21" i="32"/>
  <c r="U76" i="33"/>
  <c r="S44" i="33"/>
  <c r="U33" i="33"/>
  <c r="Y25" i="33"/>
  <c r="W68" i="34"/>
  <c r="S66" i="34"/>
  <c r="S52" i="34"/>
  <c r="S49" i="34"/>
  <c r="L47" i="34"/>
  <c r="Q42" i="34"/>
  <c r="AC27" i="34"/>
  <c r="R18" i="34"/>
  <c r="AC14" i="34"/>
  <c r="Q7" i="34"/>
  <c r="F19" i="33"/>
  <c r="J75" i="34"/>
  <c r="S70" i="34"/>
  <c r="L66" i="34"/>
  <c r="F58" i="34"/>
  <c r="F53" i="34"/>
  <c r="N52" i="34"/>
  <c r="L49" i="34"/>
  <c r="AC48" i="34"/>
  <c r="Q45" i="34"/>
  <c r="AC42" i="34"/>
  <c r="K42" i="34"/>
  <c r="F30" i="34"/>
  <c r="T27" i="34"/>
  <c r="I22" i="34"/>
  <c r="K18" i="34"/>
  <c r="F15" i="34"/>
  <c r="F10" i="34"/>
  <c r="AB10" i="34" s="1"/>
  <c r="AC7" i="34"/>
  <c r="K7" i="34"/>
  <c r="L33" i="33"/>
  <c r="R72" i="34"/>
  <c r="J66" i="34"/>
  <c r="R55" i="34"/>
  <c r="I52" i="34"/>
  <c r="F50" i="34"/>
  <c r="O50" i="34" s="1"/>
  <c r="K62" i="30" s="1"/>
  <c r="H49" i="34"/>
  <c r="Z47" i="34"/>
  <c r="AA42" i="34"/>
  <c r="I42" i="34"/>
  <c r="F39" i="34"/>
  <c r="AB39" i="34" s="1"/>
  <c r="W51" i="30" s="1"/>
  <c r="P27" i="34"/>
  <c r="F20" i="34"/>
  <c r="I18" i="34"/>
  <c r="Z7" i="34"/>
  <c r="H7" i="34"/>
  <c r="AB66" i="34"/>
  <c r="AA52" i="34"/>
  <c r="Z49" i="34"/>
  <c r="AC45" i="34"/>
  <c r="V42" i="34"/>
  <c r="AA18" i="34"/>
  <c r="N18" i="34"/>
  <c r="H76" i="33"/>
  <c r="H64" i="33"/>
  <c r="K60" i="33"/>
  <c r="I44" i="33"/>
  <c r="I40" i="33"/>
  <c r="AA33" i="33"/>
  <c r="W27" i="33"/>
  <c r="Y66" i="34"/>
  <c r="R47" i="34"/>
  <c r="T29" i="34"/>
  <c r="U22" i="34"/>
  <c r="K14" i="34"/>
  <c r="E54" i="11"/>
  <c r="F54" i="12"/>
  <c r="U54" i="32"/>
  <c r="L54" i="32"/>
  <c r="R54" i="32"/>
  <c r="I54" i="32"/>
  <c r="F66" i="28" s="1"/>
  <c r="U54" i="33"/>
  <c r="Z54" i="33"/>
  <c r="U66" i="29" s="1"/>
  <c r="R54" i="33"/>
  <c r="W54" i="33"/>
  <c r="S66" i="29" s="1"/>
  <c r="F54" i="34"/>
  <c r="O54" i="34" s="1"/>
  <c r="K66" i="30" s="1"/>
  <c r="AA54" i="32"/>
  <c r="O54" i="32"/>
  <c r="W54" i="32"/>
  <c r="F54" i="24"/>
  <c r="W54" i="24" s="1"/>
  <c r="S66" i="22" s="1"/>
  <c r="E54" i="13"/>
  <c r="S54" i="13" s="1"/>
  <c r="O66" i="18" s="1"/>
  <c r="S54" i="11"/>
  <c r="H54" i="11"/>
  <c r="U54" i="11"/>
  <c r="K54" i="11"/>
  <c r="H66" i="15" s="1"/>
  <c r="Y54" i="11"/>
  <c r="P54" i="11"/>
  <c r="AB54" i="11"/>
  <c r="O54" i="11"/>
  <c r="F54" i="9"/>
  <c r="L54" i="9" s="1"/>
  <c r="I66" i="8" s="1"/>
  <c r="H76" i="34"/>
  <c r="L76" i="34"/>
  <c r="Q76" i="34"/>
  <c r="U76" i="34"/>
  <c r="Z76" i="34"/>
  <c r="I76" i="34"/>
  <c r="N76" i="34"/>
  <c r="R76" i="34"/>
  <c r="V76" i="34"/>
  <c r="AA76" i="34"/>
  <c r="J76" i="34"/>
  <c r="O76" i="34"/>
  <c r="S76" i="34"/>
  <c r="W76" i="34"/>
  <c r="AB76" i="34"/>
  <c r="S75" i="34"/>
  <c r="T76" i="34"/>
  <c r="O75" i="34"/>
  <c r="E71" i="34"/>
  <c r="F71" i="34"/>
  <c r="I70" i="34"/>
  <c r="N70" i="34"/>
  <c r="R70" i="34"/>
  <c r="V70" i="34"/>
  <c r="AA70" i="34"/>
  <c r="H70" i="34"/>
  <c r="O70" i="34"/>
  <c r="T70" i="34"/>
  <c r="Z70" i="34"/>
  <c r="J70" i="34"/>
  <c r="P70" i="34"/>
  <c r="U70" i="34"/>
  <c r="AB70" i="34"/>
  <c r="K70" i="34"/>
  <c r="Q70" i="34"/>
  <c r="W70" i="34"/>
  <c r="AC70" i="34"/>
  <c r="P76" i="34"/>
  <c r="AB75" i="34"/>
  <c r="E74" i="34"/>
  <c r="F74" i="34"/>
  <c r="H73" i="34"/>
  <c r="L73" i="34"/>
  <c r="Q73" i="34"/>
  <c r="U73" i="34"/>
  <c r="Z73" i="34"/>
  <c r="I73" i="34"/>
  <c r="O73" i="34"/>
  <c r="T73" i="34"/>
  <c r="AA73" i="34"/>
  <c r="J73" i="34"/>
  <c r="P73" i="34"/>
  <c r="V73" i="34"/>
  <c r="AB73" i="34"/>
  <c r="K73" i="34"/>
  <c r="R73" i="34"/>
  <c r="W73" i="34"/>
  <c r="AC73" i="34"/>
  <c r="Y70" i="34"/>
  <c r="K75" i="34"/>
  <c r="P75" i="34"/>
  <c r="T75" i="34"/>
  <c r="Y75" i="34"/>
  <c r="AC75" i="34"/>
  <c r="H75" i="34"/>
  <c r="L75" i="34"/>
  <c r="Q75" i="34"/>
  <c r="U75" i="34"/>
  <c r="Z75" i="34"/>
  <c r="I75" i="34"/>
  <c r="N75" i="34"/>
  <c r="R75" i="34"/>
  <c r="V75" i="34"/>
  <c r="AA75" i="34"/>
  <c r="E69" i="34"/>
  <c r="F69" i="34"/>
  <c r="AC76" i="34"/>
  <c r="K76" i="34"/>
  <c r="W75" i="34"/>
  <c r="L68" i="34"/>
  <c r="S65" i="34"/>
  <c r="Y62" i="34"/>
  <c r="L62" i="34"/>
  <c r="N33" i="34"/>
  <c r="S33" i="34"/>
  <c r="Y33" i="34"/>
  <c r="I33" i="34"/>
  <c r="O33" i="34"/>
  <c r="T33" i="34"/>
  <c r="AA33" i="34"/>
  <c r="AC33" i="34"/>
  <c r="K33" i="34"/>
  <c r="R33" i="34"/>
  <c r="Z72" i="34"/>
  <c r="S72" i="34"/>
  <c r="N72" i="34"/>
  <c r="H72" i="34"/>
  <c r="AB68" i="34"/>
  <c r="V68" i="34"/>
  <c r="Q68" i="34"/>
  <c r="J68" i="34"/>
  <c r="K68" i="34"/>
  <c r="P68" i="34"/>
  <c r="T68" i="34"/>
  <c r="Y68" i="34"/>
  <c r="AC68" i="34"/>
  <c r="F67" i="34"/>
  <c r="Z66" i="34"/>
  <c r="T66" i="34"/>
  <c r="O66" i="34"/>
  <c r="AC65" i="34"/>
  <c r="W65" i="34"/>
  <c r="R65" i="34"/>
  <c r="Z64" i="34"/>
  <c r="S64" i="34"/>
  <c r="N64" i="34"/>
  <c r="H64" i="34"/>
  <c r="AC62" i="34"/>
  <c r="W62" i="34"/>
  <c r="Q62" i="34"/>
  <c r="AB60" i="34"/>
  <c r="V60" i="34"/>
  <c r="Q60" i="34"/>
  <c r="J60" i="34"/>
  <c r="K60" i="34"/>
  <c r="P60" i="34"/>
  <c r="T60" i="34"/>
  <c r="Y60" i="34"/>
  <c r="AC60" i="34"/>
  <c r="F59" i="34"/>
  <c r="Z58" i="34"/>
  <c r="T58" i="34"/>
  <c r="O58" i="34"/>
  <c r="AC57" i="34"/>
  <c r="W57" i="34"/>
  <c r="Q57" i="34"/>
  <c r="V56" i="34"/>
  <c r="S56" i="34"/>
  <c r="J55" i="34"/>
  <c r="Q55" i="34"/>
  <c r="V55" i="34"/>
  <c r="AB55" i="34"/>
  <c r="L53" i="34"/>
  <c r="S53" i="34"/>
  <c r="Y53" i="34"/>
  <c r="H53" i="34"/>
  <c r="O53" i="34"/>
  <c r="T53" i="34"/>
  <c r="Z53" i="34"/>
  <c r="U65" i="30" s="1"/>
  <c r="F51" i="34"/>
  <c r="E51" i="34"/>
  <c r="J50" i="34"/>
  <c r="Z50" i="34"/>
  <c r="AC50" i="34"/>
  <c r="H65" i="34"/>
  <c r="L65" i="34"/>
  <c r="Q65" i="34"/>
  <c r="U65" i="34"/>
  <c r="Z65" i="34"/>
  <c r="I62" i="34"/>
  <c r="N62" i="34"/>
  <c r="R62" i="34"/>
  <c r="V62" i="34"/>
  <c r="AA62" i="34"/>
  <c r="L60" i="34"/>
  <c r="AA68" i="34"/>
  <c r="U68" i="34"/>
  <c r="O68" i="34"/>
  <c r="I66" i="34"/>
  <c r="N66" i="34"/>
  <c r="R66" i="34"/>
  <c r="V66" i="34"/>
  <c r="AA66" i="34"/>
  <c r="AB65" i="34"/>
  <c r="V65" i="34"/>
  <c r="P65" i="34"/>
  <c r="J65" i="34"/>
  <c r="AB62" i="34"/>
  <c r="U62" i="34"/>
  <c r="P62" i="34"/>
  <c r="J62" i="34"/>
  <c r="F61" i="34"/>
  <c r="AA60" i="34"/>
  <c r="U60" i="34"/>
  <c r="O60" i="34"/>
  <c r="I60" i="34"/>
  <c r="I58" i="34"/>
  <c r="N58" i="34"/>
  <c r="R58" i="34"/>
  <c r="V58" i="34"/>
  <c r="AA58" i="34"/>
  <c r="I57" i="34"/>
  <c r="N57" i="34"/>
  <c r="R57" i="34"/>
  <c r="J57" i="34"/>
  <c r="P57" i="34"/>
  <c r="U57" i="34"/>
  <c r="Z57" i="34"/>
  <c r="K56" i="34"/>
  <c r="H48" i="34"/>
  <c r="E60" i="30" s="1"/>
  <c r="L48" i="34"/>
  <c r="Q48" i="34"/>
  <c r="U48" i="34"/>
  <c r="Z48" i="34"/>
  <c r="U60" i="30" s="1"/>
  <c r="N48" i="34"/>
  <c r="S48" i="34"/>
  <c r="Y48" i="34"/>
  <c r="I48" i="34"/>
  <c r="F60" i="30" s="1"/>
  <c r="O48" i="34"/>
  <c r="T48" i="34"/>
  <c r="AA48" i="34"/>
  <c r="J48" i="34"/>
  <c r="P48" i="34"/>
  <c r="V48" i="34"/>
  <c r="AB48" i="34"/>
  <c r="L45" i="34"/>
  <c r="I57" i="30" s="1"/>
  <c r="S45" i="34"/>
  <c r="Y45" i="34"/>
  <c r="H45" i="34"/>
  <c r="O45" i="34"/>
  <c r="K57" i="30" s="1"/>
  <c r="T45" i="34"/>
  <c r="Z45" i="34"/>
  <c r="J45" i="34"/>
  <c r="P45" i="34"/>
  <c r="U45" i="34"/>
  <c r="AB45" i="34"/>
  <c r="F43" i="34"/>
  <c r="E43" i="34"/>
  <c r="W33" i="34"/>
  <c r="Y65" i="34"/>
  <c r="N65" i="34"/>
  <c r="S62" i="34"/>
  <c r="H29" i="34"/>
  <c r="L29" i="34"/>
  <c r="Q29" i="34"/>
  <c r="U29" i="34"/>
  <c r="Z29" i="34"/>
  <c r="J29" i="34"/>
  <c r="P29" i="34"/>
  <c r="V29" i="34"/>
  <c r="AB29" i="34"/>
  <c r="K29" i="34"/>
  <c r="R29" i="34"/>
  <c r="W29" i="34"/>
  <c r="AC29" i="34"/>
  <c r="N29" i="34"/>
  <c r="S29" i="34"/>
  <c r="Y29" i="34"/>
  <c r="AA29" i="34"/>
  <c r="I29" i="34"/>
  <c r="O29" i="34"/>
  <c r="AB72" i="34"/>
  <c r="V72" i="34"/>
  <c r="Q72" i="34"/>
  <c r="K72" i="34"/>
  <c r="P72" i="34"/>
  <c r="T72" i="34"/>
  <c r="Y72" i="34"/>
  <c r="AC72" i="34"/>
  <c r="Z68" i="34"/>
  <c r="S68" i="34"/>
  <c r="N68" i="34"/>
  <c r="H68" i="34"/>
  <c r="AC66" i="34"/>
  <c r="W66" i="34"/>
  <c r="Q66" i="34"/>
  <c r="K66" i="34"/>
  <c r="AA65" i="34"/>
  <c r="T65" i="34"/>
  <c r="O65" i="34"/>
  <c r="I65" i="34"/>
  <c r="AB64" i="34"/>
  <c r="V64" i="34"/>
  <c r="Q64" i="34"/>
  <c r="K64" i="34"/>
  <c r="P64" i="34"/>
  <c r="T64" i="34"/>
  <c r="Y64" i="34"/>
  <c r="AC64" i="34"/>
  <c r="F63" i="34"/>
  <c r="Z62" i="34"/>
  <c r="T62" i="34"/>
  <c r="O62" i="34"/>
  <c r="H62" i="34"/>
  <c r="Z60" i="34"/>
  <c r="S60" i="34"/>
  <c r="N60" i="34"/>
  <c r="H60" i="34"/>
  <c r="AC58" i="34"/>
  <c r="W58" i="34"/>
  <c r="Q58" i="34"/>
  <c r="K58" i="34"/>
  <c r="AA57" i="34"/>
  <c r="T57" i="34"/>
  <c r="L57" i="34"/>
  <c r="R48" i="34"/>
  <c r="O37" i="34"/>
  <c r="K49" i="30" s="1"/>
  <c r="E23" i="34"/>
  <c r="F23" i="34"/>
  <c r="H52" i="34"/>
  <c r="E64" i="30" s="1"/>
  <c r="L52" i="34"/>
  <c r="Q52" i="34"/>
  <c r="U52" i="34"/>
  <c r="Z52" i="34"/>
  <c r="U64" i="30" s="1"/>
  <c r="I49" i="34"/>
  <c r="N49" i="34"/>
  <c r="R49" i="34"/>
  <c r="V49" i="34"/>
  <c r="R61" i="30" s="1"/>
  <c r="AA49" i="34"/>
  <c r="H44" i="34"/>
  <c r="L44" i="34"/>
  <c r="Q44" i="34"/>
  <c r="M56" i="30" s="1"/>
  <c r="U44" i="34"/>
  <c r="Z44" i="34"/>
  <c r="H37" i="34"/>
  <c r="J37" i="34"/>
  <c r="G49" i="30" s="1"/>
  <c r="V37" i="34"/>
  <c r="AB37" i="34"/>
  <c r="L30" i="34"/>
  <c r="S30" i="34"/>
  <c r="Y30" i="34"/>
  <c r="H30" i="34"/>
  <c r="O30" i="34"/>
  <c r="T30" i="34"/>
  <c r="Z30" i="34"/>
  <c r="E25" i="34"/>
  <c r="F25" i="34"/>
  <c r="K24" i="34"/>
  <c r="P24" i="34"/>
  <c r="T24" i="34"/>
  <c r="Y24" i="34"/>
  <c r="AC24" i="34"/>
  <c r="I24" i="34"/>
  <c r="N24" i="34"/>
  <c r="R24" i="34"/>
  <c r="V24" i="34"/>
  <c r="AA24" i="34"/>
  <c r="O24" i="34"/>
  <c r="W24" i="34"/>
  <c r="H24" i="34"/>
  <c r="Q24" i="34"/>
  <c r="Z24" i="34"/>
  <c r="J24" i="34"/>
  <c r="S24" i="34"/>
  <c r="AB24" i="34"/>
  <c r="F21" i="34"/>
  <c r="E21" i="34"/>
  <c r="K55" i="34"/>
  <c r="P55" i="34"/>
  <c r="T55" i="34"/>
  <c r="Y55" i="34"/>
  <c r="AC55" i="34"/>
  <c r="AC52" i="34"/>
  <c r="W52" i="34"/>
  <c r="R52" i="34"/>
  <c r="N64" i="30" s="1"/>
  <c r="K52" i="34"/>
  <c r="AC49" i="34"/>
  <c r="W49" i="34"/>
  <c r="Q49" i="34"/>
  <c r="M61" i="30" s="1"/>
  <c r="K49" i="34"/>
  <c r="AB47" i="34"/>
  <c r="V47" i="34"/>
  <c r="Q47" i="34"/>
  <c r="M59" i="30" s="1"/>
  <c r="K47" i="34"/>
  <c r="P47" i="34"/>
  <c r="T47" i="34"/>
  <c r="Y47" i="34"/>
  <c r="T59" i="30" s="1"/>
  <c r="AC47" i="34"/>
  <c r="J46" i="34"/>
  <c r="O46" i="34"/>
  <c r="S46" i="34"/>
  <c r="O58" i="30" s="1"/>
  <c r="W46" i="34"/>
  <c r="AB46" i="34"/>
  <c r="AC44" i="34"/>
  <c r="W44" i="34"/>
  <c r="R44" i="34"/>
  <c r="K44" i="34"/>
  <c r="H42" i="34"/>
  <c r="L42" i="34"/>
  <c r="J42" i="34"/>
  <c r="O42" i="34"/>
  <c r="S42" i="34"/>
  <c r="W42" i="34"/>
  <c r="S54" i="30" s="1"/>
  <c r="AB42" i="34"/>
  <c r="L38" i="34"/>
  <c r="S38" i="34"/>
  <c r="Y38" i="34"/>
  <c r="T50" i="30" s="1"/>
  <c r="F36" i="34"/>
  <c r="E36" i="34"/>
  <c r="J35" i="34"/>
  <c r="S35" i="34"/>
  <c r="W35" i="34"/>
  <c r="S47" i="30" s="1"/>
  <c r="Z35" i="34"/>
  <c r="Q35" i="34"/>
  <c r="V35" i="34"/>
  <c r="Q30" i="34"/>
  <c r="U24" i="34"/>
  <c r="F17" i="34"/>
  <c r="E17" i="34"/>
  <c r="AA55" i="34"/>
  <c r="U55" i="34"/>
  <c r="O55" i="34"/>
  <c r="I55" i="34"/>
  <c r="I53" i="34"/>
  <c r="N53" i="34"/>
  <c r="J65" i="30" s="1"/>
  <c r="R53" i="34"/>
  <c r="V53" i="34"/>
  <c r="AA53" i="34"/>
  <c r="AB52" i="34"/>
  <c r="V52" i="34"/>
  <c r="P52" i="34"/>
  <c r="J52" i="34"/>
  <c r="AB49" i="34"/>
  <c r="W61" i="30" s="1"/>
  <c r="U49" i="34"/>
  <c r="P49" i="34"/>
  <c r="J49" i="34"/>
  <c r="AA47" i="34"/>
  <c r="U47" i="34"/>
  <c r="O47" i="34"/>
  <c r="I47" i="34"/>
  <c r="AC46" i="34"/>
  <c r="X58" i="30" s="1"/>
  <c r="V46" i="34"/>
  <c r="Q46" i="34"/>
  <c r="K46" i="34"/>
  <c r="I45" i="34"/>
  <c r="F57" i="30" s="1"/>
  <c r="N45" i="34"/>
  <c r="R45" i="34"/>
  <c r="V45" i="34"/>
  <c r="AA45" i="34"/>
  <c r="V57" i="30" s="1"/>
  <c r="AB44" i="34"/>
  <c r="V44" i="34"/>
  <c r="P44" i="34"/>
  <c r="J44" i="34"/>
  <c r="Z42" i="34"/>
  <c r="T42" i="34"/>
  <c r="N42" i="34"/>
  <c r="K41" i="34"/>
  <c r="P41" i="34"/>
  <c r="T41" i="34"/>
  <c r="Y41" i="34"/>
  <c r="AC41" i="34"/>
  <c r="F40" i="34"/>
  <c r="E40" i="34"/>
  <c r="W39" i="34"/>
  <c r="K39" i="34"/>
  <c r="H51" i="30" s="1"/>
  <c r="Q39" i="34"/>
  <c r="T39" i="34"/>
  <c r="W38" i="34"/>
  <c r="S50" i="30" s="1"/>
  <c r="K38" i="34"/>
  <c r="J33" i="34"/>
  <c r="K30" i="34"/>
  <c r="L24" i="34"/>
  <c r="J16" i="34"/>
  <c r="Z16" i="34"/>
  <c r="AC16" i="34"/>
  <c r="AA41" i="34"/>
  <c r="V41" i="34"/>
  <c r="R41" i="34"/>
  <c r="N41" i="34"/>
  <c r="J53" i="30" s="1"/>
  <c r="AB38" i="34"/>
  <c r="U38" i="34"/>
  <c r="P38" i="34"/>
  <c r="Y34" i="34"/>
  <c r="S34" i="34"/>
  <c r="L34" i="34"/>
  <c r="I34" i="34"/>
  <c r="N34" i="34"/>
  <c r="R34" i="34"/>
  <c r="V34" i="34"/>
  <c r="AA34" i="34"/>
  <c r="AB33" i="34"/>
  <c r="V33" i="34"/>
  <c r="P33" i="34"/>
  <c r="E32" i="34"/>
  <c r="L32" i="34" s="1"/>
  <c r="Z31" i="34"/>
  <c r="T31" i="34"/>
  <c r="N31" i="34"/>
  <c r="AB30" i="34"/>
  <c r="U30" i="34"/>
  <c r="P30" i="34"/>
  <c r="AA28" i="34"/>
  <c r="U28" i="34"/>
  <c r="O28" i="34"/>
  <c r="AA27" i="34"/>
  <c r="R27" i="34"/>
  <c r="Z26" i="34"/>
  <c r="Q26" i="34"/>
  <c r="AB22" i="34"/>
  <c r="S22" i="34"/>
  <c r="F9" i="34"/>
  <c r="E9" i="34"/>
  <c r="J8" i="34"/>
  <c r="O8" i="34"/>
  <c r="S8" i="34"/>
  <c r="W8" i="34"/>
  <c r="AB8" i="34"/>
  <c r="H8" i="34"/>
  <c r="N8" i="34"/>
  <c r="T8" i="34"/>
  <c r="Z8" i="34"/>
  <c r="I8" i="34"/>
  <c r="P8" i="34"/>
  <c r="U8" i="34"/>
  <c r="AA8" i="34"/>
  <c r="K8" i="34"/>
  <c r="Q8" i="34"/>
  <c r="V8" i="34"/>
  <c r="AC8" i="34"/>
  <c r="J31" i="34"/>
  <c r="O31" i="34"/>
  <c r="S31" i="34"/>
  <c r="W31" i="34"/>
  <c r="AB31" i="34"/>
  <c r="J27" i="34"/>
  <c r="O27" i="34"/>
  <c r="S27" i="34"/>
  <c r="W27" i="34"/>
  <c r="AB27" i="34"/>
  <c r="H27" i="34"/>
  <c r="L27" i="34"/>
  <c r="Q27" i="34"/>
  <c r="U27" i="34"/>
  <c r="Z27" i="34"/>
  <c r="H14" i="34"/>
  <c r="L14" i="34"/>
  <c r="Q14" i="34"/>
  <c r="U14" i="34"/>
  <c r="Z14" i="34"/>
  <c r="N14" i="34"/>
  <c r="S14" i="34"/>
  <c r="Y14" i="34"/>
  <c r="I14" i="34"/>
  <c r="O14" i="34"/>
  <c r="T14" i="34"/>
  <c r="AA14" i="34"/>
  <c r="J14" i="34"/>
  <c r="P14" i="34"/>
  <c r="V14" i="34"/>
  <c r="AB14" i="34"/>
  <c r="L11" i="34"/>
  <c r="S11" i="34"/>
  <c r="Y11" i="34"/>
  <c r="H11" i="34"/>
  <c r="O11" i="34"/>
  <c r="T11" i="34"/>
  <c r="Z11" i="34"/>
  <c r="J11" i="34"/>
  <c r="P11" i="34"/>
  <c r="U11" i="34"/>
  <c r="AB11" i="34"/>
  <c r="I38" i="34"/>
  <c r="N38" i="34"/>
  <c r="J50" i="30" s="1"/>
  <c r="R38" i="34"/>
  <c r="V38" i="34"/>
  <c r="AA38" i="34"/>
  <c r="AB34" i="34"/>
  <c r="U34" i="34"/>
  <c r="P34" i="34"/>
  <c r="H33" i="34"/>
  <c r="L33" i="34"/>
  <c r="Q33" i="34"/>
  <c r="U33" i="34"/>
  <c r="Z33" i="34"/>
  <c r="U32" i="34"/>
  <c r="O32" i="34"/>
  <c r="AC31" i="34"/>
  <c r="V31" i="34"/>
  <c r="Q31" i="34"/>
  <c r="K31" i="34"/>
  <c r="I30" i="34"/>
  <c r="N30" i="34"/>
  <c r="R30" i="34"/>
  <c r="V30" i="34"/>
  <c r="AA30" i="34"/>
  <c r="W28" i="34"/>
  <c r="R28" i="34"/>
  <c r="K28" i="34"/>
  <c r="P28" i="34"/>
  <c r="T28" i="34"/>
  <c r="Y28" i="34"/>
  <c r="AC28" i="34"/>
  <c r="I28" i="34"/>
  <c r="V27" i="34"/>
  <c r="N27" i="34"/>
  <c r="K26" i="34"/>
  <c r="P26" i="34"/>
  <c r="T26" i="34"/>
  <c r="Y26" i="34"/>
  <c r="AC26" i="34"/>
  <c r="W22" i="34"/>
  <c r="H22" i="34"/>
  <c r="L22" i="34"/>
  <c r="N22" i="34"/>
  <c r="R22" i="34"/>
  <c r="V22" i="34"/>
  <c r="AA22" i="34"/>
  <c r="J22" i="34"/>
  <c r="P22" i="34"/>
  <c r="T22" i="34"/>
  <c r="Y22" i="34"/>
  <c r="AC22" i="34"/>
  <c r="L19" i="34"/>
  <c r="S19" i="34"/>
  <c r="Y19" i="34"/>
  <c r="H19" i="34"/>
  <c r="O19" i="34"/>
  <c r="T19" i="34"/>
  <c r="Z19" i="34"/>
  <c r="J19" i="34"/>
  <c r="P19" i="34"/>
  <c r="U19" i="34"/>
  <c r="AB19" i="34"/>
  <c r="R14" i="34"/>
  <c r="Q11" i="34"/>
  <c r="R8" i="34"/>
  <c r="Z20" i="34"/>
  <c r="N20" i="34"/>
  <c r="Y18" i="34"/>
  <c r="S18" i="34"/>
  <c r="H18" i="34"/>
  <c r="L18" i="34"/>
  <c r="Q18" i="34"/>
  <c r="U18" i="34"/>
  <c r="Z18" i="34"/>
  <c r="Y15" i="34"/>
  <c r="S15" i="34"/>
  <c r="AA15" i="34"/>
  <c r="E13" i="34"/>
  <c r="T13" i="34" s="1"/>
  <c r="Z12" i="34"/>
  <c r="T12" i="34"/>
  <c r="N12" i="34"/>
  <c r="I7" i="34"/>
  <c r="N7" i="34"/>
  <c r="R7" i="34"/>
  <c r="V7" i="34"/>
  <c r="AA7" i="34"/>
  <c r="J20" i="34"/>
  <c r="S20" i="34"/>
  <c r="W20" i="34"/>
  <c r="J12" i="34"/>
  <c r="O12" i="34"/>
  <c r="S12" i="34"/>
  <c r="W12" i="34"/>
  <c r="AB12" i="34"/>
  <c r="AA26" i="34"/>
  <c r="V26" i="34"/>
  <c r="R26" i="34"/>
  <c r="N26" i="34"/>
  <c r="AC20" i="34"/>
  <c r="Q20" i="34"/>
  <c r="K20" i="34"/>
  <c r="I19" i="34"/>
  <c r="N19" i="34"/>
  <c r="R19" i="34"/>
  <c r="V19" i="34"/>
  <c r="AA19" i="34"/>
  <c r="AB18" i="34"/>
  <c r="V18" i="34"/>
  <c r="P18" i="34"/>
  <c r="J18" i="34"/>
  <c r="J15" i="34"/>
  <c r="O13" i="34"/>
  <c r="AC12" i="34"/>
  <c r="V12" i="34"/>
  <c r="Q12" i="34"/>
  <c r="K12" i="34"/>
  <c r="I11" i="34"/>
  <c r="N11" i="34"/>
  <c r="R11" i="34"/>
  <c r="V11" i="34"/>
  <c r="AA11" i="34"/>
  <c r="AB7" i="34"/>
  <c r="U7" i="34"/>
  <c r="P7" i="34"/>
  <c r="J7" i="34"/>
  <c r="N75" i="33"/>
  <c r="S72" i="33"/>
  <c r="O66" i="33"/>
  <c r="Y63" i="33"/>
  <c r="Y60" i="33"/>
  <c r="AB76" i="33"/>
  <c r="W76" i="33"/>
  <c r="S76" i="33"/>
  <c r="O76" i="33"/>
  <c r="AC75" i="33"/>
  <c r="W75" i="33"/>
  <c r="R75" i="33"/>
  <c r="K75" i="33"/>
  <c r="AC72" i="33"/>
  <c r="W72" i="33"/>
  <c r="Q72" i="33"/>
  <c r="K72" i="33"/>
  <c r="AB70" i="33"/>
  <c r="V70" i="33"/>
  <c r="Q70" i="33"/>
  <c r="J70" i="33"/>
  <c r="K70" i="33"/>
  <c r="P70" i="33"/>
  <c r="T70" i="33"/>
  <c r="Y70" i="33"/>
  <c r="AC70" i="33"/>
  <c r="F69" i="33"/>
  <c r="Z68" i="33"/>
  <c r="T68" i="33"/>
  <c r="O68" i="33"/>
  <c r="AC67" i="33"/>
  <c r="T67" i="33"/>
  <c r="K67" i="33"/>
  <c r="V66" i="33"/>
  <c r="N66" i="33"/>
  <c r="K66" i="33"/>
  <c r="P66" i="33"/>
  <c r="T66" i="33"/>
  <c r="Y66" i="33"/>
  <c r="AC66" i="33"/>
  <c r="H66" i="33"/>
  <c r="L66" i="33"/>
  <c r="Q66" i="33"/>
  <c r="U66" i="33"/>
  <c r="Z66" i="33"/>
  <c r="AC64" i="33"/>
  <c r="T64" i="33"/>
  <c r="K64" i="33"/>
  <c r="W63" i="33"/>
  <c r="E62" i="33"/>
  <c r="O62" i="33" s="1"/>
  <c r="E61" i="33"/>
  <c r="F61" i="33"/>
  <c r="U60" i="33"/>
  <c r="L60" i="33"/>
  <c r="S75" i="33"/>
  <c r="Y72" i="33"/>
  <c r="L72" i="33"/>
  <c r="L70" i="33"/>
  <c r="E65" i="33"/>
  <c r="F65" i="33"/>
  <c r="H63" i="33"/>
  <c r="L63" i="33"/>
  <c r="Q63" i="33"/>
  <c r="U63" i="33"/>
  <c r="Z63" i="33"/>
  <c r="I63" i="33"/>
  <c r="N63" i="33"/>
  <c r="R63" i="33"/>
  <c r="V63" i="33"/>
  <c r="AA63" i="33"/>
  <c r="J8" i="33"/>
  <c r="O8" i="33"/>
  <c r="S8" i="33"/>
  <c r="W8" i="33"/>
  <c r="AB8" i="33"/>
  <c r="I8" i="33"/>
  <c r="P8" i="33"/>
  <c r="U8" i="33"/>
  <c r="AA8" i="33"/>
  <c r="K8" i="33"/>
  <c r="Q8" i="33"/>
  <c r="V8" i="33"/>
  <c r="AC8" i="33"/>
  <c r="H8" i="33"/>
  <c r="T8" i="33"/>
  <c r="L8" i="33"/>
  <c r="Y8" i="33"/>
  <c r="N8" i="33"/>
  <c r="Z8" i="33"/>
  <c r="R8" i="33"/>
  <c r="AA76" i="33"/>
  <c r="V76" i="33"/>
  <c r="R76" i="33"/>
  <c r="I76" i="33"/>
  <c r="N76" i="33"/>
  <c r="AB75" i="33"/>
  <c r="V75" i="33"/>
  <c r="P75" i="33"/>
  <c r="E74" i="33"/>
  <c r="H74" i="33" s="1"/>
  <c r="AB72" i="33"/>
  <c r="U72" i="33"/>
  <c r="P72" i="33"/>
  <c r="F71" i="33"/>
  <c r="AA70" i="33"/>
  <c r="U70" i="33"/>
  <c r="O70" i="33"/>
  <c r="I70" i="33"/>
  <c r="I68" i="33"/>
  <c r="N68" i="33"/>
  <c r="R68" i="33"/>
  <c r="V68" i="33"/>
  <c r="AA68" i="33"/>
  <c r="AB67" i="33"/>
  <c r="S67" i="33"/>
  <c r="AB66" i="33"/>
  <c r="S66" i="33"/>
  <c r="J66" i="33"/>
  <c r="Z64" i="33"/>
  <c r="Q64" i="33"/>
  <c r="AC63" i="33"/>
  <c r="T63" i="33"/>
  <c r="K63" i="33"/>
  <c r="K62" i="33"/>
  <c r="P62" i="33"/>
  <c r="T62" i="33"/>
  <c r="Y62" i="33"/>
  <c r="AC62" i="33"/>
  <c r="H62" i="33"/>
  <c r="L62" i="33"/>
  <c r="Q62" i="33"/>
  <c r="U62" i="33"/>
  <c r="Z62" i="33"/>
  <c r="AC60" i="33"/>
  <c r="T60" i="33"/>
  <c r="E59" i="33"/>
  <c r="F59" i="33"/>
  <c r="E51" i="33"/>
  <c r="F51" i="33"/>
  <c r="J50" i="33"/>
  <c r="Q50" i="33"/>
  <c r="V50" i="33"/>
  <c r="AB50" i="33"/>
  <c r="E39" i="33"/>
  <c r="F39" i="33"/>
  <c r="E35" i="33"/>
  <c r="F35" i="33"/>
  <c r="H14" i="33"/>
  <c r="L14" i="33"/>
  <c r="Q14" i="33"/>
  <c r="U14" i="33"/>
  <c r="Z14" i="33"/>
  <c r="I14" i="33"/>
  <c r="O14" i="33"/>
  <c r="T14" i="33"/>
  <c r="AA14" i="33"/>
  <c r="J14" i="33"/>
  <c r="P14" i="33"/>
  <c r="V14" i="33"/>
  <c r="AB14" i="33"/>
  <c r="K14" i="33"/>
  <c r="W14" i="33"/>
  <c r="N14" i="33"/>
  <c r="Y14" i="33"/>
  <c r="R14" i="33"/>
  <c r="AC14" i="33"/>
  <c r="S14" i="33"/>
  <c r="H75" i="33"/>
  <c r="L75" i="33"/>
  <c r="Q75" i="33"/>
  <c r="U75" i="33"/>
  <c r="Z75" i="33"/>
  <c r="I72" i="33"/>
  <c r="N72" i="33"/>
  <c r="R72" i="33"/>
  <c r="V72" i="33"/>
  <c r="AA72" i="33"/>
  <c r="R70" i="33"/>
  <c r="O67" i="33"/>
  <c r="W66" i="33"/>
  <c r="P63" i="33"/>
  <c r="P60" i="33"/>
  <c r="AA75" i="33"/>
  <c r="T75" i="33"/>
  <c r="O75" i="33"/>
  <c r="I75" i="33"/>
  <c r="F73" i="33"/>
  <c r="Z72" i="33"/>
  <c r="T72" i="33"/>
  <c r="O72" i="33"/>
  <c r="H72" i="33"/>
  <c r="Z70" i="33"/>
  <c r="S70" i="33"/>
  <c r="N70" i="33"/>
  <c r="Y67" i="33"/>
  <c r="H67" i="33"/>
  <c r="L67" i="33"/>
  <c r="Q67" i="33"/>
  <c r="U67" i="33"/>
  <c r="Z67" i="33"/>
  <c r="I67" i="33"/>
  <c r="N67" i="33"/>
  <c r="R67" i="33"/>
  <c r="V67" i="33"/>
  <c r="AA67" i="33"/>
  <c r="AA66" i="33"/>
  <c r="R66" i="33"/>
  <c r="I64" i="33"/>
  <c r="N64" i="33"/>
  <c r="R64" i="33"/>
  <c r="V64" i="33"/>
  <c r="AA64" i="33"/>
  <c r="J64" i="33"/>
  <c r="O64" i="33"/>
  <c r="S64" i="33"/>
  <c r="W64" i="33"/>
  <c r="AB64" i="33"/>
  <c r="AB63" i="33"/>
  <c r="S63" i="33"/>
  <c r="J63" i="33"/>
  <c r="Z60" i="33"/>
  <c r="I60" i="33"/>
  <c r="H60" i="33"/>
  <c r="N60" i="33"/>
  <c r="R60" i="33"/>
  <c r="V60" i="33"/>
  <c r="AA60" i="33"/>
  <c r="J60" i="33"/>
  <c r="O60" i="33"/>
  <c r="S60" i="33"/>
  <c r="W60" i="33"/>
  <c r="AB60" i="33"/>
  <c r="J58" i="33"/>
  <c r="Q58" i="33"/>
  <c r="V58" i="33"/>
  <c r="H55" i="33"/>
  <c r="L55" i="33"/>
  <c r="Q55" i="33"/>
  <c r="U55" i="33"/>
  <c r="Z55" i="33"/>
  <c r="I55" i="33"/>
  <c r="O55" i="33"/>
  <c r="T55" i="33"/>
  <c r="AA55" i="33"/>
  <c r="J55" i="33"/>
  <c r="P55" i="33"/>
  <c r="V55" i="33"/>
  <c r="AB55" i="33"/>
  <c r="K55" i="33"/>
  <c r="R55" i="33"/>
  <c r="W55" i="33"/>
  <c r="AC55" i="33"/>
  <c r="E53" i="33"/>
  <c r="F53" i="33"/>
  <c r="I52" i="33"/>
  <c r="F64" i="29" s="1"/>
  <c r="N52" i="33"/>
  <c r="R52" i="33"/>
  <c r="V52" i="33"/>
  <c r="AA52" i="33"/>
  <c r="V64" i="29" s="1"/>
  <c r="H52" i="33"/>
  <c r="O52" i="33"/>
  <c r="T52" i="33"/>
  <c r="Z52" i="33"/>
  <c r="J52" i="33"/>
  <c r="P52" i="33"/>
  <c r="U52" i="33"/>
  <c r="AB52" i="33"/>
  <c r="W64" i="29" s="1"/>
  <c r="K52" i="33"/>
  <c r="Q52" i="33"/>
  <c r="W52" i="33"/>
  <c r="AC52" i="33"/>
  <c r="X64" i="29" s="1"/>
  <c r="W50" i="33"/>
  <c r="K58" i="33"/>
  <c r="P58" i="33"/>
  <c r="T58" i="33"/>
  <c r="Y58" i="33"/>
  <c r="AC58" i="33"/>
  <c r="J57" i="33"/>
  <c r="O57" i="33"/>
  <c r="S57" i="33"/>
  <c r="W57" i="33"/>
  <c r="AB57" i="33"/>
  <c r="K50" i="33"/>
  <c r="H62" i="29" s="1"/>
  <c r="P50" i="33"/>
  <c r="T50" i="33"/>
  <c r="Y50" i="33"/>
  <c r="AC50" i="33"/>
  <c r="X62" i="29" s="1"/>
  <c r="J49" i="33"/>
  <c r="O49" i="33"/>
  <c r="S49" i="33"/>
  <c r="W49" i="33"/>
  <c r="S61" i="29" s="1"/>
  <c r="AB49" i="33"/>
  <c r="J47" i="33"/>
  <c r="O47" i="33"/>
  <c r="S47" i="33"/>
  <c r="O59" i="29" s="1"/>
  <c r="H47" i="33"/>
  <c r="L47" i="33"/>
  <c r="Q47" i="33"/>
  <c r="U47" i="33"/>
  <c r="Q59" i="29" s="1"/>
  <c r="Z47" i="33"/>
  <c r="H45" i="33"/>
  <c r="L45" i="33"/>
  <c r="Q45" i="33"/>
  <c r="M57" i="29" s="1"/>
  <c r="U45" i="33"/>
  <c r="Z45" i="33"/>
  <c r="J45" i="33"/>
  <c r="O45" i="33"/>
  <c r="K57" i="29" s="1"/>
  <c r="S45" i="33"/>
  <c r="W45" i="33"/>
  <c r="AB45" i="33"/>
  <c r="H41" i="33"/>
  <c r="E53" i="29" s="1"/>
  <c r="L41" i="33"/>
  <c r="Q41" i="33"/>
  <c r="U41" i="33"/>
  <c r="Z41" i="33"/>
  <c r="U53" i="29" s="1"/>
  <c r="I41" i="33"/>
  <c r="J41" i="33"/>
  <c r="O41" i="33"/>
  <c r="S41" i="33"/>
  <c r="O53" i="29" s="1"/>
  <c r="W41" i="33"/>
  <c r="AB41" i="33"/>
  <c r="K40" i="33"/>
  <c r="P40" i="33"/>
  <c r="L52" i="29" s="1"/>
  <c r="T40" i="33"/>
  <c r="Y40" i="33"/>
  <c r="AC40" i="33"/>
  <c r="H40" i="33"/>
  <c r="L40" i="33"/>
  <c r="Q40" i="33"/>
  <c r="U40" i="33"/>
  <c r="Z40" i="33"/>
  <c r="H37" i="33"/>
  <c r="L37" i="33"/>
  <c r="Q37" i="33"/>
  <c r="U37" i="33"/>
  <c r="Q49" i="29" s="1"/>
  <c r="Z37" i="33"/>
  <c r="I37" i="33"/>
  <c r="N37" i="33"/>
  <c r="R37" i="33"/>
  <c r="V37" i="33"/>
  <c r="AA37" i="33"/>
  <c r="J37" i="33"/>
  <c r="O37" i="33"/>
  <c r="K49" i="29" s="1"/>
  <c r="S37" i="33"/>
  <c r="W37" i="33"/>
  <c r="AB37" i="33"/>
  <c r="K36" i="33"/>
  <c r="H48" i="29" s="1"/>
  <c r="P36" i="33"/>
  <c r="T36" i="33"/>
  <c r="Y36" i="33"/>
  <c r="AC36" i="33"/>
  <c r="X48" i="29" s="1"/>
  <c r="H36" i="33"/>
  <c r="L36" i="33"/>
  <c r="Q36" i="33"/>
  <c r="U36" i="33"/>
  <c r="Z36" i="33"/>
  <c r="F31" i="33"/>
  <c r="E31" i="33"/>
  <c r="I19" i="33"/>
  <c r="N19" i="33"/>
  <c r="R19" i="33"/>
  <c r="V19" i="33"/>
  <c r="AA19" i="33"/>
  <c r="H19" i="33"/>
  <c r="O19" i="33"/>
  <c r="T19" i="33"/>
  <c r="Z19" i="33"/>
  <c r="J19" i="33"/>
  <c r="P19" i="33"/>
  <c r="U19" i="33"/>
  <c r="AB19" i="33"/>
  <c r="K19" i="33"/>
  <c r="W19" i="33"/>
  <c r="L19" i="33"/>
  <c r="Y19" i="33"/>
  <c r="Q19" i="33"/>
  <c r="AC19" i="33"/>
  <c r="S19" i="33"/>
  <c r="E12" i="33"/>
  <c r="F12" i="33"/>
  <c r="AA58" i="33"/>
  <c r="U58" i="33"/>
  <c r="O58" i="33"/>
  <c r="I58" i="33"/>
  <c r="AC57" i="33"/>
  <c r="V57" i="33"/>
  <c r="Q57" i="33"/>
  <c r="K57" i="33"/>
  <c r="I56" i="33"/>
  <c r="N56" i="33"/>
  <c r="R56" i="33"/>
  <c r="V56" i="33"/>
  <c r="AA56" i="33"/>
  <c r="AA50" i="33"/>
  <c r="V62" i="29" s="1"/>
  <c r="U50" i="33"/>
  <c r="O50" i="33"/>
  <c r="I50" i="33"/>
  <c r="AC49" i="33"/>
  <c r="X61" i="29" s="1"/>
  <c r="V49" i="33"/>
  <c r="Q49" i="33"/>
  <c r="K49" i="33"/>
  <c r="I48" i="33"/>
  <c r="F60" i="29" s="1"/>
  <c r="N48" i="33"/>
  <c r="R48" i="33"/>
  <c r="V48" i="33"/>
  <c r="AA48" i="33"/>
  <c r="V60" i="29" s="1"/>
  <c r="AB47" i="33"/>
  <c r="V47" i="33"/>
  <c r="N47" i="33"/>
  <c r="V46" i="33"/>
  <c r="V45" i="33"/>
  <c r="N45" i="33"/>
  <c r="K44" i="33"/>
  <c r="P44" i="33"/>
  <c r="T44" i="33"/>
  <c r="P56" i="29" s="1"/>
  <c r="Y44" i="33"/>
  <c r="AC44" i="33"/>
  <c r="F43" i="33"/>
  <c r="Y41" i="33"/>
  <c r="T53" i="29" s="1"/>
  <c r="P41" i="33"/>
  <c r="O40" i="33"/>
  <c r="T37" i="33"/>
  <c r="F17" i="33"/>
  <c r="E17" i="33"/>
  <c r="Z58" i="33"/>
  <c r="S58" i="33"/>
  <c r="N58" i="33"/>
  <c r="H58" i="33"/>
  <c r="AA57" i="33"/>
  <c r="U57" i="33"/>
  <c r="P57" i="33"/>
  <c r="I57" i="33"/>
  <c r="AC56" i="33"/>
  <c r="W56" i="33"/>
  <c r="Q56" i="33"/>
  <c r="K56" i="33"/>
  <c r="AB54" i="33"/>
  <c r="V54" i="33"/>
  <c r="R66" i="29" s="1"/>
  <c r="Q54" i="33"/>
  <c r="M66" i="29" s="1"/>
  <c r="K54" i="33"/>
  <c r="P54" i="33"/>
  <c r="L66" i="29" s="1"/>
  <c r="T54" i="33"/>
  <c r="Y54" i="33"/>
  <c r="T66" i="29" s="1"/>
  <c r="AC54" i="33"/>
  <c r="X66" i="29" s="1"/>
  <c r="Z50" i="33"/>
  <c r="S50" i="33"/>
  <c r="N50" i="33"/>
  <c r="J62" i="29" s="1"/>
  <c r="H50" i="33"/>
  <c r="AA49" i="33"/>
  <c r="U49" i="33"/>
  <c r="P49" i="33"/>
  <c r="L61" i="29" s="1"/>
  <c r="I49" i="33"/>
  <c r="AC48" i="33"/>
  <c r="W48" i="33"/>
  <c r="Q48" i="33"/>
  <c r="K48" i="33"/>
  <c r="AA47" i="33"/>
  <c r="T47" i="33"/>
  <c r="K47" i="33"/>
  <c r="AB46" i="33"/>
  <c r="AC45" i="33"/>
  <c r="T45" i="33"/>
  <c r="P57" i="29" s="1"/>
  <c r="K45" i="33"/>
  <c r="I42" i="33"/>
  <c r="N42" i="33"/>
  <c r="R42" i="33"/>
  <c r="N54" i="29" s="1"/>
  <c r="V42" i="33"/>
  <c r="AA42" i="33"/>
  <c r="K42" i="33"/>
  <c r="P42" i="33"/>
  <c r="L54" i="29" s="1"/>
  <c r="T42" i="33"/>
  <c r="Y42" i="33"/>
  <c r="AC42" i="33"/>
  <c r="V41" i="33"/>
  <c r="N41" i="33"/>
  <c r="AB40" i="33"/>
  <c r="J40" i="33"/>
  <c r="I38" i="33"/>
  <c r="F50" i="29" s="1"/>
  <c r="N38" i="33"/>
  <c r="R38" i="33"/>
  <c r="V38" i="33"/>
  <c r="AA38" i="33"/>
  <c r="V50" i="29" s="1"/>
  <c r="J38" i="33"/>
  <c r="O38" i="33"/>
  <c r="S38" i="33"/>
  <c r="W38" i="33"/>
  <c r="AB38" i="33"/>
  <c r="K38" i="33"/>
  <c r="P38" i="33"/>
  <c r="T38" i="33"/>
  <c r="P50" i="29" s="1"/>
  <c r="Y38" i="33"/>
  <c r="AC38" i="33"/>
  <c r="P37" i="33"/>
  <c r="AB36" i="33"/>
  <c r="W48" i="29" s="1"/>
  <c r="J36" i="33"/>
  <c r="AA44" i="33"/>
  <c r="V44" i="33"/>
  <c r="R44" i="33"/>
  <c r="N56" i="29" s="1"/>
  <c r="N44" i="33"/>
  <c r="AA40" i="33"/>
  <c r="V40" i="33"/>
  <c r="R40" i="33"/>
  <c r="N52" i="29" s="1"/>
  <c r="N40" i="33"/>
  <c r="AA36" i="33"/>
  <c r="V36" i="33"/>
  <c r="R36" i="33"/>
  <c r="N48" i="29" s="1"/>
  <c r="N36" i="33"/>
  <c r="E34" i="33"/>
  <c r="L34" i="33" s="1"/>
  <c r="Z33" i="33"/>
  <c r="T33" i="33"/>
  <c r="N33" i="33"/>
  <c r="AB32" i="33"/>
  <c r="S32" i="33"/>
  <c r="Z29" i="33"/>
  <c r="H28" i="33"/>
  <c r="L28" i="33"/>
  <c r="Q28" i="33"/>
  <c r="U28" i="33"/>
  <c r="Z28" i="33"/>
  <c r="I28" i="33"/>
  <c r="N28" i="33"/>
  <c r="R28" i="33"/>
  <c r="V28" i="33"/>
  <c r="AA28" i="33"/>
  <c r="J28" i="33"/>
  <c r="O28" i="33"/>
  <c r="S28" i="33"/>
  <c r="W28" i="33"/>
  <c r="AB28" i="33"/>
  <c r="P34" i="33"/>
  <c r="J33" i="33"/>
  <c r="O33" i="33"/>
  <c r="S33" i="33"/>
  <c r="W33" i="33"/>
  <c r="AB33" i="33"/>
  <c r="H32" i="33"/>
  <c r="L32" i="33"/>
  <c r="Q32" i="33"/>
  <c r="U32" i="33"/>
  <c r="Z32" i="33"/>
  <c r="I32" i="33"/>
  <c r="N32" i="33"/>
  <c r="R32" i="33"/>
  <c r="V32" i="33"/>
  <c r="AA32" i="33"/>
  <c r="N27" i="33"/>
  <c r="R27" i="33"/>
  <c r="V27" i="33"/>
  <c r="AA27" i="33"/>
  <c r="H22" i="33"/>
  <c r="L22" i="33"/>
  <c r="I22" i="33"/>
  <c r="O22" i="33"/>
  <c r="S22" i="33"/>
  <c r="W22" i="33"/>
  <c r="AB22" i="33"/>
  <c r="J22" i="33"/>
  <c r="P22" i="33"/>
  <c r="T22" i="33"/>
  <c r="Y22" i="33"/>
  <c r="AC22" i="33"/>
  <c r="K22" i="33"/>
  <c r="U22" i="33"/>
  <c r="N22" i="33"/>
  <c r="V22" i="33"/>
  <c r="Q22" i="33"/>
  <c r="Z22" i="33"/>
  <c r="E20" i="33"/>
  <c r="F20" i="33"/>
  <c r="J16" i="33"/>
  <c r="O16" i="33"/>
  <c r="S16" i="33"/>
  <c r="W16" i="33"/>
  <c r="AB16" i="33"/>
  <c r="I16" i="33"/>
  <c r="P16" i="33"/>
  <c r="U16" i="33"/>
  <c r="AA16" i="33"/>
  <c r="K16" i="33"/>
  <c r="Q16" i="33"/>
  <c r="V16" i="33"/>
  <c r="AC16" i="33"/>
  <c r="H16" i="33"/>
  <c r="T16" i="33"/>
  <c r="L16" i="33"/>
  <c r="Y16" i="33"/>
  <c r="N16" i="33"/>
  <c r="Z16" i="33"/>
  <c r="I11" i="33"/>
  <c r="N11" i="33"/>
  <c r="R11" i="33"/>
  <c r="V11" i="33"/>
  <c r="AA11" i="33"/>
  <c r="H11" i="33"/>
  <c r="O11" i="33"/>
  <c r="T11" i="33"/>
  <c r="Z11" i="33"/>
  <c r="J11" i="33"/>
  <c r="P11" i="33"/>
  <c r="U11" i="33"/>
  <c r="AB11" i="33"/>
  <c r="K11" i="33"/>
  <c r="W11" i="33"/>
  <c r="L11" i="33"/>
  <c r="Y11" i="33"/>
  <c r="Q11" i="33"/>
  <c r="AC11" i="33"/>
  <c r="F9" i="33"/>
  <c r="E9" i="33"/>
  <c r="AA34" i="33"/>
  <c r="U34" i="33"/>
  <c r="O34" i="33"/>
  <c r="I34" i="33"/>
  <c r="AC33" i="33"/>
  <c r="V33" i="33"/>
  <c r="Q33" i="33"/>
  <c r="K33" i="33"/>
  <c r="W32" i="33"/>
  <c r="O32" i="33"/>
  <c r="E30" i="33"/>
  <c r="F30" i="33"/>
  <c r="O27" i="33"/>
  <c r="F26" i="33"/>
  <c r="E26" i="33"/>
  <c r="J25" i="33"/>
  <c r="O25" i="33"/>
  <c r="S25" i="33"/>
  <c r="W25" i="33"/>
  <c r="AB25" i="33"/>
  <c r="H25" i="33"/>
  <c r="N25" i="33"/>
  <c r="T25" i="33"/>
  <c r="Z25" i="33"/>
  <c r="I25" i="33"/>
  <c r="P25" i="33"/>
  <c r="U25" i="33"/>
  <c r="AA25" i="33"/>
  <c r="K25" i="33"/>
  <c r="Q25" i="33"/>
  <c r="V25" i="33"/>
  <c r="AC25" i="33"/>
  <c r="H27" i="33"/>
  <c r="L27" i="33"/>
  <c r="I24" i="33"/>
  <c r="N24" i="33"/>
  <c r="R24" i="33"/>
  <c r="V24" i="33"/>
  <c r="AA24" i="33"/>
  <c r="S29" i="33"/>
  <c r="J29" i="33"/>
  <c r="Z27" i="33"/>
  <c r="U27" i="33"/>
  <c r="Q27" i="33"/>
  <c r="K27" i="33"/>
  <c r="W24" i="33"/>
  <c r="Q24" i="33"/>
  <c r="K24" i="33"/>
  <c r="E23" i="33"/>
  <c r="R23" i="33" s="1"/>
  <c r="AA29" i="33"/>
  <c r="AC27" i="33"/>
  <c r="Y27" i="33"/>
  <c r="T27" i="33"/>
  <c r="P27" i="33"/>
  <c r="J27" i="33"/>
  <c r="AC23" i="33"/>
  <c r="L23" i="33"/>
  <c r="Q23" i="33"/>
  <c r="E18" i="33"/>
  <c r="F18" i="33"/>
  <c r="E10" i="33"/>
  <c r="F10" i="33"/>
  <c r="E21" i="33"/>
  <c r="T21" i="33" s="1"/>
  <c r="Y15" i="33"/>
  <c r="S15" i="33"/>
  <c r="I15" i="33"/>
  <c r="N15" i="33"/>
  <c r="R15" i="33"/>
  <c r="V15" i="33"/>
  <c r="AA15" i="33"/>
  <c r="R13" i="33"/>
  <c r="E13" i="33"/>
  <c r="L13" i="33" s="1"/>
  <c r="I7" i="33"/>
  <c r="N7" i="33"/>
  <c r="R7" i="33"/>
  <c r="V7" i="33"/>
  <c r="AA7" i="33"/>
  <c r="P21" i="33"/>
  <c r="K13" i="33"/>
  <c r="P13" i="33"/>
  <c r="AC13" i="33"/>
  <c r="H70" i="32"/>
  <c r="L70" i="32"/>
  <c r="Q70" i="32"/>
  <c r="U70" i="32"/>
  <c r="Z70" i="32"/>
  <c r="J70" i="32"/>
  <c r="P70" i="32"/>
  <c r="V70" i="32"/>
  <c r="AB70" i="32"/>
  <c r="K70" i="32"/>
  <c r="R70" i="32"/>
  <c r="W70" i="32"/>
  <c r="AC70" i="32"/>
  <c r="O70" i="32"/>
  <c r="AA70" i="32"/>
  <c r="N70" i="32"/>
  <c r="S70" i="32"/>
  <c r="Y70" i="32"/>
  <c r="I70" i="32"/>
  <c r="T70" i="32"/>
  <c r="K74" i="32"/>
  <c r="W71" i="32"/>
  <c r="K71" i="32"/>
  <c r="Y68" i="32"/>
  <c r="L68" i="32"/>
  <c r="U61" i="32"/>
  <c r="L61" i="32"/>
  <c r="J43" i="32"/>
  <c r="O43" i="32"/>
  <c r="S43" i="32"/>
  <c r="W43" i="32"/>
  <c r="S55" i="28" s="1"/>
  <c r="AB43" i="32"/>
  <c r="H43" i="32"/>
  <c r="L43" i="32"/>
  <c r="Q43" i="32"/>
  <c r="M55" i="28" s="1"/>
  <c r="U43" i="32"/>
  <c r="Z43" i="32"/>
  <c r="I43" i="32"/>
  <c r="R43" i="32"/>
  <c r="N55" i="28" s="1"/>
  <c r="AA43" i="32"/>
  <c r="K43" i="32"/>
  <c r="T43" i="32"/>
  <c r="AC43" i="32"/>
  <c r="N43" i="32"/>
  <c r="V43" i="32"/>
  <c r="H41" i="32"/>
  <c r="L41" i="32"/>
  <c r="I53" i="28" s="1"/>
  <c r="Q41" i="32"/>
  <c r="U41" i="32"/>
  <c r="Z41" i="32"/>
  <c r="J41" i="32"/>
  <c r="G53" i="28" s="1"/>
  <c r="O41" i="32"/>
  <c r="S41" i="32"/>
  <c r="W41" i="32"/>
  <c r="AB41" i="32"/>
  <c r="W53" i="28" s="1"/>
  <c r="I41" i="32"/>
  <c r="R41" i="32"/>
  <c r="AA41" i="32"/>
  <c r="K41" i="32"/>
  <c r="H53" i="28" s="1"/>
  <c r="T41" i="32"/>
  <c r="AC41" i="32"/>
  <c r="N41" i="32"/>
  <c r="V41" i="32"/>
  <c r="I38" i="32"/>
  <c r="N38" i="32"/>
  <c r="R38" i="32"/>
  <c r="V38" i="32"/>
  <c r="R50" i="28" s="1"/>
  <c r="AA38" i="32"/>
  <c r="J38" i="32"/>
  <c r="O38" i="32"/>
  <c r="S38" i="32"/>
  <c r="W38" i="32"/>
  <c r="AB38" i="32"/>
  <c r="K38" i="32"/>
  <c r="P38" i="32"/>
  <c r="L50" i="28" s="1"/>
  <c r="T38" i="32"/>
  <c r="Y38" i="32"/>
  <c r="AC38" i="32"/>
  <c r="U38" i="32"/>
  <c r="Q50" i="28" s="1"/>
  <c r="H38" i="32"/>
  <c r="Z38" i="32"/>
  <c r="L38" i="32"/>
  <c r="E20" i="32"/>
  <c r="F20" i="32"/>
  <c r="AA76" i="32"/>
  <c r="V76" i="32"/>
  <c r="R76" i="32"/>
  <c r="N76" i="32"/>
  <c r="Z75" i="32"/>
  <c r="U75" i="32"/>
  <c r="Q75" i="32"/>
  <c r="L75" i="32"/>
  <c r="I75" i="32"/>
  <c r="AB74" i="32"/>
  <c r="V74" i="32"/>
  <c r="P74" i="32"/>
  <c r="E73" i="32"/>
  <c r="Z72" i="32"/>
  <c r="T72" i="32"/>
  <c r="N72" i="32"/>
  <c r="AB71" i="32"/>
  <c r="U71" i="32"/>
  <c r="P71" i="32"/>
  <c r="U69" i="32"/>
  <c r="AC68" i="32"/>
  <c r="Y67" i="32"/>
  <c r="S67" i="32"/>
  <c r="L67" i="32"/>
  <c r="I67" i="32"/>
  <c r="AA66" i="32"/>
  <c r="R66" i="32"/>
  <c r="Z65" i="32"/>
  <c r="Q65" i="32"/>
  <c r="AA64" i="32"/>
  <c r="R64" i="32"/>
  <c r="Z63" i="32"/>
  <c r="Q63" i="32"/>
  <c r="AB61" i="32"/>
  <c r="S61" i="32"/>
  <c r="E47" i="32"/>
  <c r="F47" i="32"/>
  <c r="I46" i="32"/>
  <c r="N46" i="32"/>
  <c r="R46" i="32"/>
  <c r="N58" i="28" s="1"/>
  <c r="V46" i="32"/>
  <c r="AA46" i="32"/>
  <c r="K46" i="32"/>
  <c r="P46" i="32"/>
  <c r="L58" i="28" s="1"/>
  <c r="T46" i="32"/>
  <c r="Y46" i="32"/>
  <c r="AC46" i="32"/>
  <c r="O46" i="32"/>
  <c r="W46" i="32"/>
  <c r="H46" i="32"/>
  <c r="Q46" i="32"/>
  <c r="Z46" i="32"/>
  <c r="U58" i="28" s="1"/>
  <c r="J46" i="32"/>
  <c r="S46" i="32"/>
  <c r="AB46" i="32"/>
  <c r="J76" i="32"/>
  <c r="Q71" i="32"/>
  <c r="J68" i="32"/>
  <c r="O68" i="32"/>
  <c r="K61" i="32"/>
  <c r="P61" i="32"/>
  <c r="T61" i="32"/>
  <c r="Y61" i="32"/>
  <c r="AC61" i="32"/>
  <c r="I61" i="32"/>
  <c r="N61" i="32"/>
  <c r="R61" i="32"/>
  <c r="V61" i="32"/>
  <c r="AA61" i="32"/>
  <c r="H55" i="32"/>
  <c r="L55" i="32"/>
  <c r="Q55" i="32"/>
  <c r="U55" i="32"/>
  <c r="Z55" i="32"/>
  <c r="I55" i="32"/>
  <c r="O55" i="32"/>
  <c r="T55" i="32"/>
  <c r="AA55" i="32"/>
  <c r="J55" i="32"/>
  <c r="P55" i="32"/>
  <c r="V55" i="32"/>
  <c r="AB55" i="32"/>
  <c r="K55" i="32"/>
  <c r="R55" i="32"/>
  <c r="W55" i="32"/>
  <c r="AC55" i="32"/>
  <c r="K44" i="32"/>
  <c r="P44" i="32"/>
  <c r="L56" i="28" s="1"/>
  <c r="T44" i="32"/>
  <c r="Y44" i="32"/>
  <c r="AC44" i="32"/>
  <c r="O44" i="32"/>
  <c r="K56" i="28" s="1"/>
  <c r="W44" i="32"/>
  <c r="H44" i="32"/>
  <c r="Q44" i="32"/>
  <c r="Z44" i="32"/>
  <c r="J44" i="32"/>
  <c r="S44" i="32"/>
  <c r="AB44" i="32"/>
  <c r="Z76" i="32"/>
  <c r="U76" i="32"/>
  <c r="Q76" i="32"/>
  <c r="L76" i="32"/>
  <c r="H76" i="32"/>
  <c r="AA74" i="32"/>
  <c r="T74" i="32"/>
  <c r="O74" i="32"/>
  <c r="I74" i="32"/>
  <c r="Y73" i="32"/>
  <c r="J72" i="32"/>
  <c r="O72" i="32"/>
  <c r="S72" i="32"/>
  <c r="W72" i="32"/>
  <c r="AB72" i="32"/>
  <c r="Z71" i="32"/>
  <c r="T71" i="32"/>
  <c r="O71" i="32"/>
  <c r="H71" i="32"/>
  <c r="S69" i="32"/>
  <c r="AA68" i="32"/>
  <c r="H66" i="32"/>
  <c r="L66" i="32"/>
  <c r="Q66" i="32"/>
  <c r="U66" i="32"/>
  <c r="Z66" i="32"/>
  <c r="J66" i="32"/>
  <c r="O66" i="32"/>
  <c r="S66" i="32"/>
  <c r="W66" i="32"/>
  <c r="AB66" i="32"/>
  <c r="J64" i="32"/>
  <c r="O64" i="32"/>
  <c r="S64" i="32"/>
  <c r="W64" i="32"/>
  <c r="AB64" i="32"/>
  <c r="H64" i="32"/>
  <c r="L64" i="32"/>
  <c r="Q64" i="32"/>
  <c r="U64" i="32"/>
  <c r="Z64" i="32"/>
  <c r="Z61" i="32"/>
  <c r="Q61" i="32"/>
  <c r="H61" i="32"/>
  <c r="AC58" i="32"/>
  <c r="K58" i="32"/>
  <c r="S55" i="32"/>
  <c r="E51" i="32"/>
  <c r="F51" i="32"/>
  <c r="I50" i="32"/>
  <c r="O50" i="32"/>
  <c r="U50" i="32"/>
  <c r="Q62" i="28" s="1"/>
  <c r="AA50" i="32"/>
  <c r="J50" i="32"/>
  <c r="Q50" i="32"/>
  <c r="V50" i="32"/>
  <c r="R62" i="28" s="1"/>
  <c r="AB50" i="32"/>
  <c r="L44" i="32"/>
  <c r="Y43" i="32"/>
  <c r="Y41" i="32"/>
  <c r="T53" i="28" s="1"/>
  <c r="Q38" i="32"/>
  <c r="O76" i="32"/>
  <c r="R74" i="32"/>
  <c r="AC69" i="32"/>
  <c r="R68" i="32"/>
  <c r="T58" i="32"/>
  <c r="E45" i="32"/>
  <c r="F45" i="32"/>
  <c r="J42" i="32"/>
  <c r="S42" i="32"/>
  <c r="AB42" i="32"/>
  <c r="L42" i="32"/>
  <c r="I54" i="28" s="1"/>
  <c r="U42" i="32"/>
  <c r="AC76" i="32"/>
  <c r="Y76" i="32"/>
  <c r="T76" i="32"/>
  <c r="P76" i="32"/>
  <c r="AB75" i="32"/>
  <c r="W75" i="32"/>
  <c r="S75" i="32"/>
  <c r="O75" i="32"/>
  <c r="Y74" i="32"/>
  <c r="S74" i="32"/>
  <c r="H74" i="32"/>
  <c r="L74" i="32"/>
  <c r="Q74" i="32"/>
  <c r="U74" i="32"/>
  <c r="Z74" i="32"/>
  <c r="I73" i="32"/>
  <c r="AC72" i="32"/>
  <c r="V72" i="32"/>
  <c r="Q72" i="32"/>
  <c r="K72" i="32"/>
  <c r="Y71" i="32"/>
  <c r="S71" i="32"/>
  <c r="I71" i="32"/>
  <c r="N71" i="32"/>
  <c r="R71" i="32"/>
  <c r="V71" i="32"/>
  <c r="AA71" i="32"/>
  <c r="W69" i="32"/>
  <c r="L69" i="32"/>
  <c r="E69" i="32"/>
  <c r="O69" i="32" s="1"/>
  <c r="Z68" i="32"/>
  <c r="T68" i="32"/>
  <c r="AB67" i="32"/>
  <c r="U67" i="32"/>
  <c r="P67" i="32"/>
  <c r="V66" i="32"/>
  <c r="N66" i="32"/>
  <c r="U65" i="32"/>
  <c r="K65" i="32"/>
  <c r="P65" i="32"/>
  <c r="T65" i="32"/>
  <c r="Y65" i="32"/>
  <c r="AC65" i="32"/>
  <c r="I65" i="32"/>
  <c r="N65" i="32"/>
  <c r="R65" i="32"/>
  <c r="V65" i="32"/>
  <c r="AA65" i="32"/>
  <c r="V64" i="32"/>
  <c r="N64" i="32"/>
  <c r="K63" i="32"/>
  <c r="P63" i="32"/>
  <c r="T63" i="32"/>
  <c r="Y63" i="32"/>
  <c r="AC63" i="32"/>
  <c r="F62" i="32"/>
  <c r="W61" i="32"/>
  <c r="O61" i="32"/>
  <c r="F60" i="32"/>
  <c r="H58" i="32"/>
  <c r="L58" i="32"/>
  <c r="Q58" i="32"/>
  <c r="U58" i="32"/>
  <c r="Z58" i="32"/>
  <c r="I58" i="32"/>
  <c r="N58" i="32"/>
  <c r="R58" i="32"/>
  <c r="V58" i="32"/>
  <c r="AA58" i="32"/>
  <c r="J58" i="32"/>
  <c r="O58" i="32"/>
  <c r="S58" i="32"/>
  <c r="W58" i="32"/>
  <c r="AB58" i="32"/>
  <c r="N55" i="32"/>
  <c r="E53" i="32"/>
  <c r="F53" i="32"/>
  <c r="I52" i="32"/>
  <c r="N52" i="32"/>
  <c r="R52" i="32"/>
  <c r="V52" i="32"/>
  <c r="R64" i="28" s="1"/>
  <c r="AA52" i="32"/>
  <c r="H52" i="32"/>
  <c r="O52" i="32"/>
  <c r="T52" i="32"/>
  <c r="P64" i="28" s="1"/>
  <c r="Z52" i="32"/>
  <c r="J52" i="32"/>
  <c r="P52" i="32"/>
  <c r="U52" i="32"/>
  <c r="AB52" i="32"/>
  <c r="K52" i="32"/>
  <c r="Q52" i="32"/>
  <c r="W52" i="32"/>
  <c r="S64" i="28" s="1"/>
  <c r="AC52" i="32"/>
  <c r="W50" i="32"/>
  <c r="P43" i="32"/>
  <c r="O42" i="32"/>
  <c r="P41" i="32"/>
  <c r="AC59" i="32"/>
  <c r="Y59" i="32"/>
  <c r="T59" i="32"/>
  <c r="P59" i="32"/>
  <c r="F57" i="32"/>
  <c r="Z56" i="32"/>
  <c r="T56" i="32"/>
  <c r="O56" i="32"/>
  <c r="Z54" i="32"/>
  <c r="U66" i="28" s="1"/>
  <c r="S54" i="32"/>
  <c r="O66" i="28" s="1"/>
  <c r="N54" i="32"/>
  <c r="J66" i="28" s="1"/>
  <c r="H54" i="32"/>
  <c r="K50" i="32"/>
  <c r="P50" i="32"/>
  <c r="T50" i="32"/>
  <c r="P62" i="28" s="1"/>
  <c r="Y50" i="32"/>
  <c r="AC50" i="32"/>
  <c r="F49" i="32"/>
  <c r="I42" i="32"/>
  <c r="F54" i="28" s="1"/>
  <c r="N42" i="32"/>
  <c r="R42" i="32"/>
  <c r="V42" i="32"/>
  <c r="AA42" i="32"/>
  <c r="V54" i="28" s="1"/>
  <c r="K42" i="32"/>
  <c r="P42" i="32"/>
  <c r="T42" i="32"/>
  <c r="Y42" i="32"/>
  <c r="T54" i="28" s="1"/>
  <c r="AC42" i="32"/>
  <c r="K40" i="32"/>
  <c r="P40" i="32"/>
  <c r="T40" i="32"/>
  <c r="P52" i="28" s="1"/>
  <c r="Y40" i="32"/>
  <c r="AC40" i="32"/>
  <c r="E39" i="32"/>
  <c r="F39" i="32"/>
  <c r="AC37" i="32"/>
  <c r="N32" i="32"/>
  <c r="S32" i="32"/>
  <c r="Y32" i="32"/>
  <c r="I32" i="32"/>
  <c r="O32" i="32"/>
  <c r="T32" i="32"/>
  <c r="AA32" i="32"/>
  <c r="J29" i="32"/>
  <c r="K23" i="32"/>
  <c r="P23" i="32"/>
  <c r="T23" i="32"/>
  <c r="Y23" i="32"/>
  <c r="AC23" i="32"/>
  <c r="H23" i="32"/>
  <c r="L23" i="32"/>
  <c r="Q23" i="32"/>
  <c r="I23" i="32"/>
  <c r="N23" i="32"/>
  <c r="R23" i="32"/>
  <c r="V23" i="32"/>
  <c r="AA23" i="32"/>
  <c r="U23" i="32"/>
  <c r="J23" i="32"/>
  <c r="W23" i="32"/>
  <c r="O23" i="32"/>
  <c r="Z23" i="32"/>
  <c r="I19" i="32"/>
  <c r="N19" i="32"/>
  <c r="R19" i="32"/>
  <c r="V19" i="32"/>
  <c r="AA19" i="32"/>
  <c r="H19" i="32"/>
  <c r="O19" i="32"/>
  <c r="T19" i="32"/>
  <c r="Z19" i="32"/>
  <c r="J19" i="32"/>
  <c r="P19" i="32"/>
  <c r="U19" i="32"/>
  <c r="AB19" i="32"/>
  <c r="K19" i="32"/>
  <c r="Q19" i="32"/>
  <c r="W19" i="32"/>
  <c r="AC19" i="32"/>
  <c r="L19" i="32"/>
  <c r="S19" i="32"/>
  <c r="Y19" i="32"/>
  <c r="N14" i="32"/>
  <c r="S14" i="32"/>
  <c r="I56" i="32"/>
  <c r="N56" i="32"/>
  <c r="R56" i="32"/>
  <c r="V56" i="32"/>
  <c r="AA56" i="32"/>
  <c r="H37" i="32"/>
  <c r="L37" i="32"/>
  <c r="I49" i="28" s="1"/>
  <c r="Q37" i="32"/>
  <c r="U37" i="32"/>
  <c r="Z37" i="32"/>
  <c r="I37" i="32"/>
  <c r="N37" i="32"/>
  <c r="R37" i="32"/>
  <c r="V37" i="32"/>
  <c r="AA37" i="32"/>
  <c r="J37" i="32"/>
  <c r="O37" i="32"/>
  <c r="S37" i="32"/>
  <c r="W37" i="32"/>
  <c r="S49" i="28" s="1"/>
  <c r="AB37" i="32"/>
  <c r="H36" i="32"/>
  <c r="L36" i="32"/>
  <c r="J36" i="32"/>
  <c r="G48" i="28" s="1"/>
  <c r="P36" i="32"/>
  <c r="T36" i="32"/>
  <c r="Y36" i="32"/>
  <c r="AC36" i="32"/>
  <c r="X48" i="28" s="1"/>
  <c r="K36" i="32"/>
  <c r="Q36" i="32"/>
  <c r="U36" i="32"/>
  <c r="Z36" i="32"/>
  <c r="N36" i="32"/>
  <c r="R36" i="32"/>
  <c r="V36" i="32"/>
  <c r="AA36" i="32"/>
  <c r="V48" i="28" s="1"/>
  <c r="L29" i="32"/>
  <c r="S29" i="32"/>
  <c r="Y29" i="32"/>
  <c r="H29" i="32"/>
  <c r="O29" i="32"/>
  <c r="T29" i="32"/>
  <c r="Z29" i="32"/>
  <c r="I11" i="32"/>
  <c r="N11" i="32"/>
  <c r="R11" i="32"/>
  <c r="V11" i="32"/>
  <c r="AA11" i="32"/>
  <c r="J11" i="32"/>
  <c r="O11" i="32"/>
  <c r="S11" i="32"/>
  <c r="W11" i="32"/>
  <c r="AB11" i="32"/>
  <c r="H11" i="32"/>
  <c r="Q11" i="32"/>
  <c r="Z11" i="32"/>
  <c r="K11" i="32"/>
  <c r="T11" i="32"/>
  <c r="AC11" i="32"/>
  <c r="L11" i="32"/>
  <c r="U11" i="32"/>
  <c r="P11" i="32"/>
  <c r="Y11" i="32"/>
  <c r="AA67" i="32"/>
  <c r="V67" i="32"/>
  <c r="R67" i="32"/>
  <c r="N67" i="32"/>
  <c r="AA63" i="32"/>
  <c r="V63" i="32"/>
  <c r="R63" i="32"/>
  <c r="N63" i="32"/>
  <c r="AA59" i="32"/>
  <c r="V59" i="32"/>
  <c r="R59" i="32"/>
  <c r="N59" i="32"/>
  <c r="AC56" i="32"/>
  <c r="W56" i="32"/>
  <c r="Q56" i="32"/>
  <c r="K56" i="32"/>
  <c r="AB54" i="32"/>
  <c r="V54" i="32"/>
  <c r="Q54" i="32"/>
  <c r="M66" i="28" s="1"/>
  <c r="K54" i="32"/>
  <c r="H66" i="28" s="1"/>
  <c r="P54" i="32"/>
  <c r="L66" i="28" s="1"/>
  <c r="T54" i="32"/>
  <c r="Y54" i="32"/>
  <c r="T66" i="28" s="1"/>
  <c r="AC54" i="32"/>
  <c r="X66" i="28" s="1"/>
  <c r="Z50" i="32"/>
  <c r="U62" i="28" s="1"/>
  <c r="S50" i="32"/>
  <c r="N50" i="32"/>
  <c r="H50" i="32"/>
  <c r="K48" i="32"/>
  <c r="H60" i="28" s="1"/>
  <c r="P48" i="32"/>
  <c r="T48" i="32"/>
  <c r="Y48" i="32"/>
  <c r="I44" i="32"/>
  <c r="F56" i="28" s="1"/>
  <c r="Z42" i="32"/>
  <c r="Q42" i="32"/>
  <c r="H42" i="32"/>
  <c r="H40" i="32"/>
  <c r="T37" i="32"/>
  <c r="O36" i="32"/>
  <c r="F35" i="32"/>
  <c r="E35" i="32"/>
  <c r="J34" i="32"/>
  <c r="O34" i="32"/>
  <c r="S34" i="32"/>
  <c r="W34" i="32"/>
  <c r="AB34" i="32"/>
  <c r="H34" i="32"/>
  <c r="N34" i="32"/>
  <c r="T34" i="32"/>
  <c r="Z34" i="32"/>
  <c r="I34" i="32"/>
  <c r="P34" i="32"/>
  <c r="U34" i="32"/>
  <c r="AA34" i="32"/>
  <c r="K34" i="32"/>
  <c r="Q34" i="32"/>
  <c r="V34" i="32"/>
  <c r="AC34" i="32"/>
  <c r="K32" i="32"/>
  <c r="Q29" i="32"/>
  <c r="S23" i="32"/>
  <c r="Y14" i="32"/>
  <c r="AA48" i="32"/>
  <c r="V48" i="32"/>
  <c r="R60" i="28" s="1"/>
  <c r="R48" i="32"/>
  <c r="N48" i="32"/>
  <c r="AA44" i="32"/>
  <c r="V44" i="32"/>
  <c r="R56" i="28" s="1"/>
  <c r="R44" i="32"/>
  <c r="N44" i="32"/>
  <c r="AA40" i="32"/>
  <c r="V40" i="32"/>
  <c r="R52" i="28" s="1"/>
  <c r="R40" i="32"/>
  <c r="N40" i="32"/>
  <c r="Y33" i="32"/>
  <c r="S33" i="32"/>
  <c r="L33" i="32"/>
  <c r="I33" i="32"/>
  <c r="N33" i="32"/>
  <c r="R33" i="32"/>
  <c r="V33" i="32"/>
  <c r="AA33" i="32"/>
  <c r="AB32" i="32"/>
  <c r="V32" i="32"/>
  <c r="P32" i="32"/>
  <c r="E31" i="32"/>
  <c r="L31" i="32" s="1"/>
  <c r="Z30" i="32"/>
  <c r="T30" i="32"/>
  <c r="N30" i="32"/>
  <c r="AB29" i="32"/>
  <c r="U29" i="32"/>
  <c r="P29" i="32"/>
  <c r="F28" i="32"/>
  <c r="W27" i="32"/>
  <c r="F26" i="32"/>
  <c r="W25" i="32"/>
  <c r="I25" i="32"/>
  <c r="AA24" i="32"/>
  <c r="R24" i="32"/>
  <c r="H22" i="32"/>
  <c r="L22" i="32"/>
  <c r="I22" i="32"/>
  <c r="O22" i="32"/>
  <c r="S22" i="32"/>
  <c r="W22" i="32"/>
  <c r="AB22" i="32"/>
  <c r="J22" i="32"/>
  <c r="P22" i="32"/>
  <c r="T22" i="32"/>
  <c r="Y22" i="32"/>
  <c r="AC22" i="32"/>
  <c r="K22" i="32"/>
  <c r="Q22" i="32"/>
  <c r="U22" i="32"/>
  <c r="Z22" i="32"/>
  <c r="J30" i="32"/>
  <c r="O30" i="32"/>
  <c r="S30" i="32"/>
  <c r="W30" i="32"/>
  <c r="AB30" i="32"/>
  <c r="K27" i="32"/>
  <c r="P27" i="32"/>
  <c r="T27" i="32"/>
  <c r="Y27" i="32"/>
  <c r="AC27" i="32"/>
  <c r="I27" i="32"/>
  <c r="N27" i="32"/>
  <c r="R27" i="32"/>
  <c r="V27" i="32"/>
  <c r="AA27" i="32"/>
  <c r="K25" i="32"/>
  <c r="P25" i="32"/>
  <c r="T25" i="32"/>
  <c r="Y25" i="32"/>
  <c r="AC25" i="32"/>
  <c r="H24" i="32"/>
  <c r="L24" i="32"/>
  <c r="Q24" i="32"/>
  <c r="U24" i="32"/>
  <c r="Z24" i="32"/>
  <c r="J24" i="32"/>
  <c r="O24" i="32"/>
  <c r="S24" i="32"/>
  <c r="W24" i="32"/>
  <c r="AB24" i="32"/>
  <c r="AB33" i="32"/>
  <c r="U33" i="32"/>
  <c r="P33" i="32"/>
  <c r="H32" i="32"/>
  <c r="L32" i="32"/>
  <c r="Q32" i="32"/>
  <c r="U32" i="32"/>
  <c r="Z32" i="32"/>
  <c r="AC30" i="32"/>
  <c r="V30" i="32"/>
  <c r="Q30" i="32"/>
  <c r="K30" i="32"/>
  <c r="I29" i="32"/>
  <c r="N29" i="32"/>
  <c r="R29" i="32"/>
  <c r="V29" i="32"/>
  <c r="AA29" i="32"/>
  <c r="AB27" i="32"/>
  <c r="S27" i="32"/>
  <c r="J27" i="32"/>
  <c r="AB25" i="32"/>
  <c r="S25" i="32"/>
  <c r="J25" i="32"/>
  <c r="V24" i="32"/>
  <c r="N24" i="32"/>
  <c r="R22" i="32"/>
  <c r="E18" i="32"/>
  <c r="F18" i="32"/>
  <c r="I17" i="32"/>
  <c r="O17" i="32"/>
  <c r="U17" i="32"/>
  <c r="AA17" i="32"/>
  <c r="J17" i="32"/>
  <c r="Q17" i="32"/>
  <c r="V17" i="32"/>
  <c r="AB17" i="32"/>
  <c r="H14" i="32"/>
  <c r="L14" i="32"/>
  <c r="Q14" i="32"/>
  <c r="U14" i="32"/>
  <c r="Z14" i="32"/>
  <c r="I14" i="32"/>
  <c r="O14" i="32"/>
  <c r="T14" i="32"/>
  <c r="AA14" i="32"/>
  <c r="J14" i="32"/>
  <c r="P14" i="32"/>
  <c r="V14" i="32"/>
  <c r="AB14" i="32"/>
  <c r="K14" i="32"/>
  <c r="R14" i="32"/>
  <c r="W14" i="32"/>
  <c r="AC14" i="32"/>
  <c r="Z21" i="32"/>
  <c r="S21" i="32"/>
  <c r="N21" i="32"/>
  <c r="H21" i="32"/>
  <c r="K17" i="32"/>
  <c r="P17" i="32"/>
  <c r="T17" i="32"/>
  <c r="Y17" i="32"/>
  <c r="AC17" i="32"/>
  <c r="F16" i="32"/>
  <c r="Z15" i="32"/>
  <c r="T15" i="32"/>
  <c r="O15" i="32"/>
  <c r="E13" i="32"/>
  <c r="T13" i="32" s="1"/>
  <c r="E12" i="32"/>
  <c r="F12" i="32"/>
  <c r="Y10" i="32"/>
  <c r="H10" i="32"/>
  <c r="L10" i="32"/>
  <c r="Q10" i="32"/>
  <c r="U10" i="32"/>
  <c r="Z10" i="32"/>
  <c r="I10" i="32"/>
  <c r="N10" i="32"/>
  <c r="R10" i="32"/>
  <c r="V10" i="32"/>
  <c r="AA10" i="32"/>
  <c r="R9" i="32"/>
  <c r="I9" i="32"/>
  <c r="I7" i="32"/>
  <c r="N7" i="32"/>
  <c r="R7" i="32"/>
  <c r="V7" i="32"/>
  <c r="AA7" i="32"/>
  <c r="J7" i="32"/>
  <c r="O7" i="32"/>
  <c r="S7" i="32"/>
  <c r="W7" i="32"/>
  <c r="AB7" i="32"/>
  <c r="I15" i="32"/>
  <c r="N15" i="32"/>
  <c r="R15" i="32"/>
  <c r="V15" i="32"/>
  <c r="AA15" i="32"/>
  <c r="Y13" i="32"/>
  <c r="E8" i="32"/>
  <c r="F8" i="32"/>
  <c r="L7" i="32"/>
  <c r="AA25" i="32"/>
  <c r="V25" i="32"/>
  <c r="R25" i="32"/>
  <c r="N25" i="32"/>
  <c r="AB21" i="32"/>
  <c r="V21" i="32"/>
  <c r="Q21" i="32"/>
  <c r="K21" i="32"/>
  <c r="P21" i="32"/>
  <c r="T21" i="32"/>
  <c r="Y21" i="32"/>
  <c r="AC21" i="32"/>
  <c r="Z17" i="32"/>
  <c r="S17" i="32"/>
  <c r="N17" i="32"/>
  <c r="H17" i="32"/>
  <c r="AC15" i="32"/>
  <c r="W15" i="32"/>
  <c r="Q15" i="32"/>
  <c r="K15" i="32"/>
  <c r="AC10" i="32"/>
  <c r="T10" i="32"/>
  <c r="K10" i="32"/>
  <c r="V9" i="32"/>
  <c r="K9" i="32"/>
  <c r="P9" i="32"/>
  <c r="T9" i="32"/>
  <c r="Y9" i="32"/>
  <c r="AC9" i="32"/>
  <c r="H9" i="32"/>
  <c r="L9" i="32"/>
  <c r="Q9" i="32"/>
  <c r="U9" i="32"/>
  <c r="Z9" i="32"/>
  <c r="AC7" i="32"/>
  <c r="T7" i="32"/>
  <c r="K7" i="32"/>
  <c r="H70" i="31"/>
  <c r="L70" i="31"/>
  <c r="Q70" i="31"/>
  <c r="U70" i="31"/>
  <c r="Z70" i="31"/>
  <c r="N70" i="31"/>
  <c r="S70" i="31"/>
  <c r="Y70" i="31"/>
  <c r="I70" i="31"/>
  <c r="O70" i="31"/>
  <c r="T70" i="31"/>
  <c r="AA70" i="31"/>
  <c r="R70" i="31"/>
  <c r="J70" i="31"/>
  <c r="P70" i="31"/>
  <c r="V70" i="31"/>
  <c r="AB70" i="31"/>
  <c r="K70" i="31"/>
  <c r="W70" i="31"/>
  <c r="AC70" i="31"/>
  <c r="J72" i="31"/>
  <c r="O72" i="31"/>
  <c r="S72" i="31"/>
  <c r="W72" i="31"/>
  <c r="AB72" i="31"/>
  <c r="L64" i="31"/>
  <c r="Z63" i="31"/>
  <c r="L63" i="31"/>
  <c r="Y62" i="31"/>
  <c r="P62" i="31"/>
  <c r="W61" i="31"/>
  <c r="H60" i="31"/>
  <c r="L60" i="31"/>
  <c r="Q60" i="31"/>
  <c r="U60" i="31"/>
  <c r="Z60" i="31"/>
  <c r="J60" i="31"/>
  <c r="O60" i="31"/>
  <c r="S60" i="31"/>
  <c r="W60" i="31"/>
  <c r="AB60" i="31"/>
  <c r="O56" i="31"/>
  <c r="F54" i="31"/>
  <c r="E54" i="31"/>
  <c r="R53" i="31"/>
  <c r="N65" i="27" s="1"/>
  <c r="E37" i="31"/>
  <c r="F37" i="31"/>
  <c r="Y35" i="31"/>
  <c r="K35" i="31"/>
  <c r="H47" i="27" s="1"/>
  <c r="AC35" i="31"/>
  <c r="P35" i="31"/>
  <c r="I22" i="31"/>
  <c r="J22" i="31"/>
  <c r="O22" i="31"/>
  <c r="H22" i="31"/>
  <c r="P22" i="31"/>
  <c r="T22" i="31"/>
  <c r="Y22" i="31"/>
  <c r="AC22" i="31"/>
  <c r="K22" i="31"/>
  <c r="Q22" i="31"/>
  <c r="U22" i="31"/>
  <c r="Z22" i="31"/>
  <c r="L22" i="31"/>
  <c r="R22" i="31"/>
  <c r="V22" i="31"/>
  <c r="AA22" i="31"/>
  <c r="N22" i="31"/>
  <c r="S22" i="31"/>
  <c r="W22" i="31"/>
  <c r="AB22" i="31"/>
  <c r="AC75" i="31"/>
  <c r="Y75" i="31"/>
  <c r="T75" i="31"/>
  <c r="P75" i="31"/>
  <c r="AB74" i="31"/>
  <c r="W74" i="31"/>
  <c r="S74" i="31"/>
  <c r="H74" i="31"/>
  <c r="L74" i="31"/>
  <c r="Q74" i="31"/>
  <c r="AC72" i="31"/>
  <c r="V72" i="31"/>
  <c r="Q72" i="31"/>
  <c r="K72" i="31"/>
  <c r="Y71" i="31"/>
  <c r="S71" i="31"/>
  <c r="I71" i="31"/>
  <c r="N71" i="31"/>
  <c r="R71" i="31"/>
  <c r="V71" i="31"/>
  <c r="AA71" i="31"/>
  <c r="E69" i="31"/>
  <c r="AA69" i="31" s="1"/>
  <c r="Z68" i="31"/>
  <c r="T68" i="31"/>
  <c r="N68" i="31"/>
  <c r="AB67" i="31"/>
  <c r="U67" i="31"/>
  <c r="P67" i="31"/>
  <c r="J67" i="31"/>
  <c r="Y66" i="31"/>
  <c r="S66" i="31"/>
  <c r="H66" i="31"/>
  <c r="L66" i="31"/>
  <c r="Q66" i="31"/>
  <c r="U66" i="31"/>
  <c r="Z66" i="31"/>
  <c r="AC64" i="31"/>
  <c r="V64" i="31"/>
  <c r="Q64" i="31"/>
  <c r="K64" i="31"/>
  <c r="Y63" i="31"/>
  <c r="S63" i="31"/>
  <c r="V62" i="31"/>
  <c r="N62" i="31"/>
  <c r="U61" i="31"/>
  <c r="L61" i="31"/>
  <c r="I61" i="31"/>
  <c r="N61" i="31"/>
  <c r="R61" i="31"/>
  <c r="V61" i="31"/>
  <c r="AA61" i="31"/>
  <c r="K61" i="31"/>
  <c r="P61" i="31"/>
  <c r="T61" i="31"/>
  <c r="Y61" i="31"/>
  <c r="AC61" i="31"/>
  <c r="V60" i="31"/>
  <c r="N60" i="31"/>
  <c r="K59" i="31"/>
  <c r="P59" i="31"/>
  <c r="T59" i="31"/>
  <c r="Y59" i="31"/>
  <c r="AC59" i="31"/>
  <c r="F58" i="31"/>
  <c r="W57" i="31"/>
  <c r="W56" i="31"/>
  <c r="K56" i="31"/>
  <c r="T55" i="31"/>
  <c r="I55" i="31"/>
  <c r="AA53" i="31"/>
  <c r="P53" i="31"/>
  <c r="AC51" i="31"/>
  <c r="X63" i="27" s="1"/>
  <c r="J51" i="31"/>
  <c r="K63" i="31"/>
  <c r="P63" i="31"/>
  <c r="F76" i="31"/>
  <c r="AA72" i="31"/>
  <c r="U72" i="31"/>
  <c r="P72" i="31"/>
  <c r="I72" i="31"/>
  <c r="P69" i="31"/>
  <c r="AC69" i="31"/>
  <c r="J68" i="31"/>
  <c r="O68" i="31"/>
  <c r="S68" i="31"/>
  <c r="W68" i="31"/>
  <c r="AB68" i="31"/>
  <c r="Z67" i="31"/>
  <c r="T67" i="31"/>
  <c r="O67" i="31"/>
  <c r="H67" i="31"/>
  <c r="AA64" i="31"/>
  <c r="U64" i="31"/>
  <c r="P64" i="31"/>
  <c r="AC63" i="31"/>
  <c r="W63" i="31"/>
  <c r="Q63" i="31"/>
  <c r="H63" i="31"/>
  <c r="AC62" i="31"/>
  <c r="T62" i="31"/>
  <c r="AB61" i="31"/>
  <c r="S61" i="31"/>
  <c r="J61" i="31"/>
  <c r="AC60" i="31"/>
  <c r="T60" i="31"/>
  <c r="K60" i="31"/>
  <c r="I57" i="31"/>
  <c r="N57" i="31"/>
  <c r="R57" i="31"/>
  <c r="V57" i="31"/>
  <c r="AA57" i="31"/>
  <c r="K57" i="31"/>
  <c r="P57" i="31"/>
  <c r="T57" i="31"/>
  <c r="Y57" i="31"/>
  <c r="AC57" i="31"/>
  <c r="T56" i="31"/>
  <c r="Y53" i="31"/>
  <c r="N51" i="31"/>
  <c r="S51" i="31"/>
  <c r="Y51" i="31"/>
  <c r="T63" i="27" s="1"/>
  <c r="H47" i="31"/>
  <c r="L47" i="31"/>
  <c r="Q47" i="31"/>
  <c r="U47" i="31"/>
  <c r="Q59" i="27" s="1"/>
  <c r="Z47" i="31"/>
  <c r="J47" i="31"/>
  <c r="P47" i="31"/>
  <c r="V47" i="31"/>
  <c r="AB47" i="31"/>
  <c r="K47" i="31"/>
  <c r="R47" i="31"/>
  <c r="W47" i="31"/>
  <c r="S59" i="27" s="1"/>
  <c r="AC47" i="31"/>
  <c r="N47" i="31"/>
  <c r="S47" i="31"/>
  <c r="Y47" i="31"/>
  <c r="T59" i="27" s="1"/>
  <c r="T35" i="31"/>
  <c r="R72" i="31"/>
  <c r="L72" i="31"/>
  <c r="Q67" i="31"/>
  <c r="K67" i="31"/>
  <c r="J64" i="31"/>
  <c r="O64" i="31"/>
  <c r="S64" i="31"/>
  <c r="W64" i="31"/>
  <c r="AB64" i="31"/>
  <c r="T63" i="31"/>
  <c r="J62" i="31"/>
  <c r="O62" i="31"/>
  <c r="S62" i="31"/>
  <c r="W62" i="31"/>
  <c r="AB62" i="31"/>
  <c r="H62" i="31"/>
  <c r="L62" i="31"/>
  <c r="Q62" i="31"/>
  <c r="U62" i="31"/>
  <c r="Z62" i="31"/>
  <c r="Y60" i="31"/>
  <c r="P60" i="31"/>
  <c r="L56" i="31"/>
  <c r="S56" i="31"/>
  <c r="Y56" i="31"/>
  <c r="J53" i="31"/>
  <c r="O53" i="31"/>
  <c r="K65" i="27" s="1"/>
  <c r="S53" i="31"/>
  <c r="W53" i="31"/>
  <c r="AB53" i="31"/>
  <c r="H53" i="31"/>
  <c r="E65" i="27" s="1"/>
  <c r="N53" i="31"/>
  <c r="T53" i="31"/>
  <c r="Z53" i="31"/>
  <c r="K53" i="31"/>
  <c r="Q53" i="31"/>
  <c r="V53" i="31"/>
  <c r="AC53" i="31"/>
  <c r="AA75" i="31"/>
  <c r="V75" i="31"/>
  <c r="R75" i="31"/>
  <c r="N75" i="31"/>
  <c r="Z74" i="31"/>
  <c r="U74" i="31"/>
  <c r="P74" i="31"/>
  <c r="J74" i="31"/>
  <c r="E73" i="31"/>
  <c r="H73" i="31" s="1"/>
  <c r="Z72" i="31"/>
  <c r="T72" i="31"/>
  <c r="N72" i="31"/>
  <c r="H72" i="31"/>
  <c r="AB71" i="31"/>
  <c r="U71" i="31"/>
  <c r="P71" i="31"/>
  <c r="J71" i="31"/>
  <c r="O69" i="31"/>
  <c r="AC68" i="31"/>
  <c r="V68" i="31"/>
  <c r="Q68" i="31"/>
  <c r="K68" i="31"/>
  <c r="Y67" i="31"/>
  <c r="S67" i="31"/>
  <c r="I67" i="31"/>
  <c r="N67" i="31"/>
  <c r="R67" i="31"/>
  <c r="V67" i="31"/>
  <c r="AA67" i="31"/>
  <c r="AB66" i="31"/>
  <c r="V66" i="31"/>
  <c r="P66" i="31"/>
  <c r="J66" i="31"/>
  <c r="E65" i="31"/>
  <c r="P65" i="31" s="1"/>
  <c r="Z64" i="31"/>
  <c r="T64" i="31"/>
  <c r="N64" i="31"/>
  <c r="H64" i="31"/>
  <c r="AB63" i="31"/>
  <c r="U63" i="31"/>
  <c r="O63" i="31"/>
  <c r="I63" i="31"/>
  <c r="AA62" i="31"/>
  <c r="R62" i="31"/>
  <c r="I62" i="31"/>
  <c r="Z61" i="31"/>
  <c r="Q61" i="31"/>
  <c r="H61" i="31"/>
  <c r="AA60" i="31"/>
  <c r="R60" i="31"/>
  <c r="I60" i="31"/>
  <c r="Z59" i="31"/>
  <c r="Q59" i="31"/>
  <c r="H59" i="31"/>
  <c r="AB57" i="31"/>
  <c r="S57" i="31"/>
  <c r="J57" i="31"/>
  <c r="AC56" i="31"/>
  <c r="Q56" i="31"/>
  <c r="J56" i="31"/>
  <c r="AA55" i="31"/>
  <c r="H55" i="31"/>
  <c r="L55" i="31"/>
  <c r="Q55" i="31"/>
  <c r="U55" i="31"/>
  <c r="Z55" i="31"/>
  <c r="J55" i="31"/>
  <c r="P55" i="31"/>
  <c r="V55" i="31"/>
  <c r="AB55" i="31"/>
  <c r="N55" i="31"/>
  <c r="S55" i="31"/>
  <c r="Y55" i="31"/>
  <c r="U53" i="31"/>
  <c r="I53" i="31"/>
  <c r="F65" i="27" s="1"/>
  <c r="J52" i="31"/>
  <c r="P52" i="31"/>
  <c r="U52" i="31"/>
  <c r="AB52" i="31"/>
  <c r="L52" i="31"/>
  <c r="S52" i="31"/>
  <c r="Y52" i="31"/>
  <c r="W51" i="31"/>
  <c r="S63" i="27" s="1"/>
  <c r="K51" i="31"/>
  <c r="L48" i="31"/>
  <c r="S48" i="31"/>
  <c r="Y48" i="31"/>
  <c r="T60" i="27" s="1"/>
  <c r="H48" i="31"/>
  <c r="O48" i="31"/>
  <c r="T48" i="31"/>
  <c r="Z48" i="31"/>
  <c r="U60" i="27" s="1"/>
  <c r="O47" i="31"/>
  <c r="F46" i="31"/>
  <c r="E46" i="31"/>
  <c r="AA63" i="31"/>
  <c r="V63" i="31"/>
  <c r="R63" i="31"/>
  <c r="N63" i="31"/>
  <c r="AA59" i="31"/>
  <c r="V59" i="31"/>
  <c r="R59" i="31"/>
  <c r="N59" i="31"/>
  <c r="AB56" i="31"/>
  <c r="U56" i="31"/>
  <c r="P56" i="31"/>
  <c r="I52" i="31"/>
  <c r="N52" i="31"/>
  <c r="J64" i="27" s="1"/>
  <c r="R52" i="31"/>
  <c r="V52" i="31"/>
  <c r="AA52" i="31"/>
  <c r="AB51" i="31"/>
  <c r="W63" i="27" s="1"/>
  <c r="V51" i="31"/>
  <c r="P51" i="31"/>
  <c r="R50" i="31"/>
  <c r="N62" i="27" s="1"/>
  <c r="E50" i="31"/>
  <c r="W50" i="31" s="1"/>
  <c r="S62" i="27" s="1"/>
  <c r="Z49" i="31"/>
  <c r="T49" i="31"/>
  <c r="N49" i="31"/>
  <c r="J61" i="27" s="1"/>
  <c r="AB48" i="31"/>
  <c r="U48" i="31"/>
  <c r="P48" i="31"/>
  <c r="F45" i="31"/>
  <c r="W44" i="31"/>
  <c r="I44" i="31"/>
  <c r="AA43" i="31"/>
  <c r="R43" i="31"/>
  <c r="Z42" i="31"/>
  <c r="Q42" i="31"/>
  <c r="AA41" i="31"/>
  <c r="R41" i="31"/>
  <c r="N53" i="27" s="1"/>
  <c r="AC39" i="31"/>
  <c r="AB34" i="31"/>
  <c r="J34" i="31"/>
  <c r="E33" i="31"/>
  <c r="F33" i="31"/>
  <c r="E31" i="31"/>
  <c r="F31" i="31"/>
  <c r="I30" i="31"/>
  <c r="O30" i="31"/>
  <c r="U30" i="31"/>
  <c r="AA30" i="31"/>
  <c r="J30" i="31"/>
  <c r="Q30" i="31"/>
  <c r="V30" i="31"/>
  <c r="AB30" i="31"/>
  <c r="K50" i="31"/>
  <c r="H62" i="27" s="1"/>
  <c r="P50" i="31"/>
  <c r="T50" i="31"/>
  <c r="Y50" i="31"/>
  <c r="AC50" i="31"/>
  <c r="X62" i="27" s="1"/>
  <c r="J49" i="31"/>
  <c r="O49" i="31"/>
  <c r="S49" i="31"/>
  <c r="W49" i="31"/>
  <c r="S61" i="27" s="1"/>
  <c r="AB49" i="31"/>
  <c r="K44" i="31"/>
  <c r="P44" i="31"/>
  <c r="T44" i="31"/>
  <c r="P56" i="27" s="1"/>
  <c r="Y44" i="31"/>
  <c r="AC44" i="31"/>
  <c r="H43" i="31"/>
  <c r="L43" i="31"/>
  <c r="I55" i="27" s="1"/>
  <c r="Q43" i="31"/>
  <c r="U43" i="31"/>
  <c r="Z43" i="31"/>
  <c r="J43" i="31"/>
  <c r="G55" i="27" s="1"/>
  <c r="O43" i="31"/>
  <c r="S43" i="31"/>
  <c r="W43" i="31"/>
  <c r="AB43" i="31"/>
  <c r="W55" i="27" s="1"/>
  <c r="J41" i="31"/>
  <c r="O41" i="31"/>
  <c r="S41" i="31"/>
  <c r="W41" i="31"/>
  <c r="S53" i="27" s="1"/>
  <c r="AB41" i="31"/>
  <c r="H41" i="31"/>
  <c r="L41" i="31"/>
  <c r="Q41" i="31"/>
  <c r="M53" i="27" s="1"/>
  <c r="U41" i="31"/>
  <c r="Z41" i="31"/>
  <c r="H39" i="31"/>
  <c r="L39" i="31"/>
  <c r="I51" i="27" s="1"/>
  <c r="Q39" i="31"/>
  <c r="U39" i="31"/>
  <c r="Z39" i="31"/>
  <c r="I39" i="31"/>
  <c r="N39" i="31"/>
  <c r="R39" i="31"/>
  <c r="V39" i="31"/>
  <c r="AA39" i="31"/>
  <c r="J39" i="31"/>
  <c r="O39" i="31"/>
  <c r="S39" i="31"/>
  <c r="W39" i="31"/>
  <c r="S51" i="27" s="1"/>
  <c r="AB39" i="31"/>
  <c r="K38" i="31"/>
  <c r="P38" i="31"/>
  <c r="T38" i="31"/>
  <c r="P50" i="27" s="1"/>
  <c r="Y38" i="31"/>
  <c r="AC38" i="31"/>
  <c r="H38" i="31"/>
  <c r="L38" i="31"/>
  <c r="Q38" i="31"/>
  <c r="U38" i="31"/>
  <c r="Z38" i="31"/>
  <c r="I38" i="31"/>
  <c r="F50" i="27" s="1"/>
  <c r="N38" i="31"/>
  <c r="R38" i="31"/>
  <c r="V38" i="31"/>
  <c r="AA38" i="31"/>
  <c r="V50" i="27" s="1"/>
  <c r="I32" i="31"/>
  <c r="H32" i="31"/>
  <c r="N32" i="31"/>
  <c r="R32" i="31"/>
  <c r="V32" i="31"/>
  <c r="AA32" i="31"/>
  <c r="J32" i="31"/>
  <c r="O32" i="31"/>
  <c r="S32" i="31"/>
  <c r="W32" i="31"/>
  <c r="AB32" i="31"/>
  <c r="K32" i="31"/>
  <c r="P32" i="31"/>
  <c r="T32" i="31"/>
  <c r="Y32" i="31"/>
  <c r="AC32" i="31"/>
  <c r="H21" i="31"/>
  <c r="L21" i="31"/>
  <c r="Q21" i="31"/>
  <c r="U21" i="31"/>
  <c r="Z21" i="31"/>
  <c r="I21" i="31"/>
  <c r="N21" i="31"/>
  <c r="R21" i="31"/>
  <c r="V21" i="31"/>
  <c r="AA21" i="31"/>
  <c r="J21" i="31"/>
  <c r="S21" i="31"/>
  <c r="AB21" i="31"/>
  <c r="K21" i="31"/>
  <c r="T21" i="31"/>
  <c r="AC21" i="31"/>
  <c r="O21" i="31"/>
  <c r="W21" i="31"/>
  <c r="P21" i="31"/>
  <c r="Y21" i="31"/>
  <c r="I56" i="31"/>
  <c r="N56" i="31"/>
  <c r="R56" i="31"/>
  <c r="V56" i="31"/>
  <c r="AA56" i="31"/>
  <c r="H51" i="31"/>
  <c r="L51" i="31"/>
  <c r="Q51" i="31"/>
  <c r="M63" i="27" s="1"/>
  <c r="U51" i="31"/>
  <c r="Z51" i="31"/>
  <c r="AA50" i="31"/>
  <c r="U50" i="31"/>
  <c r="O50" i="31"/>
  <c r="I50" i="31"/>
  <c r="AC49" i="31"/>
  <c r="V49" i="31"/>
  <c r="R61" i="27" s="1"/>
  <c r="Q49" i="31"/>
  <c r="K49" i="31"/>
  <c r="I48" i="31"/>
  <c r="N48" i="31"/>
  <c r="J60" i="27" s="1"/>
  <c r="R48" i="31"/>
  <c r="V48" i="31"/>
  <c r="AA48" i="31"/>
  <c r="AB44" i="31"/>
  <c r="S44" i="31"/>
  <c r="J44" i="31"/>
  <c r="V43" i="31"/>
  <c r="N43" i="31"/>
  <c r="U42" i="31"/>
  <c r="K42" i="31"/>
  <c r="P42" i="31"/>
  <c r="T42" i="31"/>
  <c r="P54" i="27" s="1"/>
  <c r="Y42" i="31"/>
  <c r="AC42" i="31"/>
  <c r="I42" i="31"/>
  <c r="N42" i="31"/>
  <c r="J54" i="27" s="1"/>
  <c r="R42" i="31"/>
  <c r="V42" i="31"/>
  <c r="AA42" i="31"/>
  <c r="V41" i="31"/>
  <c r="R53" i="27" s="1"/>
  <c r="N41" i="31"/>
  <c r="T39" i="31"/>
  <c r="O38" i="31"/>
  <c r="H35" i="31"/>
  <c r="E47" i="27" s="1"/>
  <c r="L35" i="31"/>
  <c r="Q35" i="31"/>
  <c r="U35" i="31"/>
  <c r="Z35" i="31"/>
  <c r="U47" i="27" s="1"/>
  <c r="I35" i="31"/>
  <c r="N35" i="31"/>
  <c r="R35" i="31"/>
  <c r="V35" i="31"/>
  <c r="AA35" i="31"/>
  <c r="J35" i="31"/>
  <c r="O35" i="31"/>
  <c r="S35" i="31"/>
  <c r="O47" i="27" s="1"/>
  <c r="W35" i="31"/>
  <c r="AB35" i="31"/>
  <c r="K34" i="31"/>
  <c r="P34" i="31"/>
  <c r="T34" i="31"/>
  <c r="Y34" i="31"/>
  <c r="AC34" i="31"/>
  <c r="H34" i="31"/>
  <c r="L34" i="31"/>
  <c r="Q34" i="31"/>
  <c r="U34" i="31"/>
  <c r="Z34" i="31"/>
  <c r="I34" i="31"/>
  <c r="N34" i="31"/>
  <c r="R34" i="31"/>
  <c r="V34" i="31"/>
  <c r="AA34" i="31"/>
  <c r="U32" i="31"/>
  <c r="R30" i="31"/>
  <c r="AC40" i="31"/>
  <c r="X52" i="27" s="1"/>
  <c r="Y40" i="31"/>
  <c r="T40" i="31"/>
  <c r="P40" i="31"/>
  <c r="AC36" i="31"/>
  <c r="X48" i="27" s="1"/>
  <c r="Y36" i="31"/>
  <c r="T36" i="31"/>
  <c r="P36" i="31"/>
  <c r="K30" i="31"/>
  <c r="P30" i="31"/>
  <c r="T30" i="31"/>
  <c r="Y30" i="31"/>
  <c r="AC30" i="31"/>
  <c r="F29" i="31"/>
  <c r="Z28" i="31"/>
  <c r="T28" i="31"/>
  <c r="O28" i="31"/>
  <c r="I28" i="31"/>
  <c r="AA27" i="31"/>
  <c r="R27" i="31"/>
  <c r="Z26" i="31"/>
  <c r="Q26" i="31"/>
  <c r="H26" i="31"/>
  <c r="R25" i="31"/>
  <c r="I18" i="31"/>
  <c r="N18" i="31"/>
  <c r="R18" i="31"/>
  <c r="V18" i="31"/>
  <c r="AA18" i="31"/>
  <c r="J18" i="31"/>
  <c r="O18" i="31"/>
  <c r="S18" i="31"/>
  <c r="W18" i="31"/>
  <c r="AB18" i="31"/>
  <c r="H18" i="31"/>
  <c r="Q18" i="31"/>
  <c r="Z18" i="31"/>
  <c r="K18" i="31"/>
  <c r="T18" i="31"/>
  <c r="AC18" i="31"/>
  <c r="L18" i="31"/>
  <c r="U18" i="31"/>
  <c r="H17" i="31"/>
  <c r="L17" i="31"/>
  <c r="Q17" i="31"/>
  <c r="U17" i="31"/>
  <c r="Z17" i="31"/>
  <c r="I17" i="31"/>
  <c r="N17" i="31"/>
  <c r="R17" i="31"/>
  <c r="V17" i="31"/>
  <c r="AA17" i="31"/>
  <c r="J17" i="31"/>
  <c r="S17" i="31"/>
  <c r="AB17" i="31"/>
  <c r="K17" i="31"/>
  <c r="T17" i="31"/>
  <c r="AC17" i="31"/>
  <c r="O17" i="31"/>
  <c r="W17" i="31"/>
  <c r="P14" i="31"/>
  <c r="H27" i="31"/>
  <c r="L27" i="31"/>
  <c r="Q27" i="31"/>
  <c r="U27" i="31"/>
  <c r="Z27" i="31"/>
  <c r="J27" i="31"/>
  <c r="O27" i="31"/>
  <c r="S27" i="31"/>
  <c r="W27" i="31"/>
  <c r="AB27" i="31"/>
  <c r="J25" i="31"/>
  <c r="O25" i="31"/>
  <c r="S25" i="31"/>
  <c r="W25" i="31"/>
  <c r="AB25" i="31"/>
  <c r="H25" i="31"/>
  <c r="L25" i="31"/>
  <c r="Q25" i="31"/>
  <c r="U25" i="31"/>
  <c r="Z25" i="31"/>
  <c r="H23" i="31"/>
  <c r="L23" i="31"/>
  <c r="Q23" i="31"/>
  <c r="U23" i="31"/>
  <c r="Z23" i="31"/>
  <c r="I23" i="31"/>
  <c r="N23" i="31"/>
  <c r="R23" i="31"/>
  <c r="V23" i="31"/>
  <c r="AA23" i="31"/>
  <c r="J23" i="31"/>
  <c r="O23" i="31"/>
  <c r="S23" i="31"/>
  <c r="W23" i="31"/>
  <c r="AB23" i="31"/>
  <c r="Y14" i="31"/>
  <c r="K14" i="31"/>
  <c r="AC14" i="31"/>
  <c r="AA44" i="31"/>
  <c r="V56" i="27" s="1"/>
  <c r="V44" i="31"/>
  <c r="R44" i="31"/>
  <c r="N44" i="31"/>
  <c r="AA40" i="31"/>
  <c r="V52" i="27" s="1"/>
  <c r="V40" i="31"/>
  <c r="R40" i="31"/>
  <c r="N40" i="31"/>
  <c r="AA36" i="31"/>
  <c r="V48" i="27" s="1"/>
  <c r="V36" i="31"/>
  <c r="R36" i="31"/>
  <c r="N36" i="31"/>
  <c r="Z30" i="31"/>
  <c r="S30" i="31"/>
  <c r="N30" i="31"/>
  <c r="H30" i="31"/>
  <c r="AC28" i="31"/>
  <c r="W28" i="31"/>
  <c r="Q28" i="31"/>
  <c r="J28" i="31"/>
  <c r="V27" i="31"/>
  <c r="N27" i="31"/>
  <c r="U26" i="31"/>
  <c r="K26" i="31"/>
  <c r="P26" i="31"/>
  <c r="T26" i="31"/>
  <c r="Y26" i="31"/>
  <c r="AC26" i="31"/>
  <c r="I26" i="31"/>
  <c r="N26" i="31"/>
  <c r="R26" i="31"/>
  <c r="V26" i="31"/>
  <c r="AA26" i="31"/>
  <c r="V25" i="31"/>
  <c r="N25" i="31"/>
  <c r="T23" i="31"/>
  <c r="Y18" i="31"/>
  <c r="Y17" i="31"/>
  <c r="AC24" i="31"/>
  <c r="Y24" i="31"/>
  <c r="T24" i="31"/>
  <c r="P24" i="31"/>
  <c r="E20" i="31"/>
  <c r="W20" i="31" s="1"/>
  <c r="E19" i="31"/>
  <c r="F19" i="31"/>
  <c r="E16" i="31"/>
  <c r="T16" i="31" s="1"/>
  <c r="E15" i="31"/>
  <c r="F15" i="31"/>
  <c r="AB13" i="31"/>
  <c r="AC10" i="31"/>
  <c r="H9" i="31"/>
  <c r="E8" i="31"/>
  <c r="F8" i="31"/>
  <c r="E12" i="31"/>
  <c r="F12" i="31"/>
  <c r="H10" i="31"/>
  <c r="L10" i="31"/>
  <c r="Q10" i="31"/>
  <c r="U10" i="31"/>
  <c r="Z10" i="31"/>
  <c r="I10" i="31"/>
  <c r="N10" i="31"/>
  <c r="R10" i="31"/>
  <c r="V10" i="31"/>
  <c r="AA10" i="31"/>
  <c r="J10" i="31"/>
  <c r="O10" i="31"/>
  <c r="S10" i="31"/>
  <c r="W10" i="31"/>
  <c r="AB10" i="31"/>
  <c r="K9" i="31"/>
  <c r="P9" i="31"/>
  <c r="T9" i="31"/>
  <c r="Y9" i="31"/>
  <c r="AC9" i="31"/>
  <c r="AA28" i="31"/>
  <c r="V28" i="31"/>
  <c r="R28" i="31"/>
  <c r="N28" i="31"/>
  <c r="AA24" i="31"/>
  <c r="V24" i="31"/>
  <c r="R24" i="31"/>
  <c r="N24" i="31"/>
  <c r="H14" i="31"/>
  <c r="L14" i="31"/>
  <c r="Q14" i="31"/>
  <c r="U14" i="31"/>
  <c r="Z14" i="31"/>
  <c r="I14" i="31"/>
  <c r="N14" i="31"/>
  <c r="R14" i="31"/>
  <c r="V14" i="31"/>
  <c r="AA14" i="31"/>
  <c r="J14" i="31"/>
  <c r="O14" i="31"/>
  <c r="S14" i="31"/>
  <c r="W14" i="31"/>
  <c r="AB14" i="31"/>
  <c r="K13" i="31"/>
  <c r="P13" i="31"/>
  <c r="T13" i="31"/>
  <c r="Y13" i="31"/>
  <c r="AC13" i="31"/>
  <c r="T10" i="31"/>
  <c r="O9" i="31"/>
  <c r="AA13" i="31"/>
  <c r="V13" i="31"/>
  <c r="R13" i="31"/>
  <c r="N13" i="31"/>
  <c r="I13" i="31"/>
  <c r="F11" i="31"/>
  <c r="AA9" i="31"/>
  <c r="V9" i="31"/>
  <c r="R9" i="31"/>
  <c r="N9" i="31"/>
  <c r="I9" i="31"/>
  <c r="F7" i="31"/>
  <c r="Z13" i="31"/>
  <c r="U13" i="31"/>
  <c r="Q13" i="31"/>
  <c r="L13" i="31"/>
  <c r="Z9" i="31"/>
  <c r="U9" i="31"/>
  <c r="Q9" i="31"/>
  <c r="L9" i="31"/>
  <c r="K73" i="24"/>
  <c r="P73" i="24"/>
  <c r="T73" i="24"/>
  <c r="Y73" i="24"/>
  <c r="AC73" i="24"/>
  <c r="R73" i="24"/>
  <c r="AA73" i="24"/>
  <c r="J73" i="24"/>
  <c r="O73" i="24"/>
  <c r="S73" i="24"/>
  <c r="W73" i="24"/>
  <c r="AB73" i="24"/>
  <c r="H73" i="24"/>
  <c r="L73" i="24"/>
  <c r="Q73" i="24"/>
  <c r="U73" i="24"/>
  <c r="Z73" i="24"/>
  <c r="I73" i="24"/>
  <c r="N73" i="24"/>
  <c r="V73" i="24"/>
  <c r="O65" i="24"/>
  <c r="AA65" i="24"/>
  <c r="I65" i="24"/>
  <c r="T65" i="24"/>
  <c r="H61" i="24"/>
  <c r="L61" i="24"/>
  <c r="Q61" i="24"/>
  <c r="U61" i="24"/>
  <c r="Z61" i="24"/>
  <c r="N61" i="24"/>
  <c r="S61" i="24"/>
  <c r="Y61" i="24"/>
  <c r="J61" i="24"/>
  <c r="P61" i="24"/>
  <c r="AB61" i="24"/>
  <c r="I61" i="24"/>
  <c r="O61" i="24"/>
  <c r="T61" i="24"/>
  <c r="AA61" i="24"/>
  <c r="V61" i="24"/>
  <c r="K61" i="24"/>
  <c r="R61" i="24"/>
  <c r="W61" i="24"/>
  <c r="AC61" i="24"/>
  <c r="AC75" i="24"/>
  <c r="H75" i="24"/>
  <c r="Q75" i="24"/>
  <c r="Z75" i="24"/>
  <c r="Y75" i="24"/>
  <c r="L75" i="24"/>
  <c r="U75" i="24"/>
  <c r="AC71" i="24"/>
  <c r="L71" i="24"/>
  <c r="U71" i="24"/>
  <c r="Y71" i="24"/>
  <c r="H71" i="24"/>
  <c r="Q71" i="24"/>
  <c r="Z71" i="24"/>
  <c r="Y57" i="24"/>
  <c r="I57" i="24"/>
  <c r="AA57" i="24"/>
  <c r="S57" i="24"/>
  <c r="O57" i="24"/>
  <c r="T57" i="24"/>
  <c r="I75" i="24"/>
  <c r="H69" i="24"/>
  <c r="L69" i="24"/>
  <c r="Q69" i="24"/>
  <c r="U69" i="24"/>
  <c r="Z69" i="24"/>
  <c r="N69" i="24"/>
  <c r="S69" i="24"/>
  <c r="Y69" i="24"/>
  <c r="J69" i="24"/>
  <c r="V69" i="24"/>
  <c r="K69" i="24"/>
  <c r="R69" i="24"/>
  <c r="W69" i="24"/>
  <c r="AC69" i="24"/>
  <c r="I69" i="24"/>
  <c r="O69" i="24"/>
  <c r="T69" i="24"/>
  <c r="AA69" i="24"/>
  <c r="P69" i="24"/>
  <c r="AB69" i="24"/>
  <c r="Y74" i="24"/>
  <c r="T74" i="24"/>
  <c r="P74" i="24"/>
  <c r="K74" i="24"/>
  <c r="AB64" i="24"/>
  <c r="J63" i="24"/>
  <c r="O63" i="24"/>
  <c r="S63" i="24"/>
  <c r="W63" i="24"/>
  <c r="AB63" i="24"/>
  <c r="R55" i="24"/>
  <c r="L55" i="24"/>
  <c r="P50" i="24"/>
  <c r="L62" i="22" s="1"/>
  <c r="E48" i="24"/>
  <c r="F48" i="24"/>
  <c r="W47" i="24"/>
  <c r="P47" i="24"/>
  <c r="Z45" i="24"/>
  <c r="J44" i="24"/>
  <c r="O44" i="24"/>
  <c r="S44" i="24"/>
  <c r="W44" i="24"/>
  <c r="S56" i="22" s="1"/>
  <c r="AB44" i="24"/>
  <c r="I44" i="24"/>
  <c r="P44" i="24"/>
  <c r="U44" i="24"/>
  <c r="Q56" i="22" s="1"/>
  <c r="AA44" i="24"/>
  <c r="T75" i="24"/>
  <c r="P75" i="24"/>
  <c r="K75" i="24"/>
  <c r="T71" i="24"/>
  <c r="P71" i="24"/>
  <c r="K71" i="24"/>
  <c r="I70" i="24"/>
  <c r="N70" i="24"/>
  <c r="R70" i="24"/>
  <c r="AB66" i="24"/>
  <c r="P66" i="24"/>
  <c r="H65" i="24"/>
  <c r="L65" i="24"/>
  <c r="Q65" i="24"/>
  <c r="U65" i="24"/>
  <c r="Z65" i="24"/>
  <c r="AC63" i="24"/>
  <c r="V63" i="24"/>
  <c r="Q63" i="24"/>
  <c r="K63" i="24"/>
  <c r="I62" i="24"/>
  <c r="N62" i="24"/>
  <c r="R62" i="24"/>
  <c r="V62" i="24"/>
  <c r="AA62" i="24"/>
  <c r="R60" i="24"/>
  <c r="L60" i="24"/>
  <c r="AB58" i="24"/>
  <c r="P58" i="24"/>
  <c r="N57" i="24"/>
  <c r="K53" i="24"/>
  <c r="P53" i="24"/>
  <c r="L65" i="22" s="1"/>
  <c r="T53" i="24"/>
  <c r="Y53" i="24"/>
  <c r="H53" i="24"/>
  <c r="N53" i="24"/>
  <c r="J65" i="22" s="1"/>
  <c r="S53" i="24"/>
  <c r="Z53" i="24"/>
  <c r="V52" i="24"/>
  <c r="R64" i="22" s="1"/>
  <c r="N52" i="24"/>
  <c r="J64" i="22" s="1"/>
  <c r="AC50" i="24"/>
  <c r="V50" i="24"/>
  <c r="N50" i="24"/>
  <c r="AC44" i="24"/>
  <c r="L44" i="24"/>
  <c r="Y42" i="24"/>
  <c r="T54" i="22" s="1"/>
  <c r="F76" i="24"/>
  <c r="AB75" i="24"/>
  <c r="W75" i="24"/>
  <c r="S75" i="24"/>
  <c r="O75" i="24"/>
  <c r="J75" i="24"/>
  <c r="AA74" i="24"/>
  <c r="V74" i="24"/>
  <c r="R74" i="24"/>
  <c r="N74" i="24"/>
  <c r="I74" i="24"/>
  <c r="F72" i="24"/>
  <c r="AB71" i="24"/>
  <c r="W71" i="24"/>
  <c r="S71" i="24"/>
  <c r="O71" i="24"/>
  <c r="J71" i="24"/>
  <c r="AA70" i="24"/>
  <c r="V70" i="24"/>
  <c r="Q70" i="24"/>
  <c r="K70" i="24"/>
  <c r="AB68" i="24"/>
  <c r="V68" i="24"/>
  <c r="Q68" i="24"/>
  <c r="J68" i="24"/>
  <c r="K68" i="24"/>
  <c r="P68" i="24"/>
  <c r="T68" i="24"/>
  <c r="Y68" i="24"/>
  <c r="AC68" i="24"/>
  <c r="F67" i="24"/>
  <c r="Z66" i="24"/>
  <c r="T66" i="24"/>
  <c r="O66" i="24"/>
  <c r="AC65" i="24"/>
  <c r="W65" i="24"/>
  <c r="R65" i="24"/>
  <c r="K65" i="24"/>
  <c r="AA63" i="24"/>
  <c r="U63" i="24"/>
  <c r="P63" i="24"/>
  <c r="I63" i="24"/>
  <c r="AC62" i="24"/>
  <c r="W62" i="24"/>
  <c r="Q62" i="24"/>
  <c r="K62" i="24"/>
  <c r="AB60" i="24"/>
  <c r="V60" i="24"/>
  <c r="Q60" i="24"/>
  <c r="J60" i="24"/>
  <c r="K60" i="24"/>
  <c r="P60" i="24"/>
  <c r="T60" i="24"/>
  <c r="Y60" i="24"/>
  <c r="AC60" i="24"/>
  <c r="F59" i="24"/>
  <c r="Z58" i="24"/>
  <c r="T58" i="24"/>
  <c r="O58" i="24"/>
  <c r="AC57" i="24"/>
  <c r="W57" i="24"/>
  <c r="R57" i="24"/>
  <c r="AA55" i="24"/>
  <c r="U55" i="24"/>
  <c r="P55" i="24"/>
  <c r="AC54" i="24"/>
  <c r="X66" i="22" s="1"/>
  <c r="AA53" i="24"/>
  <c r="R53" i="24"/>
  <c r="J53" i="24"/>
  <c r="G65" i="22" s="1"/>
  <c r="AC52" i="24"/>
  <c r="T52" i="24"/>
  <c r="I51" i="24"/>
  <c r="N51" i="24"/>
  <c r="J63" i="22" s="1"/>
  <c r="R51" i="24"/>
  <c r="V51" i="24"/>
  <c r="AA51" i="24"/>
  <c r="K51" i="24"/>
  <c r="H63" i="22" s="1"/>
  <c r="Q51" i="24"/>
  <c r="W51" i="24"/>
  <c r="AC51" i="24"/>
  <c r="AB50" i="24"/>
  <c r="W62" i="22" s="1"/>
  <c r="S50" i="24"/>
  <c r="J49" i="24"/>
  <c r="Q49" i="24"/>
  <c r="V49" i="24"/>
  <c r="R61" i="22" s="1"/>
  <c r="AB49" i="24"/>
  <c r="AB47" i="24"/>
  <c r="S47" i="24"/>
  <c r="F46" i="24"/>
  <c r="Z44" i="24"/>
  <c r="U56" i="22" s="1"/>
  <c r="R44" i="24"/>
  <c r="K44" i="24"/>
  <c r="W42" i="24"/>
  <c r="V33" i="24"/>
  <c r="K33" i="24"/>
  <c r="P33" i="24"/>
  <c r="T33" i="24"/>
  <c r="Y33" i="24"/>
  <c r="AC33" i="24"/>
  <c r="H33" i="24"/>
  <c r="L33" i="24"/>
  <c r="Q33" i="24"/>
  <c r="U33" i="24"/>
  <c r="Z33" i="24"/>
  <c r="I33" i="24"/>
  <c r="R33" i="24"/>
  <c r="AA33" i="24"/>
  <c r="J33" i="24"/>
  <c r="S33" i="24"/>
  <c r="AB33" i="24"/>
  <c r="Q66" i="24"/>
  <c r="K66" i="24"/>
  <c r="K64" i="24"/>
  <c r="AC64" i="24"/>
  <c r="Y63" i="24"/>
  <c r="R63" i="24"/>
  <c r="L63" i="24"/>
  <c r="Q58" i="24"/>
  <c r="K58" i="24"/>
  <c r="J55" i="24"/>
  <c r="O55" i="24"/>
  <c r="S55" i="24"/>
  <c r="W55" i="24"/>
  <c r="AB55" i="24"/>
  <c r="H50" i="24"/>
  <c r="L50" i="24"/>
  <c r="I62" i="22" s="1"/>
  <c r="Q50" i="24"/>
  <c r="U50" i="24"/>
  <c r="Z50" i="24"/>
  <c r="I50" i="24"/>
  <c r="O50" i="24"/>
  <c r="T50" i="24"/>
  <c r="AA50" i="24"/>
  <c r="I47" i="24"/>
  <c r="F59" i="22" s="1"/>
  <c r="N47" i="24"/>
  <c r="R47" i="24"/>
  <c r="V47" i="24"/>
  <c r="AA47" i="24"/>
  <c r="V59" i="22" s="1"/>
  <c r="H47" i="24"/>
  <c r="O47" i="24"/>
  <c r="T47" i="24"/>
  <c r="Z47" i="24"/>
  <c r="U59" i="22" s="1"/>
  <c r="N44" i="24"/>
  <c r="J56" i="22" s="1"/>
  <c r="R42" i="24"/>
  <c r="I39" i="24"/>
  <c r="N39" i="24"/>
  <c r="R39" i="24"/>
  <c r="N51" i="22" s="1"/>
  <c r="V39" i="24"/>
  <c r="AA39" i="24"/>
  <c r="J39" i="24"/>
  <c r="O39" i="24"/>
  <c r="S39" i="24"/>
  <c r="W39" i="24"/>
  <c r="AB39" i="24"/>
  <c r="K39" i="24"/>
  <c r="H51" i="22" s="1"/>
  <c r="T39" i="24"/>
  <c r="AC39" i="24"/>
  <c r="L39" i="24"/>
  <c r="I51" i="22" s="1"/>
  <c r="U39" i="24"/>
  <c r="Q51" i="22" s="1"/>
  <c r="AB74" i="24"/>
  <c r="W74" i="24"/>
  <c r="S74" i="24"/>
  <c r="O74" i="24"/>
  <c r="J74" i="24"/>
  <c r="AB70" i="24"/>
  <c r="W70" i="24"/>
  <c r="S70" i="24"/>
  <c r="L70" i="24"/>
  <c r="R68" i="24"/>
  <c r="L68" i="24"/>
  <c r="U66" i="24"/>
  <c r="J66" i="24"/>
  <c r="Y65" i="24"/>
  <c r="S65" i="24"/>
  <c r="N65" i="24"/>
  <c r="Y62" i="24"/>
  <c r="S62" i="24"/>
  <c r="L62" i="24"/>
  <c r="U58" i="24"/>
  <c r="J58" i="24"/>
  <c r="H57" i="24"/>
  <c r="L57" i="24"/>
  <c r="Q57" i="24"/>
  <c r="U57" i="24"/>
  <c r="Z57" i="24"/>
  <c r="AC55" i="24"/>
  <c r="V55" i="24"/>
  <c r="Q55" i="24"/>
  <c r="K55" i="24"/>
  <c r="V54" i="24"/>
  <c r="AB53" i="24"/>
  <c r="U53" i="24"/>
  <c r="L53" i="24"/>
  <c r="J52" i="24"/>
  <c r="G64" i="22" s="1"/>
  <c r="O52" i="24"/>
  <c r="S52" i="24"/>
  <c r="W52" i="24"/>
  <c r="AB52" i="24"/>
  <c r="W64" i="22" s="1"/>
  <c r="I52" i="24"/>
  <c r="P52" i="24"/>
  <c r="U52" i="24"/>
  <c r="Q64" i="22" s="1"/>
  <c r="AA52" i="24"/>
  <c r="V64" i="22" s="1"/>
  <c r="AC47" i="24"/>
  <c r="U47" i="24"/>
  <c r="L47" i="24"/>
  <c r="I59" i="22" s="1"/>
  <c r="AA45" i="24"/>
  <c r="V57" i="22" s="1"/>
  <c r="T44" i="24"/>
  <c r="N42" i="24"/>
  <c r="Q39" i="24"/>
  <c r="M51" i="22" s="1"/>
  <c r="AA75" i="24"/>
  <c r="V75" i="24"/>
  <c r="R75" i="24"/>
  <c r="N75" i="24"/>
  <c r="Z74" i="24"/>
  <c r="U74" i="24"/>
  <c r="Q74" i="24"/>
  <c r="L74" i="24"/>
  <c r="AA71" i="24"/>
  <c r="V71" i="24"/>
  <c r="R71" i="24"/>
  <c r="N71" i="24"/>
  <c r="Z70" i="24"/>
  <c r="U70" i="24"/>
  <c r="P70" i="24"/>
  <c r="J70" i="24"/>
  <c r="AA68" i="24"/>
  <c r="U68" i="24"/>
  <c r="O68" i="24"/>
  <c r="Y66" i="24"/>
  <c r="S66" i="24"/>
  <c r="I66" i="24"/>
  <c r="N66" i="24"/>
  <c r="R66" i="24"/>
  <c r="V66" i="24"/>
  <c r="AA66" i="24"/>
  <c r="AB65" i="24"/>
  <c r="V65" i="24"/>
  <c r="P65" i="24"/>
  <c r="J65" i="24"/>
  <c r="W64" i="24"/>
  <c r="R64" i="24"/>
  <c r="L64" i="24"/>
  <c r="E64" i="24"/>
  <c r="V64" i="24" s="1"/>
  <c r="Z63" i="24"/>
  <c r="T63" i="24"/>
  <c r="N63" i="24"/>
  <c r="H63" i="24"/>
  <c r="AB62" i="24"/>
  <c r="U62" i="24"/>
  <c r="P62" i="24"/>
  <c r="J62" i="24"/>
  <c r="AA60" i="24"/>
  <c r="U60" i="24"/>
  <c r="O60" i="24"/>
  <c r="Y58" i="24"/>
  <c r="S58" i="24"/>
  <c r="I58" i="24"/>
  <c r="N58" i="24"/>
  <c r="R58" i="24"/>
  <c r="V58" i="24"/>
  <c r="AA58" i="24"/>
  <c r="AB57" i="24"/>
  <c r="V57" i="24"/>
  <c r="P57" i="24"/>
  <c r="J57" i="24"/>
  <c r="E56" i="24"/>
  <c r="H56" i="24" s="1"/>
  <c r="Z55" i="24"/>
  <c r="T55" i="24"/>
  <c r="N55" i="24"/>
  <c r="H55" i="24"/>
  <c r="P54" i="24"/>
  <c r="L66" i="22" s="1"/>
  <c r="W53" i="24"/>
  <c r="Q53" i="24"/>
  <c r="I53" i="24"/>
  <c r="F65" i="22" s="1"/>
  <c r="Z52" i="24"/>
  <c r="U64" i="22" s="1"/>
  <c r="R52" i="24"/>
  <c r="K52" i="24"/>
  <c r="Y50" i="24"/>
  <c r="T62" i="22" s="1"/>
  <c r="R50" i="24"/>
  <c r="J50" i="24"/>
  <c r="Y47" i="24"/>
  <c r="Q47" i="24"/>
  <c r="M59" i="22" s="1"/>
  <c r="J47" i="24"/>
  <c r="E45" i="24"/>
  <c r="P45" i="24" s="1"/>
  <c r="L57" i="22" s="1"/>
  <c r="Y44" i="24"/>
  <c r="Q44" i="24"/>
  <c r="H44" i="24"/>
  <c r="H42" i="24"/>
  <c r="L42" i="24"/>
  <c r="I54" i="22" s="1"/>
  <c r="Q42" i="24"/>
  <c r="U42" i="24"/>
  <c r="Z42" i="24"/>
  <c r="I42" i="24"/>
  <c r="O42" i="24"/>
  <c r="T42" i="24"/>
  <c r="AA42" i="24"/>
  <c r="J42" i="24"/>
  <c r="G54" i="22" s="1"/>
  <c r="P42" i="24"/>
  <c r="V42" i="24"/>
  <c r="AB42" i="24"/>
  <c r="W54" i="22" s="1"/>
  <c r="Z39" i="24"/>
  <c r="U51" i="22" s="1"/>
  <c r="H39" i="24"/>
  <c r="F37" i="24"/>
  <c r="E37" i="24"/>
  <c r="P34" i="24"/>
  <c r="Y34" i="24"/>
  <c r="J34" i="24"/>
  <c r="S34" i="24"/>
  <c r="AB34" i="24"/>
  <c r="E32" i="24"/>
  <c r="F32" i="24"/>
  <c r="I43" i="24"/>
  <c r="N43" i="24"/>
  <c r="J55" i="22" s="1"/>
  <c r="R43" i="24"/>
  <c r="V43" i="24"/>
  <c r="AA43" i="24"/>
  <c r="E40" i="24"/>
  <c r="F40" i="24"/>
  <c r="H38" i="24"/>
  <c r="L38" i="24"/>
  <c r="Q38" i="24"/>
  <c r="M50" i="22" s="1"/>
  <c r="U38" i="24"/>
  <c r="Z38" i="24"/>
  <c r="I38" i="24"/>
  <c r="N38" i="24"/>
  <c r="R38" i="24"/>
  <c r="V38" i="24"/>
  <c r="AA38" i="24"/>
  <c r="I35" i="24"/>
  <c r="F47" i="22" s="1"/>
  <c r="N35" i="24"/>
  <c r="R35" i="24"/>
  <c r="V35" i="24"/>
  <c r="AA35" i="24"/>
  <c r="V47" i="22" s="1"/>
  <c r="J35" i="24"/>
  <c r="O35" i="24"/>
  <c r="S35" i="24"/>
  <c r="W35" i="24"/>
  <c r="AB35" i="24"/>
  <c r="K49" i="24"/>
  <c r="P49" i="24"/>
  <c r="T49" i="24"/>
  <c r="P61" i="22" s="1"/>
  <c r="Y49" i="24"/>
  <c r="AC49" i="24"/>
  <c r="AC43" i="24"/>
  <c r="X55" i="22" s="1"/>
  <c r="W43" i="24"/>
  <c r="Q43" i="24"/>
  <c r="K43" i="24"/>
  <c r="AB41" i="24"/>
  <c r="W53" i="22" s="1"/>
  <c r="V41" i="24"/>
  <c r="R53" i="22" s="1"/>
  <c r="K41" i="24"/>
  <c r="P41" i="24"/>
  <c r="T41" i="24"/>
  <c r="Y41" i="24"/>
  <c r="T53" i="22" s="1"/>
  <c r="AC41" i="24"/>
  <c r="H41" i="24"/>
  <c r="L41" i="24"/>
  <c r="Q41" i="24"/>
  <c r="U41" i="24"/>
  <c r="W38" i="24"/>
  <c r="O38" i="24"/>
  <c r="K50" i="22" s="1"/>
  <c r="E36" i="24"/>
  <c r="F36" i="24"/>
  <c r="U35" i="24"/>
  <c r="L35" i="24"/>
  <c r="I47" i="22" s="1"/>
  <c r="H34" i="24"/>
  <c r="L34" i="24"/>
  <c r="Q34" i="24"/>
  <c r="U34" i="24"/>
  <c r="Z34" i="24"/>
  <c r="I34" i="24"/>
  <c r="N34" i="24"/>
  <c r="R34" i="24"/>
  <c r="V34" i="24"/>
  <c r="AA34" i="24"/>
  <c r="I31" i="24"/>
  <c r="N31" i="24"/>
  <c r="R31" i="24"/>
  <c r="V31" i="24"/>
  <c r="AA31" i="24"/>
  <c r="J31" i="24"/>
  <c r="O31" i="24"/>
  <c r="S31" i="24"/>
  <c r="W31" i="24"/>
  <c r="AB31" i="24"/>
  <c r="H30" i="24"/>
  <c r="L30" i="24"/>
  <c r="Q30" i="24"/>
  <c r="U30" i="24"/>
  <c r="Z30" i="24"/>
  <c r="I30" i="24"/>
  <c r="N30" i="24"/>
  <c r="R30" i="24"/>
  <c r="V30" i="24"/>
  <c r="AA30" i="24"/>
  <c r="J30" i="24"/>
  <c r="O30" i="24"/>
  <c r="S30" i="24"/>
  <c r="W30" i="24"/>
  <c r="AB30" i="24"/>
  <c r="H29" i="24"/>
  <c r="L29" i="24"/>
  <c r="Q29" i="24"/>
  <c r="U29" i="24"/>
  <c r="N29" i="24"/>
  <c r="S29" i="24"/>
  <c r="Y29" i="24"/>
  <c r="AC29" i="24"/>
  <c r="I29" i="24"/>
  <c r="O29" i="24"/>
  <c r="T29" i="24"/>
  <c r="Z29" i="24"/>
  <c r="J29" i="24"/>
  <c r="P29" i="24"/>
  <c r="V29" i="24"/>
  <c r="AA29" i="24"/>
  <c r="I27" i="24"/>
  <c r="J27" i="24"/>
  <c r="O27" i="24"/>
  <c r="S27" i="24"/>
  <c r="W27" i="24"/>
  <c r="AB27" i="24"/>
  <c r="H26" i="24"/>
  <c r="L26" i="24"/>
  <c r="Q26" i="24"/>
  <c r="U26" i="24"/>
  <c r="Z26" i="24"/>
  <c r="I26" i="24"/>
  <c r="N26" i="24"/>
  <c r="R26" i="24"/>
  <c r="V26" i="24"/>
  <c r="AA26" i="24"/>
  <c r="I23" i="24"/>
  <c r="N23" i="24"/>
  <c r="R23" i="24"/>
  <c r="V23" i="24"/>
  <c r="AA23" i="24"/>
  <c r="J23" i="24"/>
  <c r="O23" i="24"/>
  <c r="S23" i="24"/>
  <c r="W23" i="24"/>
  <c r="AB23" i="24"/>
  <c r="E22" i="24"/>
  <c r="F22" i="24"/>
  <c r="P18" i="24"/>
  <c r="Y18" i="24"/>
  <c r="K18" i="24"/>
  <c r="T18" i="24"/>
  <c r="AC18" i="24"/>
  <c r="N17" i="24"/>
  <c r="V17" i="24"/>
  <c r="E16" i="24"/>
  <c r="F16" i="24"/>
  <c r="P15" i="24"/>
  <c r="Y15" i="24"/>
  <c r="K15" i="24"/>
  <c r="T15" i="24"/>
  <c r="AC15" i="24"/>
  <c r="P14" i="24"/>
  <c r="Y14" i="24"/>
  <c r="K14" i="24"/>
  <c r="T14" i="24"/>
  <c r="AC14" i="24"/>
  <c r="N13" i="24"/>
  <c r="V13" i="24"/>
  <c r="E12" i="24"/>
  <c r="F12" i="24"/>
  <c r="P11" i="24"/>
  <c r="Y11" i="24"/>
  <c r="Z11" i="24"/>
  <c r="K11" i="24"/>
  <c r="T11" i="24"/>
  <c r="AC11" i="24"/>
  <c r="P10" i="24"/>
  <c r="Y10" i="24"/>
  <c r="J10" i="24"/>
  <c r="S10" i="24"/>
  <c r="AB10" i="24"/>
  <c r="K10" i="24"/>
  <c r="T10" i="24"/>
  <c r="AC10" i="24"/>
  <c r="N9" i="24"/>
  <c r="V9" i="24"/>
  <c r="E8" i="24"/>
  <c r="F8" i="24"/>
  <c r="AB28" i="24"/>
  <c r="V28" i="24"/>
  <c r="Q28" i="24"/>
  <c r="K28" i="24"/>
  <c r="P28" i="24"/>
  <c r="T28" i="24"/>
  <c r="Y28" i="24"/>
  <c r="AC28" i="24"/>
  <c r="Y27" i="24"/>
  <c r="R27" i="24"/>
  <c r="L27" i="24"/>
  <c r="W26" i="24"/>
  <c r="O26" i="24"/>
  <c r="E24" i="24"/>
  <c r="F24" i="24"/>
  <c r="U23" i="24"/>
  <c r="L23" i="24"/>
  <c r="AB21" i="24"/>
  <c r="Q21" i="24"/>
  <c r="K21" i="24"/>
  <c r="P21" i="24"/>
  <c r="T21" i="24"/>
  <c r="Y21" i="24"/>
  <c r="AC21" i="24"/>
  <c r="H21" i="24"/>
  <c r="N21" i="24"/>
  <c r="S21" i="24"/>
  <c r="Z21" i="24"/>
  <c r="I21" i="24"/>
  <c r="O21" i="24"/>
  <c r="U21" i="24"/>
  <c r="AA21" i="24"/>
  <c r="W18" i="24"/>
  <c r="U15" i="24"/>
  <c r="W14" i="24"/>
  <c r="U11" i="24"/>
  <c r="W10" i="24"/>
  <c r="AA28" i="24"/>
  <c r="U28" i="24"/>
  <c r="O28" i="24"/>
  <c r="I28" i="24"/>
  <c r="AC27" i="24"/>
  <c r="V27" i="24"/>
  <c r="Q27" i="24"/>
  <c r="K27" i="24"/>
  <c r="AC26" i="24"/>
  <c r="T26" i="24"/>
  <c r="K26" i="24"/>
  <c r="V25" i="24"/>
  <c r="K25" i="24"/>
  <c r="P25" i="24"/>
  <c r="T25" i="24"/>
  <c r="Y25" i="24"/>
  <c r="AC25" i="24"/>
  <c r="H25" i="24"/>
  <c r="L25" i="24"/>
  <c r="Q25" i="24"/>
  <c r="U25" i="24"/>
  <c r="Z25" i="24"/>
  <c r="AC23" i="24"/>
  <c r="T23" i="24"/>
  <c r="K23" i="24"/>
  <c r="L21" i="24"/>
  <c r="O18" i="24"/>
  <c r="W17" i="24"/>
  <c r="L15" i="24"/>
  <c r="O14" i="24"/>
  <c r="W13" i="24"/>
  <c r="L11" i="24"/>
  <c r="O10" i="24"/>
  <c r="W9" i="24"/>
  <c r="J20" i="24"/>
  <c r="O20" i="24"/>
  <c r="S20" i="24"/>
  <c r="W20" i="24"/>
  <c r="AB20" i="24"/>
  <c r="K17" i="24"/>
  <c r="P17" i="24"/>
  <c r="T17" i="24"/>
  <c r="Y17" i="24"/>
  <c r="AC17" i="24"/>
  <c r="H17" i="24"/>
  <c r="L17" i="24"/>
  <c r="Q17" i="24"/>
  <c r="U17" i="24"/>
  <c r="Z17" i="24"/>
  <c r="K13" i="24"/>
  <c r="P13" i="24"/>
  <c r="T13" i="24"/>
  <c r="Y13" i="24"/>
  <c r="AC13" i="24"/>
  <c r="H13" i="24"/>
  <c r="L13" i="24"/>
  <c r="Q13" i="24"/>
  <c r="U13" i="24"/>
  <c r="Z13" i="24"/>
  <c r="K9" i="24"/>
  <c r="P9" i="24"/>
  <c r="T9" i="24"/>
  <c r="Y9" i="24"/>
  <c r="AC9" i="24"/>
  <c r="H9" i="24"/>
  <c r="L9" i="24"/>
  <c r="Q9" i="24"/>
  <c r="U9" i="24"/>
  <c r="Z9" i="24"/>
  <c r="H7" i="24"/>
  <c r="AC20" i="24"/>
  <c r="V20" i="24"/>
  <c r="Q20" i="24"/>
  <c r="K20" i="24"/>
  <c r="I19" i="24"/>
  <c r="N19" i="24"/>
  <c r="R19" i="24"/>
  <c r="V19" i="24"/>
  <c r="AA19" i="24"/>
  <c r="AB18" i="24"/>
  <c r="S18" i="24"/>
  <c r="AB17" i="24"/>
  <c r="S17" i="24"/>
  <c r="J17" i="24"/>
  <c r="Z15" i="24"/>
  <c r="Q15" i="24"/>
  <c r="AB14" i="24"/>
  <c r="S14" i="24"/>
  <c r="AB13" i="24"/>
  <c r="S13" i="24"/>
  <c r="J13" i="24"/>
  <c r="Q11" i="24"/>
  <c r="AB9" i="24"/>
  <c r="S9" i="24"/>
  <c r="J9" i="24"/>
  <c r="I7" i="24"/>
  <c r="AA20" i="24"/>
  <c r="U20" i="24"/>
  <c r="P20" i="24"/>
  <c r="I20" i="24"/>
  <c r="H18" i="24"/>
  <c r="L18" i="24"/>
  <c r="Q18" i="24"/>
  <c r="U18" i="24"/>
  <c r="Z18" i="24"/>
  <c r="I18" i="24"/>
  <c r="N18" i="24"/>
  <c r="R18" i="24"/>
  <c r="V18" i="24"/>
  <c r="AA18" i="24"/>
  <c r="AA17" i="24"/>
  <c r="R17" i="24"/>
  <c r="I17" i="24"/>
  <c r="I15" i="24"/>
  <c r="N15" i="24"/>
  <c r="R15" i="24"/>
  <c r="V15" i="24"/>
  <c r="AA15" i="24"/>
  <c r="J15" i="24"/>
  <c r="O15" i="24"/>
  <c r="S15" i="24"/>
  <c r="W15" i="24"/>
  <c r="AB15" i="24"/>
  <c r="H14" i="24"/>
  <c r="L14" i="24"/>
  <c r="Q14" i="24"/>
  <c r="U14" i="24"/>
  <c r="Z14" i="24"/>
  <c r="I14" i="24"/>
  <c r="N14" i="24"/>
  <c r="R14" i="24"/>
  <c r="V14" i="24"/>
  <c r="AA14" i="24"/>
  <c r="AA13" i="24"/>
  <c r="R13" i="24"/>
  <c r="I13" i="24"/>
  <c r="I11" i="24"/>
  <c r="N11" i="24"/>
  <c r="R11" i="24"/>
  <c r="V11" i="24"/>
  <c r="AA11" i="24"/>
  <c r="J11" i="24"/>
  <c r="O11" i="24"/>
  <c r="S11" i="24"/>
  <c r="W11" i="24"/>
  <c r="AB11" i="24"/>
  <c r="H10" i="24"/>
  <c r="L10" i="24"/>
  <c r="Q10" i="24"/>
  <c r="U10" i="24"/>
  <c r="Z10" i="24"/>
  <c r="I10" i="24"/>
  <c r="N10" i="24"/>
  <c r="R10" i="24"/>
  <c r="V10" i="24"/>
  <c r="AA10" i="24"/>
  <c r="AA9" i="24"/>
  <c r="R9" i="24"/>
  <c r="I9" i="24"/>
  <c r="AB7" i="24"/>
  <c r="W7" i="24"/>
  <c r="S7" i="24"/>
  <c r="O7" i="24"/>
  <c r="J7" i="24"/>
  <c r="AA7" i="24"/>
  <c r="V7" i="24"/>
  <c r="R7" i="24"/>
  <c r="N7" i="24"/>
  <c r="K75" i="23"/>
  <c r="P75" i="23"/>
  <c r="T75" i="23"/>
  <c r="Y75" i="23"/>
  <c r="AC75" i="23"/>
  <c r="L75" i="23"/>
  <c r="U75" i="23"/>
  <c r="Z75" i="23"/>
  <c r="I75" i="23"/>
  <c r="N75" i="23"/>
  <c r="R75" i="23"/>
  <c r="V75" i="23"/>
  <c r="AA75" i="23"/>
  <c r="J75" i="23"/>
  <c r="O75" i="23"/>
  <c r="W75" i="23"/>
  <c r="AB75" i="23"/>
  <c r="H75" i="23"/>
  <c r="Q75" i="23"/>
  <c r="S75" i="23"/>
  <c r="AA76" i="23"/>
  <c r="F74" i="23"/>
  <c r="AB73" i="23"/>
  <c r="W73" i="23"/>
  <c r="S73" i="23"/>
  <c r="O73" i="23"/>
  <c r="J73" i="23"/>
  <c r="AA72" i="23"/>
  <c r="V72" i="23"/>
  <c r="R72" i="23"/>
  <c r="N72" i="23"/>
  <c r="I72" i="23"/>
  <c r="Z71" i="23"/>
  <c r="U71" i="23"/>
  <c r="AC70" i="23"/>
  <c r="V70" i="23"/>
  <c r="Q70" i="23"/>
  <c r="I69" i="23"/>
  <c r="N69" i="23"/>
  <c r="R69" i="23"/>
  <c r="V69" i="23"/>
  <c r="AA69" i="23"/>
  <c r="AB68" i="23"/>
  <c r="V68" i="23"/>
  <c r="P68" i="23"/>
  <c r="AB65" i="23"/>
  <c r="U65" i="23"/>
  <c r="P65" i="23"/>
  <c r="F64" i="23"/>
  <c r="AA63" i="23"/>
  <c r="U63" i="23"/>
  <c r="O63" i="23"/>
  <c r="AC62" i="23"/>
  <c r="V62" i="23"/>
  <c r="Q62" i="23"/>
  <c r="I61" i="23"/>
  <c r="N61" i="23"/>
  <c r="R61" i="23"/>
  <c r="V61" i="23"/>
  <c r="AA61" i="23"/>
  <c r="AB60" i="23"/>
  <c r="V60" i="23"/>
  <c r="P60" i="23"/>
  <c r="AB57" i="23"/>
  <c r="U57" i="23"/>
  <c r="P57" i="23"/>
  <c r="Y56" i="23"/>
  <c r="S56" i="23"/>
  <c r="W53" i="23"/>
  <c r="K53" i="23"/>
  <c r="E52" i="23"/>
  <c r="F52" i="23"/>
  <c r="W48" i="23"/>
  <c r="K48" i="23"/>
  <c r="E24" i="23"/>
  <c r="F24" i="23"/>
  <c r="H68" i="23"/>
  <c r="L68" i="23"/>
  <c r="Q68" i="23"/>
  <c r="U68" i="23"/>
  <c r="Z68" i="23"/>
  <c r="I65" i="23"/>
  <c r="N65" i="23"/>
  <c r="R65" i="23"/>
  <c r="V65" i="23"/>
  <c r="AA65" i="23"/>
  <c r="H60" i="23"/>
  <c r="L60" i="23"/>
  <c r="Q60" i="23"/>
  <c r="U60" i="23"/>
  <c r="Z60" i="23"/>
  <c r="I57" i="23"/>
  <c r="N57" i="23"/>
  <c r="R57" i="23"/>
  <c r="V57" i="23"/>
  <c r="AA57" i="23"/>
  <c r="H56" i="23"/>
  <c r="L56" i="23"/>
  <c r="Q56" i="23"/>
  <c r="J56" i="23"/>
  <c r="P56" i="23"/>
  <c r="U56" i="23"/>
  <c r="Z56" i="23"/>
  <c r="E42" i="23"/>
  <c r="F42" i="23"/>
  <c r="AB76" i="23"/>
  <c r="W76" i="23"/>
  <c r="S76" i="23"/>
  <c r="O76" i="23"/>
  <c r="J76" i="23"/>
  <c r="AB72" i="23"/>
  <c r="W72" i="23"/>
  <c r="S72" i="23"/>
  <c r="O72" i="23"/>
  <c r="J72" i="23"/>
  <c r="AA71" i="23"/>
  <c r="V71" i="23"/>
  <c r="Q71" i="23"/>
  <c r="K71" i="23"/>
  <c r="P71" i="23"/>
  <c r="T71" i="23"/>
  <c r="J70" i="23"/>
  <c r="O70" i="23"/>
  <c r="S70" i="23"/>
  <c r="W70" i="23"/>
  <c r="AB70" i="23"/>
  <c r="AC68" i="23"/>
  <c r="W68" i="23"/>
  <c r="R68" i="23"/>
  <c r="K68" i="23"/>
  <c r="AC65" i="23"/>
  <c r="W65" i="23"/>
  <c r="Q65" i="23"/>
  <c r="K65" i="23"/>
  <c r="AB63" i="23"/>
  <c r="V63" i="23"/>
  <c r="Q63" i="23"/>
  <c r="K63" i="23"/>
  <c r="P63" i="23"/>
  <c r="T63" i="23"/>
  <c r="Y63" i="23"/>
  <c r="AC63" i="23"/>
  <c r="J62" i="23"/>
  <c r="O62" i="23"/>
  <c r="S62" i="23"/>
  <c r="W62" i="23"/>
  <c r="AB62" i="23"/>
  <c r="AC60" i="23"/>
  <c r="W60" i="23"/>
  <c r="R60" i="23"/>
  <c r="K60" i="23"/>
  <c r="AC57" i="23"/>
  <c r="W57" i="23"/>
  <c r="Q57" i="23"/>
  <c r="K57" i="23"/>
  <c r="AA56" i="23"/>
  <c r="T56" i="23"/>
  <c r="N56" i="23"/>
  <c r="Y53" i="23"/>
  <c r="L53" i="23"/>
  <c r="Y48" i="23"/>
  <c r="N48" i="23"/>
  <c r="H44" i="23"/>
  <c r="L44" i="23"/>
  <c r="I56" i="21" s="1"/>
  <c r="Q44" i="23"/>
  <c r="M56" i="21" s="1"/>
  <c r="U44" i="23"/>
  <c r="Z44" i="23"/>
  <c r="I44" i="23"/>
  <c r="F56" i="21" s="1"/>
  <c r="N44" i="23"/>
  <c r="J56" i="21" s="1"/>
  <c r="R44" i="23"/>
  <c r="V44" i="23"/>
  <c r="AA44" i="23"/>
  <c r="V56" i="21" s="1"/>
  <c r="J44" i="23"/>
  <c r="G56" i="21" s="1"/>
  <c r="S44" i="23"/>
  <c r="AB44" i="23"/>
  <c r="K44" i="23"/>
  <c r="T44" i="23"/>
  <c r="AC44" i="23"/>
  <c r="J43" i="23"/>
  <c r="S43" i="23"/>
  <c r="AB43" i="23"/>
  <c r="N43" i="23"/>
  <c r="V43" i="23"/>
  <c r="I41" i="23"/>
  <c r="F53" i="21" s="1"/>
  <c r="N41" i="23"/>
  <c r="J53" i="21" s="1"/>
  <c r="R41" i="23"/>
  <c r="V41" i="23"/>
  <c r="AA41" i="23"/>
  <c r="V53" i="21" s="1"/>
  <c r="J41" i="23"/>
  <c r="G53" i="21" s="1"/>
  <c r="O41" i="23"/>
  <c r="S41" i="23"/>
  <c r="W41" i="23"/>
  <c r="S53" i="21" s="1"/>
  <c r="AB41" i="23"/>
  <c r="W53" i="21" s="1"/>
  <c r="H41" i="23"/>
  <c r="Q41" i="23"/>
  <c r="Z41" i="23"/>
  <c r="K41" i="23"/>
  <c r="H53" i="21" s="1"/>
  <c r="T41" i="23"/>
  <c r="AC41" i="23"/>
  <c r="H40" i="23"/>
  <c r="E52" i="21" s="1"/>
  <c r="L40" i="23"/>
  <c r="I52" i="21" s="1"/>
  <c r="Q40" i="23"/>
  <c r="U40" i="23"/>
  <c r="Z40" i="23"/>
  <c r="U52" i="21" s="1"/>
  <c r="I40" i="23"/>
  <c r="F52" i="21" s="1"/>
  <c r="N40" i="23"/>
  <c r="R40" i="23"/>
  <c r="V40" i="23"/>
  <c r="R52" i="21" s="1"/>
  <c r="AA40" i="23"/>
  <c r="V52" i="21" s="1"/>
  <c r="K40" i="23"/>
  <c r="T40" i="23"/>
  <c r="AC40" i="23"/>
  <c r="O40" i="23"/>
  <c r="K52" i="21" s="1"/>
  <c r="W40" i="23"/>
  <c r="F29" i="23"/>
  <c r="E29" i="23"/>
  <c r="F21" i="23"/>
  <c r="E21" i="23"/>
  <c r="V76" i="23"/>
  <c r="R76" i="23"/>
  <c r="N76" i="23"/>
  <c r="I76" i="23"/>
  <c r="O71" i="23"/>
  <c r="Z76" i="23"/>
  <c r="U76" i="23"/>
  <c r="Q76" i="23"/>
  <c r="L76" i="23"/>
  <c r="AA73" i="23"/>
  <c r="V73" i="23"/>
  <c r="R73" i="23"/>
  <c r="N73" i="23"/>
  <c r="Z72" i="23"/>
  <c r="U72" i="23"/>
  <c r="Q72" i="23"/>
  <c r="L72" i="23"/>
  <c r="AC71" i="23"/>
  <c r="Y71" i="23"/>
  <c r="S71" i="23"/>
  <c r="N71" i="23"/>
  <c r="H71" i="23"/>
  <c r="AA70" i="23"/>
  <c r="U70" i="23"/>
  <c r="P70" i="23"/>
  <c r="I70" i="23"/>
  <c r="AC69" i="23"/>
  <c r="W69" i="23"/>
  <c r="Q69" i="23"/>
  <c r="K69" i="23"/>
  <c r="AA68" i="23"/>
  <c r="T68" i="23"/>
  <c r="O68" i="23"/>
  <c r="I68" i="23"/>
  <c r="AB67" i="23"/>
  <c r="V67" i="23"/>
  <c r="Q67" i="23"/>
  <c r="K67" i="23"/>
  <c r="P67" i="23"/>
  <c r="T67" i="23"/>
  <c r="Y67" i="23"/>
  <c r="AC67" i="23"/>
  <c r="F66" i="23"/>
  <c r="Z65" i="23"/>
  <c r="T65" i="23"/>
  <c r="O65" i="23"/>
  <c r="H65" i="23"/>
  <c r="Z63" i="23"/>
  <c r="S63" i="23"/>
  <c r="N63" i="23"/>
  <c r="H63" i="23"/>
  <c r="AA62" i="23"/>
  <c r="U62" i="23"/>
  <c r="P62" i="23"/>
  <c r="I62" i="23"/>
  <c r="AC61" i="23"/>
  <c r="W61" i="23"/>
  <c r="Q61" i="23"/>
  <c r="K61" i="23"/>
  <c r="AA60" i="23"/>
  <c r="T60" i="23"/>
  <c r="O60" i="23"/>
  <c r="I60" i="23"/>
  <c r="AB59" i="23"/>
  <c r="V59" i="23"/>
  <c r="Q59" i="23"/>
  <c r="K59" i="23"/>
  <c r="P59" i="23"/>
  <c r="T59" i="23"/>
  <c r="Y59" i="23"/>
  <c r="AC59" i="23"/>
  <c r="F58" i="23"/>
  <c r="Z57" i="23"/>
  <c r="T57" i="23"/>
  <c r="O57" i="23"/>
  <c r="H57" i="23"/>
  <c r="AC56" i="23"/>
  <c r="W56" i="23"/>
  <c r="R56" i="23"/>
  <c r="I56" i="23"/>
  <c r="E54" i="23"/>
  <c r="F54" i="23"/>
  <c r="I53" i="23"/>
  <c r="F65" i="21" s="1"/>
  <c r="N53" i="23"/>
  <c r="R53" i="23"/>
  <c r="V53" i="23"/>
  <c r="R65" i="21" s="1"/>
  <c r="AA53" i="23"/>
  <c r="V65" i="21" s="1"/>
  <c r="H53" i="23"/>
  <c r="O53" i="23"/>
  <c r="T53" i="23"/>
  <c r="Z53" i="23"/>
  <c r="J53" i="23"/>
  <c r="P53" i="23"/>
  <c r="U53" i="23"/>
  <c r="AB53" i="23"/>
  <c r="W65" i="21" s="1"/>
  <c r="AB51" i="23"/>
  <c r="K51" i="23"/>
  <c r="P51" i="23"/>
  <c r="L63" i="21" s="1"/>
  <c r="T51" i="23"/>
  <c r="P63" i="21" s="1"/>
  <c r="Y51" i="23"/>
  <c r="AC51" i="23"/>
  <c r="H51" i="23"/>
  <c r="E63" i="21" s="1"/>
  <c r="N51" i="23"/>
  <c r="J63" i="21" s="1"/>
  <c r="S51" i="23"/>
  <c r="Z51" i="23"/>
  <c r="I51" i="23"/>
  <c r="O51" i="23"/>
  <c r="U51" i="23"/>
  <c r="AA51" i="23"/>
  <c r="J50" i="23"/>
  <c r="G62" i="21" s="1"/>
  <c r="O50" i="23"/>
  <c r="K62" i="21" s="1"/>
  <c r="S50" i="23"/>
  <c r="W50" i="23"/>
  <c r="AB50" i="23"/>
  <c r="W62" i="21" s="1"/>
  <c r="I50" i="23"/>
  <c r="P50" i="23"/>
  <c r="U50" i="23"/>
  <c r="AA50" i="23"/>
  <c r="K50" i="23"/>
  <c r="H62" i="21" s="1"/>
  <c r="Q50" i="23"/>
  <c r="V50" i="23"/>
  <c r="AC50" i="23"/>
  <c r="X62" i="21" s="1"/>
  <c r="H48" i="23"/>
  <c r="E60" i="21" s="1"/>
  <c r="L48" i="23"/>
  <c r="Q48" i="23"/>
  <c r="U48" i="23"/>
  <c r="Q60" i="21" s="1"/>
  <c r="Z48" i="23"/>
  <c r="U60" i="21" s="1"/>
  <c r="I48" i="23"/>
  <c r="O48" i="23"/>
  <c r="T48" i="23"/>
  <c r="AA48" i="23"/>
  <c r="V60" i="21" s="1"/>
  <c r="J48" i="23"/>
  <c r="P48" i="23"/>
  <c r="V48" i="23"/>
  <c r="R60" i="21" s="1"/>
  <c r="AB48" i="23"/>
  <c r="W60" i="21" s="1"/>
  <c r="E46" i="23"/>
  <c r="F46" i="23"/>
  <c r="P44" i="23"/>
  <c r="O43" i="23"/>
  <c r="P41" i="23"/>
  <c r="P40" i="23"/>
  <c r="I37" i="23"/>
  <c r="F49" i="21" s="1"/>
  <c r="N37" i="23"/>
  <c r="J49" i="21" s="1"/>
  <c r="R37" i="23"/>
  <c r="V37" i="23"/>
  <c r="AA37" i="23"/>
  <c r="V49" i="21" s="1"/>
  <c r="J37" i="23"/>
  <c r="G49" i="21" s="1"/>
  <c r="O37" i="23"/>
  <c r="S37" i="23"/>
  <c r="W37" i="23"/>
  <c r="S49" i="21" s="1"/>
  <c r="AB37" i="23"/>
  <c r="W49" i="21" s="1"/>
  <c r="K37" i="23"/>
  <c r="T37" i="23"/>
  <c r="AC37" i="23"/>
  <c r="L37" i="23"/>
  <c r="U37" i="23"/>
  <c r="L35" i="23"/>
  <c r="S35" i="23"/>
  <c r="Y35" i="23"/>
  <c r="T47" i="21" s="1"/>
  <c r="H35" i="23"/>
  <c r="O35" i="23"/>
  <c r="T35" i="23"/>
  <c r="P47" i="21" s="1"/>
  <c r="Z35" i="23"/>
  <c r="U47" i="21" s="1"/>
  <c r="J35" i="23"/>
  <c r="U35" i="23"/>
  <c r="K35" i="23"/>
  <c r="H47" i="21" s="1"/>
  <c r="W35" i="23"/>
  <c r="F33" i="23"/>
  <c r="E33" i="23"/>
  <c r="J32" i="23"/>
  <c r="O32" i="23"/>
  <c r="S32" i="23"/>
  <c r="W32" i="23"/>
  <c r="AB32" i="23"/>
  <c r="H32" i="23"/>
  <c r="N32" i="23"/>
  <c r="T32" i="23"/>
  <c r="Z32" i="23"/>
  <c r="I32" i="23"/>
  <c r="P32" i="23"/>
  <c r="U32" i="23"/>
  <c r="AA32" i="23"/>
  <c r="L32" i="23"/>
  <c r="Y32" i="23"/>
  <c r="Q32" i="23"/>
  <c r="AC32" i="23"/>
  <c r="P26" i="23"/>
  <c r="Y26" i="23"/>
  <c r="J26" i="23"/>
  <c r="S26" i="23"/>
  <c r="AB26" i="23"/>
  <c r="K26" i="23"/>
  <c r="AC26" i="23"/>
  <c r="O26" i="23"/>
  <c r="F25" i="23"/>
  <c r="E25" i="23"/>
  <c r="J20" i="23"/>
  <c r="O20" i="23"/>
  <c r="S20" i="23"/>
  <c r="W20" i="23"/>
  <c r="AB20" i="23"/>
  <c r="I20" i="23"/>
  <c r="P20" i="23"/>
  <c r="U20" i="23"/>
  <c r="AA20" i="23"/>
  <c r="K20" i="23"/>
  <c r="Q20" i="23"/>
  <c r="V20" i="23"/>
  <c r="AC20" i="23"/>
  <c r="L20" i="23"/>
  <c r="Y20" i="23"/>
  <c r="N20" i="23"/>
  <c r="Z20" i="23"/>
  <c r="H20" i="23"/>
  <c r="R20" i="23"/>
  <c r="E55" i="23"/>
  <c r="Y55" i="23" s="1"/>
  <c r="Y49" i="23"/>
  <c r="T61" i="21" s="1"/>
  <c r="S49" i="23"/>
  <c r="I49" i="23"/>
  <c r="N49" i="23"/>
  <c r="J61" i="21" s="1"/>
  <c r="R49" i="23"/>
  <c r="N61" i="21" s="1"/>
  <c r="V49" i="23"/>
  <c r="AA49" i="23"/>
  <c r="E47" i="23"/>
  <c r="K47" i="23" s="1"/>
  <c r="H59" i="21" s="1"/>
  <c r="AB45" i="23"/>
  <c r="U45" i="23"/>
  <c r="P45" i="23"/>
  <c r="L57" i="21" s="1"/>
  <c r="K43" i="23"/>
  <c r="P43" i="23"/>
  <c r="T43" i="23"/>
  <c r="P55" i="21" s="1"/>
  <c r="Y43" i="23"/>
  <c r="T55" i="21" s="1"/>
  <c r="AC43" i="23"/>
  <c r="H43" i="23"/>
  <c r="L43" i="23"/>
  <c r="I55" i="21" s="1"/>
  <c r="Q43" i="23"/>
  <c r="M55" i="21" s="1"/>
  <c r="U43" i="23"/>
  <c r="Z43" i="23"/>
  <c r="E39" i="23"/>
  <c r="P39" i="23" s="1"/>
  <c r="L51" i="21" s="1"/>
  <c r="E38" i="23"/>
  <c r="F38" i="23"/>
  <c r="H34" i="23"/>
  <c r="L34" i="23"/>
  <c r="Q34" i="23"/>
  <c r="U34" i="23"/>
  <c r="Z34" i="23"/>
  <c r="J34" i="23"/>
  <c r="P34" i="23"/>
  <c r="V34" i="23"/>
  <c r="AB34" i="23"/>
  <c r="K34" i="23"/>
  <c r="R34" i="23"/>
  <c r="W34" i="23"/>
  <c r="AC34" i="23"/>
  <c r="I31" i="23"/>
  <c r="N31" i="23"/>
  <c r="R31" i="23"/>
  <c r="V31" i="23"/>
  <c r="AA31" i="23"/>
  <c r="J31" i="23"/>
  <c r="P31" i="23"/>
  <c r="U31" i="23"/>
  <c r="AB31" i="23"/>
  <c r="K31" i="23"/>
  <c r="Q31" i="23"/>
  <c r="W31" i="23"/>
  <c r="AC31" i="23"/>
  <c r="T55" i="23"/>
  <c r="Y47" i="23"/>
  <c r="I45" i="23"/>
  <c r="F57" i="21" s="1"/>
  <c r="N45" i="23"/>
  <c r="J57" i="21" s="1"/>
  <c r="R45" i="23"/>
  <c r="V45" i="23"/>
  <c r="AA45" i="23"/>
  <c r="V57" i="21" s="1"/>
  <c r="J45" i="23"/>
  <c r="G57" i="21" s="1"/>
  <c r="Y39" i="23"/>
  <c r="T51" i="21" s="1"/>
  <c r="E22" i="23"/>
  <c r="F22" i="23"/>
  <c r="H18" i="23"/>
  <c r="L18" i="23"/>
  <c r="Q18" i="23"/>
  <c r="U18" i="23"/>
  <c r="Z18" i="23"/>
  <c r="I18" i="23"/>
  <c r="O18" i="23"/>
  <c r="T18" i="23"/>
  <c r="AA18" i="23"/>
  <c r="J18" i="23"/>
  <c r="P18" i="23"/>
  <c r="V18" i="23"/>
  <c r="AB18" i="23"/>
  <c r="K18" i="23"/>
  <c r="W18" i="23"/>
  <c r="N18" i="23"/>
  <c r="Y18" i="23"/>
  <c r="E16" i="23"/>
  <c r="F16" i="23"/>
  <c r="I15" i="23"/>
  <c r="N15" i="23"/>
  <c r="R15" i="23"/>
  <c r="V15" i="23"/>
  <c r="AA15" i="23"/>
  <c r="H15" i="23"/>
  <c r="O15" i="23"/>
  <c r="T15" i="23"/>
  <c r="Z15" i="23"/>
  <c r="J15" i="23"/>
  <c r="P15" i="23"/>
  <c r="U15" i="23"/>
  <c r="AB15" i="23"/>
  <c r="K15" i="23"/>
  <c r="W15" i="23"/>
  <c r="L15" i="23"/>
  <c r="Y15" i="23"/>
  <c r="F13" i="23"/>
  <c r="E13" i="23"/>
  <c r="J12" i="23"/>
  <c r="O12" i="23"/>
  <c r="S12" i="23"/>
  <c r="W12" i="23"/>
  <c r="AB12" i="23"/>
  <c r="I12" i="23"/>
  <c r="P12" i="23"/>
  <c r="U12" i="23"/>
  <c r="AA12" i="23"/>
  <c r="K12" i="23"/>
  <c r="Q12" i="23"/>
  <c r="V12" i="23"/>
  <c r="AC12" i="23"/>
  <c r="H12" i="23"/>
  <c r="T12" i="23"/>
  <c r="L12" i="23"/>
  <c r="Y12" i="23"/>
  <c r="J36" i="23"/>
  <c r="G48" i="21" s="1"/>
  <c r="O36" i="23"/>
  <c r="H30" i="23"/>
  <c r="L30" i="23"/>
  <c r="Q30" i="23"/>
  <c r="U30" i="23"/>
  <c r="Z30" i="23"/>
  <c r="I30" i="23"/>
  <c r="N30" i="23"/>
  <c r="R30" i="23"/>
  <c r="V30" i="23"/>
  <c r="AA30" i="23"/>
  <c r="I27" i="23"/>
  <c r="N27" i="23"/>
  <c r="R27" i="23"/>
  <c r="V27" i="23"/>
  <c r="AA27" i="23"/>
  <c r="J27" i="23"/>
  <c r="O27" i="23"/>
  <c r="S27" i="23"/>
  <c r="W27" i="23"/>
  <c r="AB27" i="23"/>
  <c r="H10" i="23"/>
  <c r="L10" i="23"/>
  <c r="Q10" i="23"/>
  <c r="U10" i="23"/>
  <c r="Z10" i="23"/>
  <c r="I10" i="23"/>
  <c r="N10" i="23"/>
  <c r="R10" i="23"/>
  <c r="K10" i="23"/>
  <c r="T10" i="23"/>
  <c r="AA10" i="23"/>
  <c r="O10" i="23"/>
  <c r="V10" i="23"/>
  <c r="AB10" i="23"/>
  <c r="Z36" i="23"/>
  <c r="U48" i="21" s="1"/>
  <c r="U36" i="23"/>
  <c r="Q36" i="23"/>
  <c r="K36" i="23"/>
  <c r="I35" i="23"/>
  <c r="F47" i="21" s="1"/>
  <c r="N35" i="23"/>
  <c r="R35" i="23"/>
  <c r="V35" i="23"/>
  <c r="AA35" i="23"/>
  <c r="V47" i="21" s="1"/>
  <c r="W30" i="23"/>
  <c r="O30" i="23"/>
  <c r="E28" i="23"/>
  <c r="F28" i="23"/>
  <c r="U27" i="23"/>
  <c r="L27" i="23"/>
  <c r="H26" i="23"/>
  <c r="L26" i="23"/>
  <c r="Q26" i="23"/>
  <c r="U26" i="23"/>
  <c r="Z26" i="23"/>
  <c r="I26" i="23"/>
  <c r="N26" i="23"/>
  <c r="R26" i="23"/>
  <c r="V26" i="23"/>
  <c r="AA26" i="23"/>
  <c r="I23" i="23"/>
  <c r="N23" i="23"/>
  <c r="R23" i="23"/>
  <c r="V23" i="23"/>
  <c r="AA23" i="23"/>
  <c r="J23" i="23"/>
  <c r="O23" i="23"/>
  <c r="S23" i="23"/>
  <c r="W23" i="23"/>
  <c r="AB23" i="23"/>
  <c r="E14" i="23"/>
  <c r="F14" i="23"/>
  <c r="S10" i="23"/>
  <c r="I19" i="23"/>
  <c r="N19" i="23"/>
  <c r="R19" i="23"/>
  <c r="V19" i="23"/>
  <c r="AA19" i="23"/>
  <c r="I11" i="23"/>
  <c r="N11" i="23"/>
  <c r="R11" i="23"/>
  <c r="V11" i="23"/>
  <c r="AA11" i="23"/>
  <c r="E8" i="23"/>
  <c r="F8" i="23"/>
  <c r="AC19" i="23"/>
  <c r="W19" i="23"/>
  <c r="Q19" i="23"/>
  <c r="K19" i="23"/>
  <c r="AB17" i="23"/>
  <c r="V17" i="23"/>
  <c r="Q17" i="23"/>
  <c r="K17" i="23"/>
  <c r="P17" i="23"/>
  <c r="T17" i="23"/>
  <c r="Y17" i="23"/>
  <c r="AC17" i="23"/>
  <c r="AC11" i="23"/>
  <c r="W11" i="23"/>
  <c r="Q11" i="23"/>
  <c r="K11" i="23"/>
  <c r="K9" i="23"/>
  <c r="P9" i="23"/>
  <c r="T9" i="23"/>
  <c r="Y9" i="23"/>
  <c r="AC9" i="23"/>
  <c r="H9" i="23"/>
  <c r="L9" i="23"/>
  <c r="Q9" i="23"/>
  <c r="U9" i="23"/>
  <c r="Z9" i="23"/>
  <c r="AB7" i="23"/>
  <c r="W7" i="23"/>
  <c r="S7" i="23"/>
  <c r="O7" i="23"/>
  <c r="J7" i="23"/>
  <c r="AA7" i="23"/>
  <c r="V7" i="23"/>
  <c r="R7" i="23"/>
  <c r="N7" i="23"/>
  <c r="Q71" i="13"/>
  <c r="I67" i="13"/>
  <c r="N67" i="13"/>
  <c r="R67" i="13"/>
  <c r="V67" i="13"/>
  <c r="AA67" i="13"/>
  <c r="J67" i="13"/>
  <c r="O67" i="13"/>
  <c r="S67" i="13"/>
  <c r="W67" i="13"/>
  <c r="AB67" i="13"/>
  <c r="K67" i="13"/>
  <c r="P67" i="13"/>
  <c r="T67" i="13"/>
  <c r="Y67" i="13"/>
  <c r="AC67" i="13"/>
  <c r="H55" i="13"/>
  <c r="L55" i="13"/>
  <c r="Q55" i="13"/>
  <c r="U55" i="13"/>
  <c r="Z55" i="13"/>
  <c r="I55" i="13"/>
  <c r="O55" i="13"/>
  <c r="T55" i="13"/>
  <c r="AA55" i="13"/>
  <c r="J55" i="13"/>
  <c r="P55" i="13"/>
  <c r="V55" i="13"/>
  <c r="AB55" i="13"/>
  <c r="K55" i="13"/>
  <c r="R55" i="13"/>
  <c r="W55" i="13"/>
  <c r="AC55" i="13"/>
  <c r="N43" i="13"/>
  <c r="S43" i="13"/>
  <c r="Y43" i="13"/>
  <c r="T55" i="18" s="1"/>
  <c r="R43" i="13"/>
  <c r="AC43" i="13"/>
  <c r="I43" i="13"/>
  <c r="T43" i="13"/>
  <c r="P55" i="18" s="1"/>
  <c r="K43" i="13"/>
  <c r="W43" i="13"/>
  <c r="L40" i="13"/>
  <c r="S40" i="13"/>
  <c r="O52" i="18" s="1"/>
  <c r="Y40" i="13"/>
  <c r="H40" i="13"/>
  <c r="O40" i="13"/>
  <c r="T40" i="13"/>
  <c r="Z40" i="13"/>
  <c r="AC40" i="13"/>
  <c r="K40" i="13"/>
  <c r="Q40" i="13"/>
  <c r="M52" i="18" s="1"/>
  <c r="F38" i="13"/>
  <c r="E38" i="13"/>
  <c r="F76" i="13"/>
  <c r="W75" i="13"/>
  <c r="F74" i="13"/>
  <c r="W73" i="13"/>
  <c r="I73" i="13"/>
  <c r="AA72" i="13"/>
  <c r="R72" i="13"/>
  <c r="Z71" i="13"/>
  <c r="L71" i="13"/>
  <c r="AC70" i="13"/>
  <c r="I69" i="13"/>
  <c r="E68" i="13"/>
  <c r="F68" i="13"/>
  <c r="L67" i="13"/>
  <c r="E64" i="13"/>
  <c r="F64" i="13"/>
  <c r="E61" i="13"/>
  <c r="F61" i="13"/>
  <c r="I60" i="13"/>
  <c r="N60" i="13"/>
  <c r="R60" i="13"/>
  <c r="V60" i="13"/>
  <c r="AA60" i="13"/>
  <c r="H60" i="13"/>
  <c r="O60" i="13"/>
  <c r="T60" i="13"/>
  <c r="Z60" i="13"/>
  <c r="J60" i="13"/>
  <c r="P60" i="13"/>
  <c r="U60" i="13"/>
  <c r="AB60" i="13"/>
  <c r="K60" i="13"/>
  <c r="Q60" i="13"/>
  <c r="W60" i="13"/>
  <c r="AC60" i="13"/>
  <c r="W58" i="13"/>
  <c r="Y55" i="13"/>
  <c r="AA43" i="13"/>
  <c r="J37" i="13"/>
  <c r="O37" i="13"/>
  <c r="S37" i="13"/>
  <c r="O49" i="18" s="1"/>
  <c r="W37" i="13"/>
  <c r="AB37" i="13"/>
  <c r="H37" i="13"/>
  <c r="N37" i="13"/>
  <c r="J49" i="18" s="1"/>
  <c r="T37" i="13"/>
  <c r="Z37" i="13"/>
  <c r="I37" i="13"/>
  <c r="P37" i="13"/>
  <c r="L49" i="18" s="1"/>
  <c r="U37" i="13"/>
  <c r="AA37" i="13"/>
  <c r="K37" i="13"/>
  <c r="Q37" i="13"/>
  <c r="V37" i="13"/>
  <c r="AC37" i="13"/>
  <c r="L37" i="13"/>
  <c r="R37" i="13"/>
  <c r="N49" i="18" s="1"/>
  <c r="Y37" i="13"/>
  <c r="AB71" i="13"/>
  <c r="Q67" i="13"/>
  <c r="E59" i="13"/>
  <c r="F59" i="13"/>
  <c r="I75" i="13"/>
  <c r="N75" i="13"/>
  <c r="R75" i="13"/>
  <c r="V75" i="13"/>
  <c r="AA75" i="13"/>
  <c r="K75" i="13"/>
  <c r="P75" i="13"/>
  <c r="T75" i="13"/>
  <c r="Y75" i="13"/>
  <c r="AC75" i="13"/>
  <c r="K73" i="13"/>
  <c r="P73" i="13"/>
  <c r="T73" i="13"/>
  <c r="Y73" i="13"/>
  <c r="AC73" i="13"/>
  <c r="J72" i="13"/>
  <c r="O72" i="13"/>
  <c r="S72" i="13"/>
  <c r="W72" i="13"/>
  <c r="AB72" i="13"/>
  <c r="H72" i="13"/>
  <c r="L72" i="13"/>
  <c r="Q72" i="13"/>
  <c r="U72" i="13"/>
  <c r="Z72" i="13"/>
  <c r="W71" i="13"/>
  <c r="H70" i="13"/>
  <c r="L70" i="13"/>
  <c r="Q70" i="13"/>
  <c r="U70" i="13"/>
  <c r="Z70" i="13"/>
  <c r="I70" i="13"/>
  <c r="R70" i="13"/>
  <c r="V70" i="13"/>
  <c r="N70" i="13"/>
  <c r="AA70" i="13"/>
  <c r="J70" i="13"/>
  <c r="O70" i="13"/>
  <c r="S70" i="13"/>
  <c r="W70" i="13"/>
  <c r="AB70" i="13"/>
  <c r="K69" i="13"/>
  <c r="P69" i="13"/>
  <c r="T69" i="13"/>
  <c r="Y69" i="13"/>
  <c r="AC69" i="13"/>
  <c r="H69" i="13"/>
  <c r="U69" i="13"/>
  <c r="L69" i="13"/>
  <c r="Q69" i="13"/>
  <c r="Z69" i="13"/>
  <c r="Z67" i="13"/>
  <c r="H67" i="13"/>
  <c r="H66" i="13"/>
  <c r="L66" i="13"/>
  <c r="Q66" i="13"/>
  <c r="U66" i="13"/>
  <c r="Z66" i="13"/>
  <c r="N66" i="13"/>
  <c r="I66" i="13"/>
  <c r="R66" i="13"/>
  <c r="V66" i="13"/>
  <c r="AA66" i="13"/>
  <c r="J66" i="13"/>
  <c r="O66" i="13"/>
  <c r="S66" i="13"/>
  <c r="W66" i="13"/>
  <c r="AB66" i="13"/>
  <c r="K65" i="13"/>
  <c r="P65" i="13"/>
  <c r="T65" i="13"/>
  <c r="Y65" i="13"/>
  <c r="AC65" i="13"/>
  <c r="H65" i="13"/>
  <c r="L65" i="13"/>
  <c r="Q65" i="13"/>
  <c r="U65" i="13"/>
  <c r="Z65" i="13"/>
  <c r="H63" i="13"/>
  <c r="I63" i="13"/>
  <c r="N63" i="13"/>
  <c r="R63" i="13"/>
  <c r="V63" i="13"/>
  <c r="AA63" i="13"/>
  <c r="J63" i="13"/>
  <c r="O63" i="13"/>
  <c r="S63" i="13"/>
  <c r="W63" i="13"/>
  <c r="AB63" i="13"/>
  <c r="K63" i="13"/>
  <c r="P63" i="13"/>
  <c r="T63" i="13"/>
  <c r="Y63" i="13"/>
  <c r="AC63" i="13"/>
  <c r="Y60" i="13"/>
  <c r="S55" i="13"/>
  <c r="O43" i="13"/>
  <c r="W40" i="13"/>
  <c r="I71" i="13"/>
  <c r="N71" i="13"/>
  <c r="R71" i="13"/>
  <c r="V71" i="13"/>
  <c r="AA71" i="13"/>
  <c r="J71" i="13"/>
  <c r="O71" i="13"/>
  <c r="S71" i="13"/>
  <c r="K71" i="13"/>
  <c r="P71" i="13"/>
  <c r="T71" i="13"/>
  <c r="Y71" i="13"/>
  <c r="AC71" i="13"/>
  <c r="H58" i="13"/>
  <c r="N58" i="13"/>
  <c r="S58" i="13"/>
  <c r="Z58" i="13"/>
  <c r="I58" i="13"/>
  <c r="O58" i="13"/>
  <c r="U58" i="13"/>
  <c r="AA58" i="13"/>
  <c r="J58" i="13"/>
  <c r="Q58" i="13"/>
  <c r="V58" i="13"/>
  <c r="AB58" i="13"/>
  <c r="AB75" i="13"/>
  <c r="S75" i="13"/>
  <c r="J75" i="13"/>
  <c r="AB73" i="13"/>
  <c r="S73" i="13"/>
  <c r="J73" i="13"/>
  <c r="V72" i="13"/>
  <c r="N72" i="13"/>
  <c r="U71" i="13"/>
  <c r="T70" i="13"/>
  <c r="O69" i="13"/>
  <c r="U67" i="13"/>
  <c r="T66" i="13"/>
  <c r="O65" i="13"/>
  <c r="U63" i="13"/>
  <c r="S60" i="13"/>
  <c r="L58" i="13"/>
  <c r="N55" i="13"/>
  <c r="E53" i="13"/>
  <c r="F53" i="13"/>
  <c r="AA73" i="13"/>
  <c r="V73" i="13"/>
  <c r="R73" i="13"/>
  <c r="N73" i="13"/>
  <c r="AA69" i="13"/>
  <c r="V69" i="13"/>
  <c r="R69" i="13"/>
  <c r="N69" i="13"/>
  <c r="AA65" i="13"/>
  <c r="V65" i="13"/>
  <c r="R65" i="13"/>
  <c r="N65" i="13"/>
  <c r="Z62" i="13"/>
  <c r="S62" i="13"/>
  <c r="N62" i="13"/>
  <c r="K58" i="13"/>
  <c r="P58" i="13"/>
  <c r="T58" i="13"/>
  <c r="Y58" i="13"/>
  <c r="AC58" i="13"/>
  <c r="F57" i="13"/>
  <c r="Z56" i="13"/>
  <c r="T56" i="13"/>
  <c r="O56" i="13"/>
  <c r="Z54" i="13"/>
  <c r="U66" i="18" s="1"/>
  <c r="K52" i="13"/>
  <c r="P52" i="13"/>
  <c r="T52" i="13"/>
  <c r="Y52" i="13"/>
  <c r="F51" i="13"/>
  <c r="W50" i="13"/>
  <c r="F49" i="13"/>
  <c r="W48" i="13"/>
  <c r="I48" i="13"/>
  <c r="F60" i="18" s="1"/>
  <c r="AA47" i="13"/>
  <c r="R47" i="13"/>
  <c r="Z46" i="13"/>
  <c r="Q46" i="13"/>
  <c r="M58" i="18" s="1"/>
  <c r="AA45" i="13"/>
  <c r="R45" i="13"/>
  <c r="J44" i="13"/>
  <c r="P44" i="13"/>
  <c r="U44" i="13"/>
  <c r="AB44" i="13"/>
  <c r="L44" i="13"/>
  <c r="S44" i="13"/>
  <c r="O56" i="18" s="1"/>
  <c r="Y44" i="13"/>
  <c r="J35" i="13"/>
  <c r="I56" i="13"/>
  <c r="N56" i="13"/>
  <c r="R56" i="13"/>
  <c r="V56" i="13"/>
  <c r="AA56" i="13"/>
  <c r="I50" i="13"/>
  <c r="N50" i="13"/>
  <c r="R50" i="13"/>
  <c r="V50" i="13"/>
  <c r="AA50" i="13"/>
  <c r="K50" i="13"/>
  <c r="P50" i="13"/>
  <c r="T50" i="13"/>
  <c r="P62" i="18" s="1"/>
  <c r="Y50" i="13"/>
  <c r="AC50" i="13"/>
  <c r="K48" i="13"/>
  <c r="P48" i="13"/>
  <c r="T48" i="13"/>
  <c r="Y48" i="13"/>
  <c r="AC48" i="13"/>
  <c r="J47" i="13"/>
  <c r="O47" i="13"/>
  <c r="S47" i="13"/>
  <c r="W47" i="13"/>
  <c r="AB47" i="13"/>
  <c r="H47" i="13"/>
  <c r="L47" i="13"/>
  <c r="Q47" i="13"/>
  <c r="U47" i="13"/>
  <c r="Q59" i="18" s="1"/>
  <c r="Z47" i="13"/>
  <c r="H45" i="13"/>
  <c r="L45" i="13"/>
  <c r="Q45" i="13"/>
  <c r="U45" i="13"/>
  <c r="Z45" i="13"/>
  <c r="J45" i="13"/>
  <c r="O45" i="13"/>
  <c r="K57" i="18" s="1"/>
  <c r="S45" i="13"/>
  <c r="W45" i="13"/>
  <c r="AB45" i="13"/>
  <c r="N35" i="13"/>
  <c r="J47" i="18" s="1"/>
  <c r="S35" i="13"/>
  <c r="Y35" i="13"/>
  <c r="I35" i="13"/>
  <c r="O35" i="13"/>
  <c r="T35" i="13"/>
  <c r="AA35" i="13"/>
  <c r="H25" i="13"/>
  <c r="L25" i="13"/>
  <c r="Q25" i="13"/>
  <c r="U25" i="13"/>
  <c r="Z25" i="13"/>
  <c r="I25" i="13"/>
  <c r="N25" i="13"/>
  <c r="R25" i="13"/>
  <c r="V25" i="13"/>
  <c r="AA25" i="13"/>
  <c r="J25" i="13"/>
  <c r="O25" i="13"/>
  <c r="S25" i="13"/>
  <c r="W25" i="13"/>
  <c r="AB25" i="13"/>
  <c r="K25" i="13"/>
  <c r="AC25" i="13"/>
  <c r="P25" i="13"/>
  <c r="T25" i="13"/>
  <c r="K24" i="13"/>
  <c r="P24" i="13"/>
  <c r="T24" i="13"/>
  <c r="Y24" i="13"/>
  <c r="AC24" i="13"/>
  <c r="H24" i="13"/>
  <c r="L24" i="13"/>
  <c r="Q24" i="13"/>
  <c r="U24" i="13"/>
  <c r="Z24" i="13"/>
  <c r="W24" i="13"/>
  <c r="J24" i="13"/>
  <c r="AB24" i="13"/>
  <c r="O24" i="13"/>
  <c r="AB62" i="13"/>
  <c r="V62" i="13"/>
  <c r="Q62" i="13"/>
  <c r="K62" i="13"/>
  <c r="P62" i="13"/>
  <c r="T62" i="13"/>
  <c r="Y62" i="13"/>
  <c r="AC62" i="13"/>
  <c r="AC56" i="13"/>
  <c r="W56" i="13"/>
  <c r="Q56" i="13"/>
  <c r="K56" i="13"/>
  <c r="Q54" i="13"/>
  <c r="M66" i="18" s="1"/>
  <c r="Y54" i="13"/>
  <c r="T66" i="18" s="1"/>
  <c r="AB50" i="13"/>
  <c r="W62" i="18" s="1"/>
  <c r="S50" i="13"/>
  <c r="J50" i="13"/>
  <c r="AB48" i="13"/>
  <c r="S48" i="13"/>
  <c r="O60" i="18" s="1"/>
  <c r="J48" i="13"/>
  <c r="V47" i="13"/>
  <c r="N47" i="13"/>
  <c r="U46" i="13"/>
  <c r="Q58" i="18" s="1"/>
  <c r="I46" i="13"/>
  <c r="N46" i="13"/>
  <c r="R46" i="13"/>
  <c r="V46" i="13"/>
  <c r="AA46" i="13"/>
  <c r="K46" i="13"/>
  <c r="P46" i="13"/>
  <c r="T46" i="13"/>
  <c r="P58" i="18" s="1"/>
  <c r="Y46" i="13"/>
  <c r="AC46" i="13"/>
  <c r="V45" i="13"/>
  <c r="N45" i="13"/>
  <c r="J57" i="18" s="1"/>
  <c r="J43" i="13"/>
  <c r="J40" i="13"/>
  <c r="H39" i="13"/>
  <c r="L39" i="13"/>
  <c r="I51" i="18" s="1"/>
  <c r="Q39" i="13"/>
  <c r="U39" i="13"/>
  <c r="Z39" i="13"/>
  <c r="J39" i="13"/>
  <c r="P39" i="13"/>
  <c r="V39" i="13"/>
  <c r="AB39" i="13"/>
  <c r="K39" i="13"/>
  <c r="H51" i="18" s="1"/>
  <c r="R39" i="13"/>
  <c r="W39" i="13"/>
  <c r="AC39" i="13"/>
  <c r="N39" i="13"/>
  <c r="J51" i="18" s="1"/>
  <c r="S39" i="13"/>
  <c r="Y39" i="13"/>
  <c r="R35" i="13"/>
  <c r="AA52" i="13"/>
  <c r="V64" i="18" s="1"/>
  <c r="V52" i="13"/>
  <c r="R52" i="13"/>
  <c r="N52" i="13"/>
  <c r="AA48" i="13"/>
  <c r="V60" i="18" s="1"/>
  <c r="V48" i="13"/>
  <c r="R48" i="13"/>
  <c r="N48" i="13"/>
  <c r="I44" i="13"/>
  <c r="F56" i="18" s="1"/>
  <c r="N44" i="13"/>
  <c r="R44" i="13"/>
  <c r="V44" i="13"/>
  <c r="AA44" i="13"/>
  <c r="V56" i="18" s="1"/>
  <c r="AB43" i="13"/>
  <c r="V43" i="13"/>
  <c r="P43" i="13"/>
  <c r="E42" i="13"/>
  <c r="P42" i="13" s="1"/>
  <c r="L54" i="18" s="1"/>
  <c r="Z41" i="13"/>
  <c r="T41" i="13"/>
  <c r="P53" i="18" s="1"/>
  <c r="N41" i="13"/>
  <c r="AB40" i="13"/>
  <c r="U40" i="13"/>
  <c r="P40" i="13"/>
  <c r="Y36" i="13"/>
  <c r="S36" i="13"/>
  <c r="L36" i="13"/>
  <c r="I36" i="13"/>
  <c r="F48" i="18" s="1"/>
  <c r="N36" i="13"/>
  <c r="R36" i="13"/>
  <c r="V36" i="13"/>
  <c r="AA36" i="13"/>
  <c r="V48" i="18" s="1"/>
  <c r="AB35" i="13"/>
  <c r="V35" i="13"/>
  <c r="P35" i="13"/>
  <c r="W34" i="13"/>
  <c r="E34" i="13"/>
  <c r="L34" i="13" s="1"/>
  <c r="F33" i="13"/>
  <c r="W32" i="13"/>
  <c r="I32" i="13"/>
  <c r="AA31" i="13"/>
  <c r="R31" i="13"/>
  <c r="Z30" i="13"/>
  <c r="Q30" i="13"/>
  <c r="AA29" i="13"/>
  <c r="R29" i="13"/>
  <c r="Q28" i="13"/>
  <c r="P14" i="13"/>
  <c r="T42" i="13"/>
  <c r="P54" i="18" s="1"/>
  <c r="AC42" i="13"/>
  <c r="J41" i="13"/>
  <c r="O41" i="13"/>
  <c r="K53" i="18" s="1"/>
  <c r="S41" i="13"/>
  <c r="W41" i="13"/>
  <c r="AB41" i="13"/>
  <c r="T34" i="13"/>
  <c r="AC34" i="13"/>
  <c r="K32" i="13"/>
  <c r="P32" i="13"/>
  <c r="T32" i="13"/>
  <c r="Y32" i="13"/>
  <c r="AC32" i="13"/>
  <c r="J31" i="13"/>
  <c r="O31" i="13"/>
  <c r="S31" i="13"/>
  <c r="W31" i="13"/>
  <c r="AB31" i="13"/>
  <c r="H31" i="13"/>
  <c r="L31" i="13"/>
  <c r="Q31" i="13"/>
  <c r="U31" i="13"/>
  <c r="Z31" i="13"/>
  <c r="H29" i="13"/>
  <c r="L29" i="13"/>
  <c r="Q29" i="13"/>
  <c r="U29" i="13"/>
  <c r="Z29" i="13"/>
  <c r="J29" i="13"/>
  <c r="O29" i="13"/>
  <c r="S29" i="13"/>
  <c r="W29" i="13"/>
  <c r="AB29" i="13"/>
  <c r="I26" i="13"/>
  <c r="N26" i="13"/>
  <c r="R26" i="13"/>
  <c r="V26" i="13"/>
  <c r="AA26" i="13"/>
  <c r="J26" i="13"/>
  <c r="O26" i="13"/>
  <c r="S26" i="13"/>
  <c r="W26" i="13"/>
  <c r="AB26" i="13"/>
  <c r="K26" i="13"/>
  <c r="P26" i="13"/>
  <c r="T26" i="13"/>
  <c r="Y26" i="13"/>
  <c r="AC26" i="13"/>
  <c r="T14" i="13"/>
  <c r="AC14" i="13"/>
  <c r="K14" i="13"/>
  <c r="U14" i="13"/>
  <c r="H43" i="13"/>
  <c r="L43" i="13"/>
  <c r="Q43" i="13"/>
  <c r="U43" i="13"/>
  <c r="Q55" i="18" s="1"/>
  <c r="Z43" i="13"/>
  <c r="O42" i="13"/>
  <c r="K54" i="18" s="1"/>
  <c r="AC41" i="13"/>
  <c r="V41" i="13"/>
  <c r="Q41" i="13"/>
  <c r="K41" i="13"/>
  <c r="I40" i="13"/>
  <c r="N40" i="13"/>
  <c r="R40" i="13"/>
  <c r="N52" i="18" s="1"/>
  <c r="V40" i="13"/>
  <c r="AA40" i="13"/>
  <c r="AB36" i="13"/>
  <c r="U36" i="13"/>
  <c r="Q48" i="18" s="1"/>
  <c r="P36" i="13"/>
  <c r="H35" i="13"/>
  <c r="L35" i="13"/>
  <c r="Q35" i="13"/>
  <c r="M47" i="18" s="1"/>
  <c r="U35" i="13"/>
  <c r="Z35" i="13"/>
  <c r="AA34" i="13"/>
  <c r="U34" i="13"/>
  <c r="O34" i="13"/>
  <c r="I34" i="13"/>
  <c r="AB32" i="13"/>
  <c r="S32" i="13"/>
  <c r="J32" i="13"/>
  <c r="V31" i="13"/>
  <c r="N31" i="13"/>
  <c r="U30" i="13"/>
  <c r="I30" i="13"/>
  <c r="N30" i="13"/>
  <c r="R30" i="13"/>
  <c r="V30" i="13"/>
  <c r="AA30" i="13"/>
  <c r="K30" i="13"/>
  <c r="P30" i="13"/>
  <c r="T30" i="13"/>
  <c r="Y30" i="13"/>
  <c r="AC30" i="13"/>
  <c r="V29" i="13"/>
  <c r="N29" i="13"/>
  <c r="K28" i="13"/>
  <c r="P28" i="13"/>
  <c r="T28" i="13"/>
  <c r="Y28" i="13"/>
  <c r="AC28" i="13"/>
  <c r="E27" i="13"/>
  <c r="F27" i="13"/>
  <c r="L26" i="13"/>
  <c r="I24" i="13"/>
  <c r="E23" i="13"/>
  <c r="F23" i="13"/>
  <c r="Z14" i="13"/>
  <c r="AA32" i="13"/>
  <c r="V32" i="13"/>
  <c r="R32" i="13"/>
  <c r="N32" i="13"/>
  <c r="AA28" i="13"/>
  <c r="V28" i="13"/>
  <c r="R28" i="13"/>
  <c r="N28" i="13"/>
  <c r="AA24" i="13"/>
  <c r="V24" i="13"/>
  <c r="R24" i="13"/>
  <c r="N24" i="13"/>
  <c r="AC22" i="13"/>
  <c r="Y22" i="13"/>
  <c r="T22" i="13"/>
  <c r="P22" i="13"/>
  <c r="I22" i="13"/>
  <c r="N22" i="13"/>
  <c r="J22" i="13"/>
  <c r="O22" i="13"/>
  <c r="Y21" i="13"/>
  <c r="P21" i="13"/>
  <c r="H21" i="13"/>
  <c r="L21" i="13"/>
  <c r="Q21" i="13"/>
  <c r="U21" i="13"/>
  <c r="Z21" i="13"/>
  <c r="I21" i="13"/>
  <c r="N21" i="13"/>
  <c r="R21" i="13"/>
  <c r="V21" i="13"/>
  <c r="AA21" i="13"/>
  <c r="AA20" i="13"/>
  <c r="R20" i="13"/>
  <c r="Y18" i="13"/>
  <c r="P18" i="13"/>
  <c r="I18" i="13"/>
  <c r="N18" i="13"/>
  <c r="R18" i="13"/>
  <c r="V18" i="13"/>
  <c r="AA18" i="13"/>
  <c r="J18" i="13"/>
  <c r="O18" i="13"/>
  <c r="S18" i="13"/>
  <c r="W18" i="13"/>
  <c r="AB18" i="13"/>
  <c r="Y17" i="13"/>
  <c r="P17" i="13"/>
  <c r="H17" i="13"/>
  <c r="L17" i="13"/>
  <c r="Q17" i="13"/>
  <c r="U17" i="13"/>
  <c r="Z17" i="13"/>
  <c r="I17" i="13"/>
  <c r="N17" i="13"/>
  <c r="R17" i="13"/>
  <c r="V17" i="13"/>
  <c r="AA17" i="13"/>
  <c r="AA16" i="13"/>
  <c r="R16" i="13"/>
  <c r="Y14" i="13"/>
  <c r="AB13" i="13"/>
  <c r="AC10" i="13"/>
  <c r="H9" i="13"/>
  <c r="E8" i="13"/>
  <c r="F8" i="13"/>
  <c r="E19" i="13"/>
  <c r="F19" i="13"/>
  <c r="E15" i="13"/>
  <c r="F15" i="13"/>
  <c r="E12" i="13"/>
  <c r="F12" i="13"/>
  <c r="H10" i="13"/>
  <c r="L10" i="13"/>
  <c r="Q10" i="13"/>
  <c r="U10" i="13"/>
  <c r="Z10" i="13"/>
  <c r="I10" i="13"/>
  <c r="N10" i="13"/>
  <c r="R10" i="13"/>
  <c r="V10" i="13"/>
  <c r="AA10" i="13"/>
  <c r="J10" i="13"/>
  <c r="O10" i="13"/>
  <c r="S10" i="13"/>
  <c r="W10" i="13"/>
  <c r="AB10" i="13"/>
  <c r="K9" i="13"/>
  <c r="P9" i="13"/>
  <c r="T9" i="13"/>
  <c r="Y9" i="13"/>
  <c r="AC9" i="13"/>
  <c r="AA22" i="13"/>
  <c r="V22" i="13"/>
  <c r="R22" i="13"/>
  <c r="AC21" i="13"/>
  <c r="T21" i="13"/>
  <c r="V20" i="13"/>
  <c r="K20" i="13"/>
  <c r="P20" i="13"/>
  <c r="T20" i="13"/>
  <c r="Y20" i="13"/>
  <c r="AC20" i="13"/>
  <c r="H20" i="13"/>
  <c r="L20" i="13"/>
  <c r="Q20" i="13"/>
  <c r="U20" i="13"/>
  <c r="Z20" i="13"/>
  <c r="AC18" i="13"/>
  <c r="T18" i="13"/>
  <c r="AC17" i="13"/>
  <c r="T17" i="13"/>
  <c r="V16" i="13"/>
  <c r="K16" i="13"/>
  <c r="P16" i="13"/>
  <c r="T16" i="13"/>
  <c r="Y16" i="13"/>
  <c r="AC16" i="13"/>
  <c r="H16" i="13"/>
  <c r="L16" i="13"/>
  <c r="Q16" i="13"/>
  <c r="U16" i="13"/>
  <c r="Z16" i="13"/>
  <c r="H14" i="13"/>
  <c r="L14" i="13"/>
  <c r="I14" i="13"/>
  <c r="N14" i="13"/>
  <c r="R14" i="13"/>
  <c r="V14" i="13"/>
  <c r="AA14" i="13"/>
  <c r="J14" i="13"/>
  <c r="O14" i="13"/>
  <c r="S14" i="13"/>
  <c r="W14" i="13"/>
  <c r="AB14" i="13"/>
  <c r="K13" i="13"/>
  <c r="P13" i="13"/>
  <c r="T13" i="13"/>
  <c r="Y13" i="13"/>
  <c r="AC13" i="13"/>
  <c r="T10" i="13"/>
  <c r="O9" i="13"/>
  <c r="AA13" i="13"/>
  <c r="V13" i="13"/>
  <c r="R13" i="13"/>
  <c r="N13" i="13"/>
  <c r="I13" i="13"/>
  <c r="F11" i="13"/>
  <c r="AA9" i="13"/>
  <c r="V9" i="13"/>
  <c r="R9" i="13"/>
  <c r="N9" i="13"/>
  <c r="I9" i="13"/>
  <c r="F7" i="13"/>
  <c r="Z13" i="13"/>
  <c r="U13" i="13"/>
  <c r="Q13" i="13"/>
  <c r="L13" i="13"/>
  <c r="Z9" i="13"/>
  <c r="U9" i="13"/>
  <c r="Q9" i="13"/>
  <c r="L9" i="13"/>
  <c r="I75" i="12"/>
  <c r="N75" i="12"/>
  <c r="R75" i="12"/>
  <c r="V75" i="12"/>
  <c r="AA75" i="12"/>
  <c r="K75" i="12"/>
  <c r="P75" i="12"/>
  <c r="T75" i="12"/>
  <c r="Y75" i="12"/>
  <c r="AC75" i="12"/>
  <c r="L73" i="12"/>
  <c r="J72" i="12"/>
  <c r="O72" i="12"/>
  <c r="S72" i="12"/>
  <c r="W72" i="12"/>
  <c r="AB72" i="12"/>
  <c r="H72" i="12"/>
  <c r="L72" i="12"/>
  <c r="Q72" i="12"/>
  <c r="U72" i="12"/>
  <c r="Z72" i="12"/>
  <c r="O71" i="12"/>
  <c r="K69" i="12"/>
  <c r="P69" i="12"/>
  <c r="T69" i="12"/>
  <c r="Y69" i="12"/>
  <c r="AC69" i="12"/>
  <c r="L69" i="12"/>
  <c r="U69" i="12"/>
  <c r="H69" i="12"/>
  <c r="Q69" i="12"/>
  <c r="Z69" i="12"/>
  <c r="Y66" i="12"/>
  <c r="S65" i="12"/>
  <c r="Y62" i="12"/>
  <c r="L57" i="12"/>
  <c r="S57" i="12"/>
  <c r="Y57" i="12"/>
  <c r="H57" i="12"/>
  <c r="O57" i="12"/>
  <c r="T57" i="12"/>
  <c r="Z57" i="12"/>
  <c r="J54" i="12"/>
  <c r="O54" i="12"/>
  <c r="K66" i="17" s="1"/>
  <c r="S54" i="12"/>
  <c r="W54" i="12"/>
  <c r="S66" i="17" s="1"/>
  <c r="AB54" i="12"/>
  <c r="H54" i="12"/>
  <c r="E66" i="17" s="1"/>
  <c r="N54" i="12"/>
  <c r="T54" i="12"/>
  <c r="P66" i="17" s="1"/>
  <c r="Z54" i="12"/>
  <c r="I54" i="12"/>
  <c r="F66" i="17" s="1"/>
  <c r="P54" i="12"/>
  <c r="U54" i="12"/>
  <c r="Q66" i="17" s="1"/>
  <c r="AA54" i="12"/>
  <c r="K54" i="12"/>
  <c r="Q54" i="12"/>
  <c r="V54" i="12"/>
  <c r="AC54" i="12"/>
  <c r="N36" i="12"/>
  <c r="S36" i="12"/>
  <c r="AB75" i="12"/>
  <c r="S75" i="12"/>
  <c r="J75" i="12"/>
  <c r="AB73" i="12"/>
  <c r="S73" i="12"/>
  <c r="J73" i="12"/>
  <c r="V72" i="12"/>
  <c r="N72" i="12"/>
  <c r="U71" i="12"/>
  <c r="L71" i="12"/>
  <c r="I71" i="12"/>
  <c r="N71" i="12"/>
  <c r="R71" i="12"/>
  <c r="V71" i="12"/>
  <c r="AA71" i="12"/>
  <c r="K71" i="12"/>
  <c r="P71" i="12"/>
  <c r="T71" i="12"/>
  <c r="Y71" i="12"/>
  <c r="AC71" i="12"/>
  <c r="V70" i="12"/>
  <c r="O69" i="12"/>
  <c r="O65" i="12"/>
  <c r="T62" i="12"/>
  <c r="Q57" i="12"/>
  <c r="Y54" i="12"/>
  <c r="J52" i="12"/>
  <c r="H70" i="12"/>
  <c r="L70" i="12"/>
  <c r="Q70" i="12"/>
  <c r="U70" i="12"/>
  <c r="Z70" i="12"/>
  <c r="J70" i="12"/>
  <c r="O70" i="12"/>
  <c r="S70" i="12"/>
  <c r="W70" i="12"/>
  <c r="AB70" i="12"/>
  <c r="H66" i="12"/>
  <c r="L66" i="12"/>
  <c r="Q66" i="12"/>
  <c r="U66" i="12"/>
  <c r="Z66" i="12"/>
  <c r="N66" i="12"/>
  <c r="R66" i="12"/>
  <c r="AA66" i="12"/>
  <c r="I66" i="12"/>
  <c r="V66" i="12"/>
  <c r="J66" i="12"/>
  <c r="O66" i="12"/>
  <c r="S66" i="12"/>
  <c r="W66" i="12"/>
  <c r="AB66" i="12"/>
  <c r="W57" i="12"/>
  <c r="Q75" i="12"/>
  <c r="Q73" i="12"/>
  <c r="AC72" i="12"/>
  <c r="T72" i="12"/>
  <c r="AB71" i="12"/>
  <c r="S71" i="12"/>
  <c r="J71" i="12"/>
  <c r="AC70" i="12"/>
  <c r="T70" i="12"/>
  <c r="K70" i="12"/>
  <c r="AB69" i="12"/>
  <c r="J69" i="12"/>
  <c r="I67" i="12"/>
  <c r="N67" i="12"/>
  <c r="R67" i="12"/>
  <c r="V67" i="12"/>
  <c r="AA67" i="12"/>
  <c r="J67" i="12"/>
  <c r="O67" i="12"/>
  <c r="S67" i="12"/>
  <c r="W67" i="12"/>
  <c r="AB67" i="12"/>
  <c r="K67" i="12"/>
  <c r="P67" i="12"/>
  <c r="T67" i="12"/>
  <c r="Y67" i="12"/>
  <c r="AC67" i="12"/>
  <c r="P66" i="12"/>
  <c r="AB65" i="12"/>
  <c r="I63" i="12"/>
  <c r="N63" i="12"/>
  <c r="R63" i="12"/>
  <c r="V63" i="12"/>
  <c r="AA63" i="12"/>
  <c r="J63" i="12"/>
  <c r="O63" i="12"/>
  <c r="S63" i="12"/>
  <c r="W63" i="12"/>
  <c r="AB63" i="12"/>
  <c r="K63" i="12"/>
  <c r="P63" i="12"/>
  <c r="T63" i="12"/>
  <c r="Y63" i="12"/>
  <c r="AC63" i="12"/>
  <c r="K57" i="12"/>
  <c r="R54" i="12"/>
  <c r="N52" i="12"/>
  <c r="S52" i="12"/>
  <c r="O64" i="17" s="1"/>
  <c r="Y52" i="12"/>
  <c r="I52" i="12"/>
  <c r="O52" i="12"/>
  <c r="T52" i="12"/>
  <c r="P64" i="17" s="1"/>
  <c r="AA52" i="12"/>
  <c r="Y36" i="12"/>
  <c r="U75" i="12"/>
  <c r="L75" i="12"/>
  <c r="K73" i="12"/>
  <c r="P73" i="12"/>
  <c r="T73" i="12"/>
  <c r="Y73" i="12"/>
  <c r="AC73" i="12"/>
  <c r="P72" i="12"/>
  <c r="P70" i="12"/>
  <c r="S69" i="12"/>
  <c r="K65" i="12"/>
  <c r="P65" i="12"/>
  <c r="T65" i="12"/>
  <c r="Y65" i="12"/>
  <c r="AC65" i="12"/>
  <c r="U65" i="12"/>
  <c r="H65" i="12"/>
  <c r="L65" i="12"/>
  <c r="Q65" i="12"/>
  <c r="Z65" i="12"/>
  <c r="H62" i="12"/>
  <c r="L62" i="12"/>
  <c r="Q62" i="12"/>
  <c r="U62" i="12"/>
  <c r="Z62" i="12"/>
  <c r="I62" i="12"/>
  <c r="N62" i="12"/>
  <c r="R62" i="12"/>
  <c r="V62" i="12"/>
  <c r="AA62" i="12"/>
  <c r="J62" i="12"/>
  <c r="O62" i="12"/>
  <c r="S62" i="12"/>
  <c r="W62" i="12"/>
  <c r="AB62" i="12"/>
  <c r="F55" i="12"/>
  <c r="E55" i="12"/>
  <c r="I41" i="12"/>
  <c r="F53" i="17" s="1"/>
  <c r="N41" i="12"/>
  <c r="R41" i="12"/>
  <c r="V41" i="12"/>
  <c r="AA41" i="12"/>
  <c r="V53" i="17" s="1"/>
  <c r="H41" i="12"/>
  <c r="O41" i="12"/>
  <c r="T41" i="12"/>
  <c r="Z41" i="12"/>
  <c r="U53" i="17" s="1"/>
  <c r="J41" i="12"/>
  <c r="K41" i="12"/>
  <c r="Q41" i="12"/>
  <c r="W41" i="12"/>
  <c r="AC41" i="12"/>
  <c r="L41" i="12"/>
  <c r="Y41" i="12"/>
  <c r="P41" i="12"/>
  <c r="L53" i="17" s="1"/>
  <c r="AB41" i="12"/>
  <c r="S41" i="12"/>
  <c r="Z75" i="12"/>
  <c r="H75" i="12"/>
  <c r="Z73" i="12"/>
  <c r="K72" i="12"/>
  <c r="F76" i="12"/>
  <c r="W75" i="12"/>
  <c r="O75" i="12"/>
  <c r="F74" i="12"/>
  <c r="W73" i="12"/>
  <c r="O73" i="12"/>
  <c r="I73" i="12"/>
  <c r="AA72" i="12"/>
  <c r="R72" i="12"/>
  <c r="I72" i="12"/>
  <c r="Z71" i="12"/>
  <c r="Q71" i="12"/>
  <c r="H71" i="12"/>
  <c r="AA70" i="12"/>
  <c r="R70" i="12"/>
  <c r="I70" i="12"/>
  <c r="W69" i="12"/>
  <c r="I69" i="12"/>
  <c r="E68" i="12"/>
  <c r="F68" i="12"/>
  <c r="L67" i="12"/>
  <c r="AC66" i="12"/>
  <c r="K66" i="12"/>
  <c r="W65" i="12"/>
  <c r="I65" i="12"/>
  <c r="E64" i="12"/>
  <c r="F64" i="12"/>
  <c r="L63" i="12"/>
  <c r="AC62" i="12"/>
  <c r="K62" i="12"/>
  <c r="N60" i="12"/>
  <c r="S60" i="12"/>
  <c r="Y60" i="12"/>
  <c r="I60" i="12"/>
  <c r="O60" i="12"/>
  <c r="T60" i="12"/>
  <c r="AA60" i="12"/>
  <c r="AC57" i="12"/>
  <c r="J57" i="12"/>
  <c r="H56" i="12"/>
  <c r="L56" i="12"/>
  <c r="Q56" i="12"/>
  <c r="U56" i="12"/>
  <c r="Z56" i="12"/>
  <c r="J56" i="12"/>
  <c r="P56" i="12"/>
  <c r="V56" i="12"/>
  <c r="AB56" i="12"/>
  <c r="K56" i="12"/>
  <c r="R56" i="12"/>
  <c r="W56" i="12"/>
  <c r="AC56" i="12"/>
  <c r="N56" i="12"/>
  <c r="S56" i="12"/>
  <c r="Y56" i="12"/>
  <c r="L54" i="12"/>
  <c r="R52" i="12"/>
  <c r="L49" i="12"/>
  <c r="I61" i="17" s="1"/>
  <c r="S49" i="12"/>
  <c r="Y49" i="12"/>
  <c r="H49" i="12"/>
  <c r="O49" i="12"/>
  <c r="T49" i="12"/>
  <c r="Z49" i="12"/>
  <c r="P49" i="12"/>
  <c r="U49" i="12"/>
  <c r="Q61" i="17" s="1"/>
  <c r="AB49" i="12"/>
  <c r="I45" i="12"/>
  <c r="K45" i="12"/>
  <c r="P45" i="12"/>
  <c r="L57" i="17" s="1"/>
  <c r="T45" i="12"/>
  <c r="Y45" i="12"/>
  <c r="AC45" i="12"/>
  <c r="H45" i="12"/>
  <c r="E57" i="17" s="1"/>
  <c r="N45" i="12"/>
  <c r="R45" i="12"/>
  <c r="V45" i="12"/>
  <c r="AA45" i="12"/>
  <c r="V57" i="17" s="1"/>
  <c r="J45" i="12"/>
  <c r="S45" i="12"/>
  <c r="AB45" i="12"/>
  <c r="L45" i="12"/>
  <c r="I57" i="17" s="1"/>
  <c r="U45" i="12"/>
  <c r="O45" i="12"/>
  <c r="W45" i="12"/>
  <c r="U41" i="12"/>
  <c r="Q53" i="17" s="1"/>
  <c r="AA73" i="12"/>
  <c r="V73" i="12"/>
  <c r="R73" i="12"/>
  <c r="N73" i="12"/>
  <c r="AA69" i="12"/>
  <c r="V69" i="12"/>
  <c r="R69" i="12"/>
  <c r="N69" i="12"/>
  <c r="AA65" i="12"/>
  <c r="V65" i="12"/>
  <c r="R65" i="12"/>
  <c r="N65" i="12"/>
  <c r="AA61" i="12"/>
  <c r="V61" i="12"/>
  <c r="R61" i="12"/>
  <c r="L61" i="12"/>
  <c r="I61" i="12"/>
  <c r="N61" i="12"/>
  <c r="AB60" i="12"/>
  <c r="V60" i="12"/>
  <c r="P60" i="12"/>
  <c r="E59" i="12"/>
  <c r="L59" i="12" s="1"/>
  <c r="Z58" i="12"/>
  <c r="T58" i="12"/>
  <c r="N58" i="12"/>
  <c r="AB57" i="12"/>
  <c r="U57" i="12"/>
  <c r="P57" i="12"/>
  <c r="Y53" i="12"/>
  <c r="S53" i="12"/>
  <c r="L53" i="12"/>
  <c r="I53" i="12"/>
  <c r="N53" i="12"/>
  <c r="R53" i="12"/>
  <c r="N65" i="17" s="1"/>
  <c r="V53" i="12"/>
  <c r="AA53" i="12"/>
  <c r="AB52" i="12"/>
  <c r="V52" i="12"/>
  <c r="P52" i="12"/>
  <c r="E51" i="12"/>
  <c r="R51" i="12" s="1"/>
  <c r="N63" i="17" s="1"/>
  <c r="Z50" i="12"/>
  <c r="T50" i="12"/>
  <c r="N50" i="12"/>
  <c r="F48" i="12"/>
  <c r="W47" i="12"/>
  <c r="F46" i="12"/>
  <c r="V44" i="12"/>
  <c r="E42" i="12"/>
  <c r="F42" i="12"/>
  <c r="E28" i="12"/>
  <c r="F28" i="12"/>
  <c r="I27" i="12"/>
  <c r="N27" i="12"/>
  <c r="R27" i="12"/>
  <c r="V27" i="12"/>
  <c r="AA27" i="12"/>
  <c r="K27" i="12"/>
  <c r="P27" i="12"/>
  <c r="T27" i="12"/>
  <c r="Y27" i="12"/>
  <c r="AC27" i="12"/>
  <c r="O27" i="12"/>
  <c r="W27" i="12"/>
  <c r="H27" i="12"/>
  <c r="Q27" i="12"/>
  <c r="Z27" i="12"/>
  <c r="J27" i="12"/>
  <c r="S27" i="12"/>
  <c r="AB27" i="12"/>
  <c r="P26" i="12"/>
  <c r="Y26" i="12"/>
  <c r="I26" i="12"/>
  <c r="R26" i="12"/>
  <c r="AA26" i="12"/>
  <c r="P59" i="12"/>
  <c r="J58" i="12"/>
  <c r="O58" i="12"/>
  <c r="S58" i="12"/>
  <c r="W58" i="12"/>
  <c r="AB58" i="12"/>
  <c r="J50" i="12"/>
  <c r="O50" i="12"/>
  <c r="S50" i="12"/>
  <c r="O62" i="17" s="1"/>
  <c r="W50" i="12"/>
  <c r="AB50" i="12"/>
  <c r="I47" i="12"/>
  <c r="N47" i="12"/>
  <c r="J59" i="17" s="1"/>
  <c r="R47" i="12"/>
  <c r="V47" i="12"/>
  <c r="AA47" i="12"/>
  <c r="K47" i="12"/>
  <c r="H59" i="17" s="1"/>
  <c r="P47" i="12"/>
  <c r="T47" i="12"/>
  <c r="Y47" i="12"/>
  <c r="AC47" i="12"/>
  <c r="X59" i="17" s="1"/>
  <c r="H44" i="12"/>
  <c r="L44" i="12"/>
  <c r="Q44" i="12"/>
  <c r="U44" i="12"/>
  <c r="Q56" i="17" s="1"/>
  <c r="Z44" i="12"/>
  <c r="I44" i="12"/>
  <c r="O44" i="12"/>
  <c r="T44" i="12"/>
  <c r="P56" i="17" s="1"/>
  <c r="AA44" i="12"/>
  <c r="K44" i="12"/>
  <c r="R44" i="12"/>
  <c r="W44" i="12"/>
  <c r="S56" i="17" s="1"/>
  <c r="AC44" i="12"/>
  <c r="E34" i="12"/>
  <c r="F34" i="12"/>
  <c r="F16" i="12"/>
  <c r="E16" i="12"/>
  <c r="AC61" i="12"/>
  <c r="Y61" i="12"/>
  <c r="T61" i="12"/>
  <c r="P61" i="12"/>
  <c r="H60" i="12"/>
  <c r="L60" i="12"/>
  <c r="Q60" i="12"/>
  <c r="U60" i="12"/>
  <c r="Z60" i="12"/>
  <c r="U59" i="12"/>
  <c r="AC58" i="12"/>
  <c r="V58" i="12"/>
  <c r="Q58" i="12"/>
  <c r="K58" i="12"/>
  <c r="I57" i="12"/>
  <c r="N57" i="12"/>
  <c r="R57" i="12"/>
  <c r="V57" i="12"/>
  <c r="AA57" i="12"/>
  <c r="AB53" i="12"/>
  <c r="U53" i="12"/>
  <c r="P53" i="12"/>
  <c r="H52" i="12"/>
  <c r="L52" i="12"/>
  <c r="I64" i="17" s="1"/>
  <c r="Q52" i="12"/>
  <c r="U52" i="12"/>
  <c r="Z52" i="12"/>
  <c r="AA51" i="12"/>
  <c r="V63" i="17" s="1"/>
  <c r="AC50" i="12"/>
  <c r="V50" i="12"/>
  <c r="Q50" i="12"/>
  <c r="K50" i="12"/>
  <c r="I49" i="12"/>
  <c r="F61" i="17" s="1"/>
  <c r="N49" i="12"/>
  <c r="R49" i="12"/>
  <c r="V49" i="12"/>
  <c r="AA49" i="12"/>
  <c r="V61" i="17" s="1"/>
  <c r="AB47" i="12"/>
  <c r="S47" i="12"/>
  <c r="J47" i="12"/>
  <c r="AB44" i="12"/>
  <c r="W56" i="17" s="1"/>
  <c r="P44" i="12"/>
  <c r="J43" i="12"/>
  <c r="Q43" i="12"/>
  <c r="V43" i="12"/>
  <c r="R55" i="17" s="1"/>
  <c r="AB43" i="12"/>
  <c r="E40" i="12"/>
  <c r="F40" i="12"/>
  <c r="H39" i="12"/>
  <c r="N39" i="12"/>
  <c r="S39" i="12"/>
  <c r="Z39" i="12"/>
  <c r="I39" i="12"/>
  <c r="F51" i="17" s="1"/>
  <c r="O39" i="12"/>
  <c r="U39" i="12"/>
  <c r="AA39" i="12"/>
  <c r="J39" i="12"/>
  <c r="G51" i="17" s="1"/>
  <c r="Q39" i="12"/>
  <c r="V39" i="12"/>
  <c r="AB39" i="12"/>
  <c r="H36" i="12"/>
  <c r="E48" i="17" s="1"/>
  <c r="L36" i="12"/>
  <c r="Q36" i="12"/>
  <c r="U36" i="12"/>
  <c r="Z36" i="12"/>
  <c r="U48" i="17" s="1"/>
  <c r="I36" i="12"/>
  <c r="O36" i="12"/>
  <c r="T36" i="12"/>
  <c r="AA36" i="12"/>
  <c r="J36" i="12"/>
  <c r="P36" i="12"/>
  <c r="V36" i="12"/>
  <c r="AB36" i="12"/>
  <c r="W48" i="17" s="1"/>
  <c r="K36" i="12"/>
  <c r="R36" i="12"/>
  <c r="W36" i="12"/>
  <c r="AC36" i="12"/>
  <c r="X48" i="17" s="1"/>
  <c r="Z43" i="12"/>
  <c r="S43" i="12"/>
  <c r="N43" i="12"/>
  <c r="K39" i="12"/>
  <c r="H51" i="17" s="1"/>
  <c r="P39" i="12"/>
  <c r="T39" i="12"/>
  <c r="Y39" i="12"/>
  <c r="AC39" i="12"/>
  <c r="X51" i="17" s="1"/>
  <c r="F38" i="12"/>
  <c r="Z37" i="12"/>
  <c r="T37" i="12"/>
  <c r="O37" i="12"/>
  <c r="Z35" i="12"/>
  <c r="S35" i="12"/>
  <c r="N35" i="12"/>
  <c r="AC33" i="12"/>
  <c r="W33" i="12"/>
  <c r="I33" i="12"/>
  <c r="AA32" i="12"/>
  <c r="R32" i="12"/>
  <c r="Z31" i="12"/>
  <c r="Q31" i="12"/>
  <c r="AA30" i="12"/>
  <c r="R30" i="12"/>
  <c r="Z29" i="12"/>
  <c r="Q29" i="12"/>
  <c r="AC26" i="12"/>
  <c r="T26" i="12"/>
  <c r="AB25" i="12"/>
  <c r="I23" i="12"/>
  <c r="N23" i="12"/>
  <c r="R23" i="12"/>
  <c r="V23" i="12"/>
  <c r="AA23" i="12"/>
  <c r="J23" i="12"/>
  <c r="O23" i="12"/>
  <c r="S23" i="12"/>
  <c r="W23" i="12"/>
  <c r="AB23" i="12"/>
  <c r="K23" i="12"/>
  <c r="P23" i="12"/>
  <c r="T23" i="12"/>
  <c r="Y23" i="12"/>
  <c r="AC23" i="12"/>
  <c r="P14" i="12"/>
  <c r="I37" i="12"/>
  <c r="N37" i="12"/>
  <c r="R37" i="12"/>
  <c r="N49" i="17" s="1"/>
  <c r="V37" i="12"/>
  <c r="AA37" i="12"/>
  <c r="K33" i="12"/>
  <c r="P33" i="12"/>
  <c r="T33" i="12"/>
  <c r="J32" i="12"/>
  <c r="O32" i="12"/>
  <c r="S32" i="12"/>
  <c r="W32" i="12"/>
  <c r="AB32" i="12"/>
  <c r="H32" i="12"/>
  <c r="L32" i="12"/>
  <c r="Q32" i="12"/>
  <c r="U32" i="12"/>
  <c r="Z32" i="12"/>
  <c r="H30" i="12"/>
  <c r="L30" i="12"/>
  <c r="Q30" i="12"/>
  <c r="U30" i="12"/>
  <c r="Z30" i="12"/>
  <c r="J30" i="12"/>
  <c r="O30" i="12"/>
  <c r="S30" i="12"/>
  <c r="W30" i="12"/>
  <c r="AB30" i="12"/>
  <c r="E24" i="12"/>
  <c r="F24" i="12"/>
  <c r="Y14" i="12"/>
  <c r="K14" i="12"/>
  <c r="AC14" i="12"/>
  <c r="K43" i="12"/>
  <c r="P43" i="12"/>
  <c r="L55" i="17" s="1"/>
  <c r="T43" i="12"/>
  <c r="Y43" i="12"/>
  <c r="AC43" i="12"/>
  <c r="AC37" i="12"/>
  <c r="X49" i="17" s="1"/>
  <c r="W37" i="12"/>
  <c r="Q37" i="12"/>
  <c r="K37" i="12"/>
  <c r="AB35" i="12"/>
  <c r="W47" i="17" s="1"/>
  <c r="V35" i="12"/>
  <c r="Q35" i="12"/>
  <c r="K35" i="12"/>
  <c r="P35" i="12"/>
  <c r="L47" i="17" s="1"/>
  <c r="T35" i="12"/>
  <c r="Y35" i="12"/>
  <c r="AC35" i="12"/>
  <c r="Z33" i="12"/>
  <c r="S33" i="12"/>
  <c r="J33" i="12"/>
  <c r="V32" i="12"/>
  <c r="N32" i="12"/>
  <c r="U31" i="12"/>
  <c r="I31" i="12"/>
  <c r="N31" i="12"/>
  <c r="R31" i="12"/>
  <c r="V31" i="12"/>
  <c r="AA31" i="12"/>
  <c r="K31" i="12"/>
  <c r="P31" i="12"/>
  <c r="T31" i="12"/>
  <c r="Y31" i="12"/>
  <c r="AC31" i="12"/>
  <c r="V30" i="12"/>
  <c r="N30" i="12"/>
  <c r="K29" i="12"/>
  <c r="P29" i="12"/>
  <c r="T29" i="12"/>
  <c r="Y29" i="12"/>
  <c r="AC29" i="12"/>
  <c r="H26" i="12"/>
  <c r="L26" i="12"/>
  <c r="Q26" i="12"/>
  <c r="U26" i="12"/>
  <c r="Z26" i="12"/>
  <c r="J26" i="12"/>
  <c r="O26" i="12"/>
  <c r="S26" i="12"/>
  <c r="W26" i="12"/>
  <c r="AB26" i="12"/>
  <c r="K25" i="12"/>
  <c r="P25" i="12"/>
  <c r="T25" i="12"/>
  <c r="Y25" i="12"/>
  <c r="AC25" i="12"/>
  <c r="H25" i="12"/>
  <c r="L25" i="12"/>
  <c r="Q25" i="12"/>
  <c r="U25" i="12"/>
  <c r="Z25" i="12"/>
  <c r="F20" i="12"/>
  <c r="E20" i="12"/>
  <c r="AA33" i="12"/>
  <c r="V33" i="12"/>
  <c r="R33" i="12"/>
  <c r="N33" i="12"/>
  <c r="AA29" i="12"/>
  <c r="V29" i="12"/>
  <c r="R29" i="12"/>
  <c r="N29" i="12"/>
  <c r="AA25" i="12"/>
  <c r="V25" i="12"/>
  <c r="R25" i="12"/>
  <c r="N25" i="12"/>
  <c r="AB22" i="12"/>
  <c r="W22" i="12"/>
  <c r="S22" i="12"/>
  <c r="N22" i="12"/>
  <c r="AB21" i="12"/>
  <c r="S21" i="12"/>
  <c r="Z18" i="12"/>
  <c r="Q18" i="12"/>
  <c r="AB17" i="12"/>
  <c r="S17" i="12"/>
  <c r="AB13" i="12"/>
  <c r="AC10" i="12"/>
  <c r="H9" i="12"/>
  <c r="E8" i="12"/>
  <c r="F8" i="12"/>
  <c r="J22" i="12"/>
  <c r="O22" i="12"/>
  <c r="H21" i="12"/>
  <c r="L21" i="12"/>
  <c r="Q21" i="12"/>
  <c r="U21" i="12"/>
  <c r="Z21" i="12"/>
  <c r="I21" i="12"/>
  <c r="N21" i="12"/>
  <c r="R21" i="12"/>
  <c r="V21" i="12"/>
  <c r="AA21" i="12"/>
  <c r="I18" i="12"/>
  <c r="N18" i="12"/>
  <c r="R18" i="12"/>
  <c r="V18" i="12"/>
  <c r="AA18" i="12"/>
  <c r="J18" i="12"/>
  <c r="O18" i="12"/>
  <c r="S18" i="12"/>
  <c r="W18" i="12"/>
  <c r="AB18" i="12"/>
  <c r="H17" i="12"/>
  <c r="L17" i="12"/>
  <c r="Q17" i="12"/>
  <c r="U17" i="12"/>
  <c r="Z17" i="12"/>
  <c r="I17" i="12"/>
  <c r="N17" i="12"/>
  <c r="R17" i="12"/>
  <c r="V17" i="12"/>
  <c r="AA17" i="12"/>
  <c r="E12" i="12"/>
  <c r="F12" i="12"/>
  <c r="H10" i="12"/>
  <c r="L10" i="12"/>
  <c r="Q10" i="12"/>
  <c r="U10" i="12"/>
  <c r="Z10" i="12"/>
  <c r="I10" i="12"/>
  <c r="N10" i="12"/>
  <c r="R10" i="12"/>
  <c r="V10" i="12"/>
  <c r="AA10" i="12"/>
  <c r="J10" i="12"/>
  <c r="O10" i="12"/>
  <c r="S10" i="12"/>
  <c r="W10" i="12"/>
  <c r="AB10" i="12"/>
  <c r="K9" i="12"/>
  <c r="P9" i="12"/>
  <c r="T9" i="12"/>
  <c r="Y9" i="12"/>
  <c r="AC9" i="12"/>
  <c r="Z22" i="12"/>
  <c r="U22" i="12"/>
  <c r="Q22" i="12"/>
  <c r="K22" i="12"/>
  <c r="W21" i="12"/>
  <c r="O21" i="12"/>
  <c r="E19" i="12"/>
  <c r="F19" i="12"/>
  <c r="U18" i="12"/>
  <c r="L18" i="12"/>
  <c r="W17" i="12"/>
  <c r="O17" i="12"/>
  <c r="H14" i="12"/>
  <c r="L14" i="12"/>
  <c r="Q14" i="12"/>
  <c r="U14" i="12"/>
  <c r="Z14" i="12"/>
  <c r="I14" i="12"/>
  <c r="N14" i="12"/>
  <c r="R14" i="12"/>
  <c r="V14" i="12"/>
  <c r="AA14" i="12"/>
  <c r="J14" i="12"/>
  <c r="O14" i="12"/>
  <c r="S14" i="12"/>
  <c r="W14" i="12"/>
  <c r="AB14" i="12"/>
  <c r="K13" i="12"/>
  <c r="P13" i="12"/>
  <c r="T13" i="12"/>
  <c r="Y13" i="12"/>
  <c r="AC13" i="12"/>
  <c r="T10" i="12"/>
  <c r="O9" i="12"/>
  <c r="F15" i="12"/>
  <c r="AA13" i="12"/>
  <c r="V13" i="12"/>
  <c r="R13" i="12"/>
  <c r="N13" i="12"/>
  <c r="I13" i="12"/>
  <c r="F11" i="12"/>
  <c r="AA9" i="12"/>
  <c r="V9" i="12"/>
  <c r="R9" i="12"/>
  <c r="N9" i="12"/>
  <c r="I9" i="12"/>
  <c r="F7" i="12"/>
  <c r="Z13" i="12"/>
  <c r="U13" i="12"/>
  <c r="Q13" i="12"/>
  <c r="L13" i="12"/>
  <c r="Z9" i="12"/>
  <c r="U9" i="12"/>
  <c r="Q9" i="12"/>
  <c r="L9" i="12"/>
  <c r="K76" i="11"/>
  <c r="P76" i="11"/>
  <c r="T76" i="11"/>
  <c r="Y76" i="11"/>
  <c r="AC76" i="11"/>
  <c r="H76" i="11"/>
  <c r="Q76" i="11"/>
  <c r="U76" i="11"/>
  <c r="I76" i="11"/>
  <c r="R76" i="11"/>
  <c r="L76" i="11"/>
  <c r="Z76" i="11"/>
  <c r="N76" i="11"/>
  <c r="AA76" i="11"/>
  <c r="O76" i="11"/>
  <c r="W76" i="11"/>
  <c r="V76" i="11"/>
  <c r="J76" i="11"/>
  <c r="S76" i="11"/>
  <c r="AB76" i="11"/>
  <c r="K68" i="11"/>
  <c r="P68" i="11"/>
  <c r="T68" i="11"/>
  <c r="Y68" i="11"/>
  <c r="AC68" i="11"/>
  <c r="S68" i="11"/>
  <c r="AB68" i="11"/>
  <c r="H68" i="11"/>
  <c r="L68" i="11"/>
  <c r="Q68" i="11"/>
  <c r="U68" i="11"/>
  <c r="Z68" i="11"/>
  <c r="J68" i="11"/>
  <c r="O68" i="11"/>
  <c r="W68" i="11"/>
  <c r="I68" i="11"/>
  <c r="N68" i="11"/>
  <c r="R68" i="11"/>
  <c r="V68" i="11"/>
  <c r="AA68" i="11"/>
  <c r="K72" i="11"/>
  <c r="P72" i="11"/>
  <c r="T72" i="11"/>
  <c r="Y72" i="11"/>
  <c r="AC72" i="11"/>
  <c r="O72" i="11"/>
  <c r="W72" i="11"/>
  <c r="AB72" i="11"/>
  <c r="H72" i="11"/>
  <c r="L72" i="11"/>
  <c r="Q72" i="11"/>
  <c r="U72" i="11"/>
  <c r="Z72" i="11"/>
  <c r="I72" i="11"/>
  <c r="N72" i="11"/>
  <c r="R72" i="11"/>
  <c r="V72" i="11"/>
  <c r="AA72" i="11"/>
  <c r="J72" i="11"/>
  <c r="S72" i="11"/>
  <c r="Y69" i="11"/>
  <c r="P69" i="11"/>
  <c r="Y66" i="11"/>
  <c r="N66" i="11"/>
  <c r="I63" i="11"/>
  <c r="N63" i="11"/>
  <c r="R63" i="11"/>
  <c r="V63" i="11"/>
  <c r="AA63" i="11"/>
  <c r="O61" i="11"/>
  <c r="Y60" i="11"/>
  <c r="Y74" i="11"/>
  <c r="T74" i="11"/>
  <c r="K74" i="11"/>
  <c r="AB73" i="11"/>
  <c r="W73" i="11"/>
  <c r="S73" i="11"/>
  <c r="O73" i="11"/>
  <c r="AB69" i="11"/>
  <c r="W69" i="11"/>
  <c r="S69" i="11"/>
  <c r="O69" i="11"/>
  <c r="J69" i="11"/>
  <c r="AC66" i="11"/>
  <c r="W66" i="11"/>
  <c r="R66" i="11"/>
  <c r="AC63" i="11"/>
  <c r="W63" i="11"/>
  <c r="Q63" i="11"/>
  <c r="K63" i="11"/>
  <c r="AB61" i="11"/>
  <c r="U61" i="11"/>
  <c r="L61" i="11"/>
  <c r="K61" i="11"/>
  <c r="P61" i="11"/>
  <c r="T61" i="11"/>
  <c r="Y61" i="11"/>
  <c r="AC61" i="11"/>
  <c r="I61" i="11"/>
  <c r="N61" i="11"/>
  <c r="R61" i="11"/>
  <c r="V61" i="11"/>
  <c r="V60" i="11"/>
  <c r="N60" i="11"/>
  <c r="K59" i="11"/>
  <c r="P59" i="11"/>
  <c r="T59" i="11"/>
  <c r="Y59" i="11"/>
  <c r="AC59" i="11"/>
  <c r="H57" i="11"/>
  <c r="L57" i="11"/>
  <c r="Q57" i="11"/>
  <c r="U57" i="11"/>
  <c r="Z57" i="11"/>
  <c r="K57" i="11"/>
  <c r="R57" i="11"/>
  <c r="W57" i="11"/>
  <c r="AC57" i="11"/>
  <c r="I57" i="11"/>
  <c r="O57" i="11"/>
  <c r="T57" i="11"/>
  <c r="AA57" i="11"/>
  <c r="L50" i="11"/>
  <c r="S50" i="11"/>
  <c r="O62" i="15" s="1"/>
  <c r="Y50" i="11"/>
  <c r="Q50" i="11"/>
  <c r="AC50" i="11"/>
  <c r="H50" i="11"/>
  <c r="E62" i="15" s="1"/>
  <c r="T50" i="11"/>
  <c r="K50" i="11"/>
  <c r="W50" i="11"/>
  <c r="H66" i="11"/>
  <c r="L66" i="11"/>
  <c r="Q66" i="11"/>
  <c r="U66" i="11"/>
  <c r="Z66" i="11"/>
  <c r="S63" i="11"/>
  <c r="P60" i="11"/>
  <c r="J73" i="11"/>
  <c r="AB74" i="11"/>
  <c r="AA73" i="11"/>
  <c r="V73" i="11"/>
  <c r="R73" i="11"/>
  <c r="N73" i="11"/>
  <c r="I73" i="11"/>
  <c r="F71" i="11"/>
  <c r="AB70" i="11"/>
  <c r="W70" i="11"/>
  <c r="S70" i="11"/>
  <c r="O70" i="11"/>
  <c r="J70" i="11"/>
  <c r="AA69" i="11"/>
  <c r="V69" i="11"/>
  <c r="R69" i="11"/>
  <c r="N69" i="11"/>
  <c r="I69" i="11"/>
  <c r="I67" i="11"/>
  <c r="N67" i="11"/>
  <c r="R67" i="11"/>
  <c r="V67" i="11"/>
  <c r="AB66" i="11"/>
  <c r="V66" i="11"/>
  <c r="P66" i="11"/>
  <c r="J66" i="11"/>
  <c r="AB63" i="11"/>
  <c r="U63" i="11"/>
  <c r="P63" i="11"/>
  <c r="J63" i="11"/>
  <c r="F62" i="11"/>
  <c r="AA61" i="11"/>
  <c r="S61" i="11"/>
  <c r="J61" i="11"/>
  <c r="AC60" i="11"/>
  <c r="T60" i="11"/>
  <c r="I56" i="11"/>
  <c r="O56" i="11"/>
  <c r="U56" i="11"/>
  <c r="AA56" i="11"/>
  <c r="J56" i="11"/>
  <c r="Q56" i="11"/>
  <c r="V56" i="11"/>
  <c r="AB56" i="11"/>
  <c r="Y73" i="11"/>
  <c r="T73" i="11"/>
  <c r="P73" i="11"/>
  <c r="K73" i="11"/>
  <c r="AC69" i="11"/>
  <c r="T69" i="11"/>
  <c r="K69" i="11"/>
  <c r="S66" i="11"/>
  <c r="Y63" i="11"/>
  <c r="L63" i="11"/>
  <c r="J60" i="11"/>
  <c r="O60" i="11"/>
  <c r="S60" i="11"/>
  <c r="W60" i="11"/>
  <c r="AB60" i="11"/>
  <c r="H60" i="11"/>
  <c r="L60" i="11"/>
  <c r="Q60" i="11"/>
  <c r="U60" i="11"/>
  <c r="Z60" i="11"/>
  <c r="F40" i="11"/>
  <c r="E40" i="11"/>
  <c r="AC74" i="11"/>
  <c r="P74" i="11"/>
  <c r="F75" i="11"/>
  <c r="W74" i="11"/>
  <c r="S74" i="11"/>
  <c r="O74" i="11"/>
  <c r="J74" i="11"/>
  <c r="AA74" i="11"/>
  <c r="V74" i="11"/>
  <c r="R74" i="11"/>
  <c r="N74" i="11"/>
  <c r="Z73" i="11"/>
  <c r="U73" i="11"/>
  <c r="Q73" i="11"/>
  <c r="L73" i="11"/>
  <c r="AA70" i="11"/>
  <c r="V70" i="11"/>
  <c r="R70" i="11"/>
  <c r="N70" i="11"/>
  <c r="Z69" i="11"/>
  <c r="U69" i="11"/>
  <c r="Q69" i="11"/>
  <c r="L69" i="11"/>
  <c r="AB67" i="11"/>
  <c r="W67" i="11"/>
  <c r="Q67" i="11"/>
  <c r="K67" i="11"/>
  <c r="AA66" i="11"/>
  <c r="T66" i="11"/>
  <c r="O66" i="11"/>
  <c r="I66" i="11"/>
  <c r="AB65" i="11"/>
  <c r="V65" i="11"/>
  <c r="Q65" i="11"/>
  <c r="K65" i="11"/>
  <c r="P65" i="11"/>
  <c r="T65" i="11"/>
  <c r="Y65" i="11"/>
  <c r="AC65" i="11"/>
  <c r="F64" i="11"/>
  <c r="Z63" i="11"/>
  <c r="T63" i="11"/>
  <c r="O63" i="11"/>
  <c r="H63" i="11"/>
  <c r="Z61" i="11"/>
  <c r="Q61" i="11"/>
  <c r="H61" i="11"/>
  <c r="AA60" i="11"/>
  <c r="R60" i="11"/>
  <c r="I60" i="11"/>
  <c r="Z59" i="11"/>
  <c r="Q59" i="11"/>
  <c r="H59" i="11"/>
  <c r="I58" i="11"/>
  <c r="N58" i="11"/>
  <c r="R58" i="11"/>
  <c r="V58" i="11"/>
  <c r="H58" i="11"/>
  <c r="O58" i="11"/>
  <c r="T58" i="11"/>
  <c r="Z58" i="11"/>
  <c r="K58" i="11"/>
  <c r="Q58" i="11"/>
  <c r="W58" i="11"/>
  <c r="AB58" i="11"/>
  <c r="Y57" i="11"/>
  <c r="N57" i="11"/>
  <c r="O50" i="11"/>
  <c r="K62" i="15" s="1"/>
  <c r="L42" i="11"/>
  <c r="S42" i="11"/>
  <c r="Y42" i="11"/>
  <c r="H42" i="11"/>
  <c r="E54" i="15" s="1"/>
  <c r="O42" i="11"/>
  <c r="T42" i="11"/>
  <c r="Z42" i="11"/>
  <c r="AC42" i="11"/>
  <c r="X54" i="15" s="1"/>
  <c r="K42" i="11"/>
  <c r="Q42" i="11"/>
  <c r="K56" i="11"/>
  <c r="P56" i="11"/>
  <c r="T56" i="11"/>
  <c r="Y56" i="11"/>
  <c r="AC56" i="11"/>
  <c r="F55" i="11"/>
  <c r="Z54" i="11"/>
  <c r="T54" i="11"/>
  <c r="P66" i="15" s="1"/>
  <c r="F52" i="11"/>
  <c r="E52" i="11"/>
  <c r="J51" i="11"/>
  <c r="O51" i="11"/>
  <c r="S51" i="11"/>
  <c r="W51" i="11"/>
  <c r="AB51" i="11"/>
  <c r="K51" i="11"/>
  <c r="Q51" i="11"/>
  <c r="V51" i="11"/>
  <c r="R63" i="15" s="1"/>
  <c r="AC51" i="11"/>
  <c r="H51" i="11"/>
  <c r="N51" i="11"/>
  <c r="T51" i="11"/>
  <c r="P63" i="15" s="1"/>
  <c r="Z51" i="11"/>
  <c r="T49" i="11"/>
  <c r="I49" i="11"/>
  <c r="F48" i="11"/>
  <c r="E48" i="11"/>
  <c r="J47" i="11"/>
  <c r="O47" i="11"/>
  <c r="S47" i="11"/>
  <c r="W47" i="11"/>
  <c r="AB47" i="11"/>
  <c r="H47" i="11"/>
  <c r="N47" i="11"/>
  <c r="J59" i="15" s="1"/>
  <c r="T47" i="11"/>
  <c r="Z47" i="11"/>
  <c r="I47" i="11"/>
  <c r="P47" i="11"/>
  <c r="L59" i="15" s="1"/>
  <c r="U47" i="11"/>
  <c r="AA47" i="11"/>
  <c r="K47" i="11"/>
  <c r="Q47" i="11"/>
  <c r="M59" i="15" s="1"/>
  <c r="V47" i="11"/>
  <c r="AC47" i="11"/>
  <c r="L54" i="11"/>
  <c r="I66" i="15" s="1"/>
  <c r="R54" i="11"/>
  <c r="V54" i="11"/>
  <c r="AA54" i="11"/>
  <c r="V66" i="15" s="1"/>
  <c r="AA59" i="11"/>
  <c r="V59" i="11"/>
  <c r="R59" i="11"/>
  <c r="N59" i="11"/>
  <c r="Z56" i="11"/>
  <c r="S56" i="11"/>
  <c r="N56" i="11"/>
  <c r="H56" i="11"/>
  <c r="AC54" i="11"/>
  <c r="X66" i="15" s="1"/>
  <c r="W54" i="11"/>
  <c r="Q54" i="11"/>
  <c r="J54" i="11"/>
  <c r="G66" i="15" s="1"/>
  <c r="Y51" i="11"/>
  <c r="T63" i="15" s="1"/>
  <c r="L51" i="11"/>
  <c r="J50" i="11"/>
  <c r="AA49" i="11"/>
  <c r="H49" i="11"/>
  <c r="L49" i="11"/>
  <c r="Q49" i="11"/>
  <c r="U49" i="11"/>
  <c r="Z49" i="11"/>
  <c r="J49" i="11"/>
  <c r="P49" i="11"/>
  <c r="V49" i="11"/>
  <c r="AB49" i="11"/>
  <c r="W61" i="15" s="1"/>
  <c r="N49" i="11"/>
  <c r="S49" i="11"/>
  <c r="Y49" i="11"/>
  <c r="R47" i="11"/>
  <c r="N59" i="15" s="1"/>
  <c r="N45" i="11"/>
  <c r="S45" i="11"/>
  <c r="Y45" i="11"/>
  <c r="I45" i="11"/>
  <c r="F57" i="15" s="1"/>
  <c r="O45" i="11"/>
  <c r="T45" i="11"/>
  <c r="AA45" i="11"/>
  <c r="J42" i="11"/>
  <c r="G54" i="15" s="1"/>
  <c r="H41" i="11"/>
  <c r="L41" i="11"/>
  <c r="Q41" i="11"/>
  <c r="U41" i="11"/>
  <c r="Z41" i="11"/>
  <c r="J41" i="11"/>
  <c r="P41" i="11"/>
  <c r="V41" i="11"/>
  <c r="R53" i="15" s="1"/>
  <c r="AB41" i="11"/>
  <c r="K41" i="11"/>
  <c r="R41" i="11"/>
  <c r="W41" i="11"/>
  <c r="S53" i="15" s="1"/>
  <c r="AC41" i="11"/>
  <c r="N41" i="11"/>
  <c r="S41" i="11"/>
  <c r="Y41" i="11"/>
  <c r="T53" i="15" s="1"/>
  <c r="I54" i="11"/>
  <c r="N54" i="11"/>
  <c r="AB53" i="11"/>
  <c r="V53" i="11"/>
  <c r="R65" i="15" s="1"/>
  <c r="P53" i="11"/>
  <c r="AB50" i="11"/>
  <c r="U50" i="11"/>
  <c r="P50" i="11"/>
  <c r="L62" i="15" s="1"/>
  <c r="Y46" i="11"/>
  <c r="S46" i="11"/>
  <c r="L46" i="11"/>
  <c r="I46" i="11"/>
  <c r="N46" i="11"/>
  <c r="R46" i="11"/>
  <c r="V46" i="11"/>
  <c r="AA46" i="11"/>
  <c r="AB45" i="11"/>
  <c r="V45" i="11"/>
  <c r="P45" i="11"/>
  <c r="W44" i="11"/>
  <c r="S56" i="15" s="1"/>
  <c r="E44" i="11"/>
  <c r="L44" i="11" s="1"/>
  <c r="I56" i="15" s="1"/>
  <c r="Z43" i="11"/>
  <c r="T43" i="11"/>
  <c r="P55" i="15" s="1"/>
  <c r="N43" i="11"/>
  <c r="AB42" i="11"/>
  <c r="U42" i="11"/>
  <c r="P42" i="11"/>
  <c r="L54" i="15" s="1"/>
  <c r="AC39" i="11"/>
  <c r="V39" i="11"/>
  <c r="Q39" i="11"/>
  <c r="K44" i="11"/>
  <c r="J43" i="11"/>
  <c r="O43" i="11"/>
  <c r="S43" i="11"/>
  <c r="W43" i="11"/>
  <c r="AB43" i="11"/>
  <c r="I39" i="11"/>
  <c r="N39" i="11"/>
  <c r="J39" i="11"/>
  <c r="O39" i="11"/>
  <c r="S39" i="11"/>
  <c r="W39" i="11"/>
  <c r="AB39" i="11"/>
  <c r="H53" i="11"/>
  <c r="L53" i="11"/>
  <c r="Q53" i="11"/>
  <c r="U53" i="11"/>
  <c r="Z53" i="11"/>
  <c r="I50" i="11"/>
  <c r="N50" i="11"/>
  <c r="R50" i="11"/>
  <c r="V50" i="11"/>
  <c r="AA50" i="11"/>
  <c r="AB46" i="11"/>
  <c r="U46" i="11"/>
  <c r="Q58" i="15" s="1"/>
  <c r="P46" i="11"/>
  <c r="H45" i="11"/>
  <c r="L45" i="11"/>
  <c r="Q45" i="11"/>
  <c r="U45" i="11"/>
  <c r="Z45" i="11"/>
  <c r="AC43" i="11"/>
  <c r="V43" i="11"/>
  <c r="R55" i="15" s="1"/>
  <c r="Q43" i="11"/>
  <c r="K43" i="11"/>
  <c r="I42" i="11"/>
  <c r="N42" i="11"/>
  <c r="R42" i="11"/>
  <c r="V42" i="11"/>
  <c r="AA42" i="11"/>
  <c r="L53" i="10"/>
  <c r="Y50" i="10"/>
  <c r="S50" i="10"/>
  <c r="N50" i="10"/>
  <c r="J62" i="14" s="1"/>
  <c r="I47" i="10"/>
  <c r="N47" i="10"/>
  <c r="R47" i="10"/>
  <c r="V47" i="10"/>
  <c r="AA47" i="10"/>
  <c r="R45" i="10"/>
  <c r="I43" i="10"/>
  <c r="N43" i="10"/>
  <c r="R43" i="10"/>
  <c r="V43" i="10"/>
  <c r="AA43" i="10"/>
  <c r="J43" i="10"/>
  <c r="G55" i="14" s="1"/>
  <c r="O43" i="10"/>
  <c r="AB53" i="10"/>
  <c r="V53" i="10"/>
  <c r="Q53" i="10"/>
  <c r="M65" i="14" s="1"/>
  <c r="J53" i="10"/>
  <c r="J52" i="10"/>
  <c r="O52" i="10"/>
  <c r="S52" i="10"/>
  <c r="W52" i="10"/>
  <c r="AB52" i="10"/>
  <c r="AC47" i="10"/>
  <c r="W47" i="10"/>
  <c r="S59" i="14" s="1"/>
  <c r="Q47" i="10"/>
  <c r="K47" i="10"/>
  <c r="AB45" i="10"/>
  <c r="V45" i="10"/>
  <c r="R57" i="14" s="1"/>
  <c r="Q45" i="10"/>
  <c r="J45" i="10"/>
  <c r="K45" i="10"/>
  <c r="P45" i="10"/>
  <c r="T45" i="10"/>
  <c r="Y45" i="10"/>
  <c r="AC45" i="10"/>
  <c r="J44" i="10"/>
  <c r="O44" i="10"/>
  <c r="S44" i="10"/>
  <c r="W44" i="10"/>
  <c r="AB44" i="10"/>
  <c r="Z43" i="10"/>
  <c r="T43" i="10"/>
  <c r="L43" i="10"/>
  <c r="H42" i="10"/>
  <c r="L42" i="10"/>
  <c r="Q42" i="10"/>
  <c r="U42" i="10"/>
  <c r="Z42" i="10"/>
  <c r="I42" i="10"/>
  <c r="N42" i="10"/>
  <c r="R42" i="10"/>
  <c r="V42" i="10"/>
  <c r="R54" i="14" s="1"/>
  <c r="AA42" i="10"/>
  <c r="I39" i="10"/>
  <c r="N39" i="10"/>
  <c r="R39" i="10"/>
  <c r="V39" i="10"/>
  <c r="AA39" i="10"/>
  <c r="J39" i="10"/>
  <c r="O39" i="10"/>
  <c r="K51" i="14" s="1"/>
  <c r="S39" i="10"/>
  <c r="W39" i="10"/>
  <c r="AB39" i="10"/>
  <c r="L47" i="10"/>
  <c r="I59" i="14" s="1"/>
  <c r="L52" i="10"/>
  <c r="W50" i="10"/>
  <c r="I51" i="10"/>
  <c r="N51" i="10"/>
  <c r="R51" i="10"/>
  <c r="V51" i="10"/>
  <c r="AA51" i="10"/>
  <c r="AB50" i="10"/>
  <c r="W62" i="14" s="1"/>
  <c r="V50" i="10"/>
  <c r="P50" i="10"/>
  <c r="AB47" i="10"/>
  <c r="U47" i="10"/>
  <c r="Q59" i="14" s="1"/>
  <c r="P47" i="10"/>
  <c r="J47" i="10"/>
  <c r="F46" i="10"/>
  <c r="AA45" i="10"/>
  <c r="V57" i="14" s="1"/>
  <c r="U45" i="10"/>
  <c r="O45" i="10"/>
  <c r="I45" i="10"/>
  <c r="AC44" i="10"/>
  <c r="X56" i="14" s="1"/>
  <c r="V44" i="10"/>
  <c r="Q44" i="10"/>
  <c r="K44" i="10"/>
  <c r="Y43" i="10"/>
  <c r="T55" i="14" s="1"/>
  <c r="S43" i="10"/>
  <c r="K43" i="10"/>
  <c r="W42" i="10"/>
  <c r="O42" i="10"/>
  <c r="K54" i="14" s="1"/>
  <c r="E40" i="10"/>
  <c r="F40" i="10"/>
  <c r="U39" i="10"/>
  <c r="L39" i="10"/>
  <c r="I51" i="14" s="1"/>
  <c r="H50" i="10"/>
  <c r="L50" i="10"/>
  <c r="Q50" i="10"/>
  <c r="U50" i="10"/>
  <c r="Z50" i="10"/>
  <c r="Y47" i="10"/>
  <c r="S47" i="10"/>
  <c r="W45" i="10"/>
  <c r="S57" i="14" s="1"/>
  <c r="K53" i="10"/>
  <c r="P53" i="10"/>
  <c r="T53" i="10"/>
  <c r="Y53" i="10"/>
  <c r="AC53" i="10"/>
  <c r="R52" i="10"/>
  <c r="AC50" i="10"/>
  <c r="R50" i="10"/>
  <c r="N62" i="14" s="1"/>
  <c r="K50" i="10"/>
  <c r="F54" i="10"/>
  <c r="U53" i="10"/>
  <c r="O53" i="10"/>
  <c r="K65" i="14" s="1"/>
  <c r="I53" i="10"/>
  <c r="AC52" i="10"/>
  <c r="V52" i="10"/>
  <c r="Q52" i="10"/>
  <c r="M64" i="14" s="1"/>
  <c r="K52" i="10"/>
  <c r="Z53" i="10"/>
  <c r="S53" i="10"/>
  <c r="N53" i="10"/>
  <c r="J65" i="14" s="1"/>
  <c r="H53" i="10"/>
  <c r="AA52" i="10"/>
  <c r="U52" i="10"/>
  <c r="P52" i="10"/>
  <c r="L64" i="14" s="1"/>
  <c r="I52" i="10"/>
  <c r="AC51" i="10"/>
  <c r="W51" i="10"/>
  <c r="Q51" i="10"/>
  <c r="M63" i="14" s="1"/>
  <c r="K51" i="10"/>
  <c r="AA50" i="10"/>
  <c r="T50" i="10"/>
  <c r="O50" i="10"/>
  <c r="K62" i="14" s="1"/>
  <c r="I50" i="10"/>
  <c r="AB49" i="10"/>
  <c r="V49" i="10"/>
  <c r="Q49" i="10"/>
  <c r="M61" i="14" s="1"/>
  <c r="K49" i="10"/>
  <c r="P49" i="10"/>
  <c r="T49" i="10"/>
  <c r="Y49" i="10"/>
  <c r="AC49" i="10"/>
  <c r="F48" i="10"/>
  <c r="Z47" i="10"/>
  <c r="T47" i="10"/>
  <c r="P59" i="14" s="1"/>
  <c r="O47" i="10"/>
  <c r="H47" i="10"/>
  <c r="Z45" i="10"/>
  <c r="S45" i="10"/>
  <c r="O57" i="14" s="1"/>
  <c r="N45" i="10"/>
  <c r="H45" i="10"/>
  <c r="AA44" i="10"/>
  <c r="U44" i="10"/>
  <c r="Q56" i="14" s="1"/>
  <c r="P44" i="10"/>
  <c r="I44" i="10"/>
  <c r="AC43" i="10"/>
  <c r="W43" i="10"/>
  <c r="S55" i="14" s="1"/>
  <c r="Q43" i="10"/>
  <c r="H43" i="10"/>
  <c r="AC42" i="10"/>
  <c r="T42" i="10"/>
  <c r="P54" i="14" s="1"/>
  <c r="K42" i="10"/>
  <c r="V41" i="10"/>
  <c r="K41" i="10"/>
  <c r="P41" i="10"/>
  <c r="T41" i="10"/>
  <c r="Y41" i="10"/>
  <c r="AC41" i="10"/>
  <c r="H41" i="10"/>
  <c r="E53" i="14" s="1"/>
  <c r="L41" i="10"/>
  <c r="Q41" i="10"/>
  <c r="U41" i="10"/>
  <c r="Z41" i="10"/>
  <c r="U53" i="14" s="1"/>
  <c r="AC39" i="10"/>
  <c r="T39" i="10"/>
  <c r="K39" i="10"/>
  <c r="J54" i="9"/>
  <c r="Y54" i="9"/>
  <c r="P54" i="9"/>
  <c r="Z54" i="9"/>
  <c r="U66" i="8" s="1"/>
  <c r="Q54" i="9"/>
  <c r="U54" i="9"/>
  <c r="Q66" i="8" s="1"/>
  <c r="K54" i="9"/>
  <c r="AC54" i="9"/>
  <c r="T54" i="9"/>
  <c r="F53" i="9"/>
  <c r="J53" i="9" s="1"/>
  <c r="L50" i="9"/>
  <c r="I62" i="8" s="1"/>
  <c r="L48" i="9"/>
  <c r="H45" i="9"/>
  <c r="L45" i="9"/>
  <c r="Q45" i="9"/>
  <c r="M57" i="8" s="1"/>
  <c r="U45" i="9"/>
  <c r="Z45" i="9"/>
  <c r="I42" i="9"/>
  <c r="N42" i="9"/>
  <c r="R42" i="9"/>
  <c r="V42" i="9"/>
  <c r="AA42" i="9"/>
  <c r="AB54" i="9"/>
  <c r="W66" i="8" s="1"/>
  <c r="S54" i="9"/>
  <c r="O66" i="8" s="1"/>
  <c r="O54" i="9"/>
  <c r="H54" i="9"/>
  <c r="E66" i="8" s="1"/>
  <c r="AC53" i="9"/>
  <c r="X65" i="8" s="1"/>
  <c r="AC50" i="9"/>
  <c r="W50" i="9"/>
  <c r="Q50" i="9"/>
  <c r="K50" i="9"/>
  <c r="AB48" i="9"/>
  <c r="W60" i="8" s="1"/>
  <c r="V48" i="9"/>
  <c r="Q48" i="9"/>
  <c r="J48" i="9"/>
  <c r="K48" i="9"/>
  <c r="H60" i="8" s="1"/>
  <c r="P48" i="9"/>
  <c r="T48" i="9"/>
  <c r="Y48" i="9"/>
  <c r="AC48" i="9"/>
  <c r="X60" i="8" s="1"/>
  <c r="J47" i="9"/>
  <c r="O47" i="9"/>
  <c r="S47" i="9"/>
  <c r="W47" i="9"/>
  <c r="S59" i="8" s="1"/>
  <c r="AB47" i="9"/>
  <c r="Z46" i="9"/>
  <c r="T46" i="9"/>
  <c r="O46" i="9"/>
  <c r="K58" i="8" s="1"/>
  <c r="H46" i="9"/>
  <c r="AC45" i="9"/>
  <c r="W45" i="9"/>
  <c r="R45" i="9"/>
  <c r="N57" i="8" s="1"/>
  <c r="K45" i="9"/>
  <c r="AC42" i="9"/>
  <c r="W42" i="9"/>
  <c r="Q42" i="9"/>
  <c r="K42" i="9"/>
  <c r="E40" i="9"/>
  <c r="F40" i="9"/>
  <c r="Y53" i="9"/>
  <c r="T65" i="8" s="1"/>
  <c r="Y50" i="9"/>
  <c r="S50" i="9"/>
  <c r="Y45" i="9"/>
  <c r="T57" i="8" s="1"/>
  <c r="S45" i="9"/>
  <c r="N45" i="9"/>
  <c r="L42" i="9"/>
  <c r="W54" i="9"/>
  <c r="S66" i="8" s="1"/>
  <c r="AA54" i="9"/>
  <c r="V54" i="9"/>
  <c r="R54" i="9"/>
  <c r="I54" i="9"/>
  <c r="F66" i="8" s="1"/>
  <c r="N54" i="9"/>
  <c r="P53" i="9"/>
  <c r="L65" i="8" s="1"/>
  <c r="E52" i="9"/>
  <c r="Y52" i="9" s="1"/>
  <c r="T64" i="8" s="1"/>
  <c r="AB50" i="9"/>
  <c r="W62" i="8" s="1"/>
  <c r="U50" i="9"/>
  <c r="P50" i="9"/>
  <c r="F49" i="9"/>
  <c r="AA48" i="9"/>
  <c r="U48" i="9"/>
  <c r="O48" i="9"/>
  <c r="I48" i="9"/>
  <c r="V47" i="9"/>
  <c r="R59" i="8" s="1"/>
  <c r="Q47" i="9"/>
  <c r="K47" i="9"/>
  <c r="Y46" i="9"/>
  <c r="S46" i="9"/>
  <c r="O58" i="8" s="1"/>
  <c r="I46" i="9"/>
  <c r="N46" i="9"/>
  <c r="R46" i="9"/>
  <c r="V46" i="9"/>
  <c r="R58" i="8" s="1"/>
  <c r="AA46" i="9"/>
  <c r="AB45" i="9"/>
  <c r="V45" i="9"/>
  <c r="P45" i="9"/>
  <c r="L57" i="8" s="1"/>
  <c r="J45" i="9"/>
  <c r="E44" i="9"/>
  <c r="S44" i="9" s="1"/>
  <c r="AB42" i="9"/>
  <c r="U42" i="9"/>
  <c r="P42" i="9"/>
  <c r="J42" i="9"/>
  <c r="H53" i="9"/>
  <c r="U53" i="9"/>
  <c r="Q65" i="8" s="1"/>
  <c r="I50" i="9"/>
  <c r="N50" i="9"/>
  <c r="R50" i="9"/>
  <c r="N62" i="8" s="1"/>
  <c r="V50" i="9"/>
  <c r="AA50" i="9"/>
  <c r="T53" i="9"/>
  <c r="P65" i="8" s="1"/>
  <c r="F51" i="9"/>
  <c r="Z50" i="9"/>
  <c r="T50" i="9"/>
  <c r="O50" i="9"/>
  <c r="H50" i="9"/>
  <c r="E62" i="8" s="1"/>
  <c r="Z48" i="9"/>
  <c r="S48" i="9"/>
  <c r="N48" i="9"/>
  <c r="AA45" i="9"/>
  <c r="V57" i="8" s="1"/>
  <c r="T45" i="9"/>
  <c r="O45" i="9"/>
  <c r="I45" i="9"/>
  <c r="AC44" i="9"/>
  <c r="F43" i="9"/>
  <c r="Z42" i="9"/>
  <c r="T42" i="9"/>
  <c r="O42" i="9"/>
  <c r="H42" i="9"/>
  <c r="AA41" i="9"/>
  <c r="V41" i="9"/>
  <c r="R41" i="9"/>
  <c r="N41" i="9"/>
  <c r="I41" i="9"/>
  <c r="F39" i="9"/>
  <c r="Z41" i="9"/>
  <c r="U41" i="9"/>
  <c r="Q41" i="9"/>
  <c r="L41" i="9"/>
  <c r="C47" i="30"/>
  <c r="D47" i="30"/>
  <c r="G47" i="30"/>
  <c r="M47" i="30"/>
  <c r="O47" i="30"/>
  <c r="R47" i="30"/>
  <c r="U47" i="30"/>
  <c r="Y47" i="30"/>
  <c r="C48" i="30"/>
  <c r="D48" i="30"/>
  <c r="Y48" i="30"/>
  <c r="C49" i="30"/>
  <c r="D49" i="30"/>
  <c r="E49" i="30"/>
  <c r="N49" i="30"/>
  <c r="R49" i="30"/>
  <c r="W49" i="30"/>
  <c r="Y49" i="30"/>
  <c r="C50" i="30"/>
  <c r="D50" i="30"/>
  <c r="E50" i="30"/>
  <c r="F50" i="30"/>
  <c r="G50" i="30"/>
  <c r="H50" i="30"/>
  <c r="I50" i="30"/>
  <c r="K50" i="30"/>
  <c r="L50" i="30"/>
  <c r="M50" i="30"/>
  <c r="N50" i="30"/>
  <c r="O50" i="30"/>
  <c r="P50" i="30"/>
  <c r="Q50" i="30"/>
  <c r="R50" i="30"/>
  <c r="U50" i="30"/>
  <c r="V50" i="30"/>
  <c r="W50" i="30"/>
  <c r="X50" i="30"/>
  <c r="Y50" i="30"/>
  <c r="C51" i="30"/>
  <c r="D51" i="30"/>
  <c r="M51" i="30"/>
  <c r="P51" i="30"/>
  <c r="S51" i="30"/>
  <c r="Y51" i="30"/>
  <c r="C52" i="30"/>
  <c r="D52" i="30"/>
  <c r="Y52" i="30"/>
  <c r="C53" i="30"/>
  <c r="D53" i="30"/>
  <c r="E53" i="30"/>
  <c r="F53" i="30"/>
  <c r="G53" i="30"/>
  <c r="H53" i="30"/>
  <c r="I53" i="30"/>
  <c r="K53" i="30"/>
  <c r="L53" i="30"/>
  <c r="M53" i="30"/>
  <c r="N53" i="30"/>
  <c r="O53" i="30"/>
  <c r="P53" i="30"/>
  <c r="Q53" i="30"/>
  <c r="R53" i="30"/>
  <c r="S53" i="30"/>
  <c r="T53" i="30"/>
  <c r="U53" i="30"/>
  <c r="V53" i="30"/>
  <c r="W53" i="30"/>
  <c r="X53" i="30"/>
  <c r="Y53" i="30"/>
  <c r="C54" i="30"/>
  <c r="D54" i="30"/>
  <c r="E54" i="30"/>
  <c r="F54" i="30"/>
  <c r="G54" i="30"/>
  <c r="H54" i="30"/>
  <c r="I54" i="30"/>
  <c r="J54" i="30"/>
  <c r="K54" i="30"/>
  <c r="L54" i="30"/>
  <c r="M54" i="30"/>
  <c r="N54" i="30"/>
  <c r="O54" i="30"/>
  <c r="P54" i="30"/>
  <c r="Q54" i="30"/>
  <c r="R54" i="30"/>
  <c r="T54" i="30"/>
  <c r="U54" i="30"/>
  <c r="V54" i="30"/>
  <c r="W54" i="30"/>
  <c r="X54" i="30"/>
  <c r="Y54" i="30"/>
  <c r="C55" i="30"/>
  <c r="D55" i="30"/>
  <c r="Y55" i="30"/>
  <c r="C56" i="30"/>
  <c r="D56" i="30"/>
  <c r="E56" i="30"/>
  <c r="F56" i="30"/>
  <c r="G56" i="30"/>
  <c r="H56" i="30"/>
  <c r="I56" i="30"/>
  <c r="J56" i="30"/>
  <c r="K56" i="30"/>
  <c r="L56" i="30"/>
  <c r="N56" i="30"/>
  <c r="O56" i="30"/>
  <c r="P56" i="30"/>
  <c r="Q56" i="30"/>
  <c r="R56" i="30"/>
  <c r="S56" i="30"/>
  <c r="T56" i="30"/>
  <c r="U56" i="30"/>
  <c r="V56" i="30"/>
  <c r="W56" i="30"/>
  <c r="X56" i="30"/>
  <c r="Y56" i="30"/>
  <c r="C57" i="30"/>
  <c r="D57" i="30"/>
  <c r="E57" i="30"/>
  <c r="G57" i="30"/>
  <c r="H57" i="30"/>
  <c r="J57" i="30"/>
  <c r="L57" i="30"/>
  <c r="M57" i="30"/>
  <c r="N57" i="30"/>
  <c r="O57" i="30"/>
  <c r="P57" i="30"/>
  <c r="Q57" i="30"/>
  <c r="R57" i="30"/>
  <c r="S57" i="30"/>
  <c r="T57" i="30"/>
  <c r="U57" i="30"/>
  <c r="W57" i="30"/>
  <c r="X57" i="30"/>
  <c r="Y57" i="30"/>
  <c r="C58" i="30"/>
  <c r="D58" i="30"/>
  <c r="E58" i="30"/>
  <c r="F58" i="30"/>
  <c r="G58" i="30"/>
  <c r="H58" i="30"/>
  <c r="I58" i="30"/>
  <c r="J58" i="30"/>
  <c r="K58" i="30"/>
  <c r="L58" i="30"/>
  <c r="M58" i="30"/>
  <c r="N58" i="30"/>
  <c r="P58" i="30"/>
  <c r="Q58" i="30"/>
  <c r="R58" i="30"/>
  <c r="S58" i="30"/>
  <c r="T58" i="30"/>
  <c r="U58" i="30"/>
  <c r="V58" i="30"/>
  <c r="W58" i="30"/>
  <c r="Y58" i="30"/>
  <c r="C59" i="30"/>
  <c r="D59" i="30"/>
  <c r="E59" i="30"/>
  <c r="F59" i="30"/>
  <c r="G59" i="30"/>
  <c r="H59" i="30"/>
  <c r="I59" i="30"/>
  <c r="J59" i="30"/>
  <c r="K59" i="30"/>
  <c r="L59" i="30"/>
  <c r="N59" i="30"/>
  <c r="O59" i="30"/>
  <c r="P59" i="30"/>
  <c r="Q59" i="30"/>
  <c r="R59" i="30"/>
  <c r="S59" i="30"/>
  <c r="U59" i="30"/>
  <c r="V59" i="30"/>
  <c r="W59" i="30"/>
  <c r="X59" i="30"/>
  <c r="Y59" i="30"/>
  <c r="C60" i="30"/>
  <c r="D60" i="30"/>
  <c r="G60" i="30"/>
  <c r="H60" i="30"/>
  <c r="I60" i="30"/>
  <c r="J60" i="30"/>
  <c r="K60" i="30"/>
  <c r="L60" i="30"/>
  <c r="M60" i="30"/>
  <c r="N60" i="30"/>
  <c r="O60" i="30"/>
  <c r="P60" i="30"/>
  <c r="Q60" i="30"/>
  <c r="R60" i="30"/>
  <c r="S60" i="30"/>
  <c r="T60" i="30"/>
  <c r="V60" i="30"/>
  <c r="W60" i="30"/>
  <c r="X60" i="30"/>
  <c r="Y60" i="30"/>
  <c r="C61" i="30"/>
  <c r="D61" i="30"/>
  <c r="E61" i="30"/>
  <c r="F61" i="30"/>
  <c r="G61" i="30"/>
  <c r="H61" i="30"/>
  <c r="I61" i="30"/>
  <c r="J61" i="30"/>
  <c r="K61" i="30"/>
  <c r="L61" i="30"/>
  <c r="N61" i="30"/>
  <c r="O61" i="30"/>
  <c r="P61" i="30"/>
  <c r="Q61" i="30"/>
  <c r="S61" i="30"/>
  <c r="T61" i="30"/>
  <c r="U61" i="30"/>
  <c r="V61" i="30"/>
  <c r="X61" i="30"/>
  <c r="Y61" i="30"/>
  <c r="C62" i="30"/>
  <c r="D62" i="30"/>
  <c r="G62" i="30"/>
  <c r="U62" i="30"/>
  <c r="X62" i="30"/>
  <c r="Y62" i="30"/>
  <c r="C63" i="30"/>
  <c r="D63" i="30"/>
  <c r="Y63" i="30"/>
  <c r="C64" i="30"/>
  <c r="D64" i="30"/>
  <c r="F64" i="30"/>
  <c r="G64" i="30"/>
  <c r="H64" i="30"/>
  <c r="I64" i="30"/>
  <c r="J64" i="30"/>
  <c r="K64" i="30"/>
  <c r="L64" i="30"/>
  <c r="M64" i="30"/>
  <c r="O64" i="30"/>
  <c r="P64" i="30"/>
  <c r="Q64" i="30"/>
  <c r="R64" i="30"/>
  <c r="S64" i="30"/>
  <c r="T64" i="30"/>
  <c r="V64" i="30"/>
  <c r="W64" i="30"/>
  <c r="X64" i="30"/>
  <c r="Y64" i="30"/>
  <c r="C65" i="30"/>
  <c r="D65" i="30"/>
  <c r="E65" i="30"/>
  <c r="F65" i="30"/>
  <c r="I65" i="30"/>
  <c r="K65" i="30"/>
  <c r="N65" i="30"/>
  <c r="O65" i="30"/>
  <c r="P65" i="30"/>
  <c r="R65" i="30"/>
  <c r="T65" i="30"/>
  <c r="V65" i="30"/>
  <c r="Y65" i="30"/>
  <c r="C66" i="30"/>
  <c r="D66" i="30"/>
  <c r="Y66" i="30"/>
  <c r="C47" i="29"/>
  <c r="D47" i="29"/>
  <c r="Y47" i="29"/>
  <c r="C48" i="29"/>
  <c r="D48" i="29"/>
  <c r="E48" i="29"/>
  <c r="F48" i="29"/>
  <c r="G48" i="29"/>
  <c r="I48" i="29"/>
  <c r="J48" i="29"/>
  <c r="K48" i="29"/>
  <c r="L48" i="29"/>
  <c r="M48" i="29"/>
  <c r="O48" i="29"/>
  <c r="P48" i="29"/>
  <c r="Q48" i="29"/>
  <c r="R48" i="29"/>
  <c r="S48" i="29"/>
  <c r="T48" i="29"/>
  <c r="U48" i="29"/>
  <c r="V48" i="29"/>
  <c r="Y48" i="29"/>
  <c r="C49" i="29"/>
  <c r="D49" i="29"/>
  <c r="E49" i="29"/>
  <c r="F49" i="29"/>
  <c r="G49" i="29"/>
  <c r="H49" i="29"/>
  <c r="I49" i="29"/>
  <c r="J49" i="29"/>
  <c r="L49" i="29"/>
  <c r="M49" i="29"/>
  <c r="N49" i="29"/>
  <c r="O49" i="29"/>
  <c r="P49" i="29"/>
  <c r="R49" i="29"/>
  <c r="S49" i="29"/>
  <c r="T49" i="29"/>
  <c r="U49" i="29"/>
  <c r="V49" i="29"/>
  <c r="W49" i="29"/>
  <c r="X49" i="29"/>
  <c r="Y49" i="29"/>
  <c r="C50" i="29"/>
  <c r="D50" i="29"/>
  <c r="E50" i="29"/>
  <c r="G50" i="29"/>
  <c r="H50" i="29"/>
  <c r="I50" i="29"/>
  <c r="J50" i="29"/>
  <c r="K50" i="29"/>
  <c r="L50" i="29"/>
  <c r="M50" i="29"/>
  <c r="N50" i="29"/>
  <c r="O50" i="29"/>
  <c r="Q50" i="29"/>
  <c r="R50" i="29"/>
  <c r="S50" i="29"/>
  <c r="T50" i="29"/>
  <c r="U50" i="29"/>
  <c r="W50" i="29"/>
  <c r="X50" i="29"/>
  <c r="Y50" i="29"/>
  <c r="C51" i="29"/>
  <c r="D51" i="29"/>
  <c r="Y51" i="29"/>
  <c r="C52" i="29"/>
  <c r="D52" i="29"/>
  <c r="E52" i="29"/>
  <c r="F52" i="29"/>
  <c r="G52" i="29"/>
  <c r="H52" i="29"/>
  <c r="I52" i="29"/>
  <c r="J52" i="29"/>
  <c r="K52" i="29"/>
  <c r="M52" i="29"/>
  <c r="O52" i="29"/>
  <c r="P52" i="29"/>
  <c r="Q52" i="29"/>
  <c r="R52" i="29"/>
  <c r="S52" i="29"/>
  <c r="T52" i="29"/>
  <c r="U52" i="29"/>
  <c r="V52" i="29"/>
  <c r="W52" i="29"/>
  <c r="X52" i="29"/>
  <c r="Y52" i="29"/>
  <c r="C53" i="29"/>
  <c r="D53" i="29"/>
  <c r="F53" i="29"/>
  <c r="G53" i="29"/>
  <c r="H53" i="29"/>
  <c r="I53" i="29"/>
  <c r="J53" i="29"/>
  <c r="K53" i="29"/>
  <c r="L53" i="29"/>
  <c r="M53" i="29"/>
  <c r="N53" i="29"/>
  <c r="P53" i="29"/>
  <c r="Q53" i="29"/>
  <c r="R53" i="29"/>
  <c r="S53" i="29"/>
  <c r="V53" i="29"/>
  <c r="W53" i="29"/>
  <c r="X53" i="29"/>
  <c r="Y53" i="29"/>
  <c r="C54" i="29"/>
  <c r="D54" i="29"/>
  <c r="F54" i="29"/>
  <c r="H54" i="29"/>
  <c r="J54" i="29"/>
  <c r="P54" i="29"/>
  <c r="R54" i="29"/>
  <c r="T54" i="29"/>
  <c r="V54" i="29"/>
  <c r="X54" i="29"/>
  <c r="Y54" i="29"/>
  <c r="C55" i="29"/>
  <c r="D55" i="29"/>
  <c r="Y55" i="29"/>
  <c r="C56" i="29"/>
  <c r="D56" i="29"/>
  <c r="E56" i="29"/>
  <c r="F56" i="29"/>
  <c r="G56" i="29"/>
  <c r="H56" i="29"/>
  <c r="I56" i="29"/>
  <c r="J56" i="29"/>
  <c r="K56" i="29"/>
  <c r="L56" i="29"/>
  <c r="M56" i="29"/>
  <c r="O56" i="29"/>
  <c r="Q56" i="29"/>
  <c r="R56" i="29"/>
  <c r="S56" i="29"/>
  <c r="T56" i="29"/>
  <c r="U56" i="29"/>
  <c r="V56" i="29"/>
  <c r="W56" i="29"/>
  <c r="X56" i="29"/>
  <c r="Y56" i="29"/>
  <c r="C57" i="29"/>
  <c r="D57" i="29"/>
  <c r="E57" i="29"/>
  <c r="F57" i="29"/>
  <c r="G57" i="29"/>
  <c r="H57" i="29"/>
  <c r="I57" i="29"/>
  <c r="J57" i="29"/>
  <c r="L57" i="29"/>
  <c r="N57" i="29"/>
  <c r="O57" i="29"/>
  <c r="Q57" i="29"/>
  <c r="R57" i="29"/>
  <c r="S57" i="29"/>
  <c r="T57" i="29"/>
  <c r="U57" i="29"/>
  <c r="V57" i="29"/>
  <c r="W57" i="29"/>
  <c r="X57" i="29"/>
  <c r="Y57" i="29"/>
  <c r="C58" i="29"/>
  <c r="D58" i="29"/>
  <c r="O58" i="29"/>
  <c r="R58" i="29"/>
  <c r="W58" i="29"/>
  <c r="Y58" i="29"/>
  <c r="C59" i="29"/>
  <c r="D59" i="29"/>
  <c r="E59" i="29"/>
  <c r="F59" i="29"/>
  <c r="G59" i="29"/>
  <c r="H59" i="29"/>
  <c r="I59" i="29"/>
  <c r="J59" i="29"/>
  <c r="K59" i="29"/>
  <c r="L59" i="29"/>
  <c r="M59" i="29"/>
  <c r="N59" i="29"/>
  <c r="P59" i="29"/>
  <c r="R59" i="29"/>
  <c r="S59" i="29"/>
  <c r="T59" i="29"/>
  <c r="U59" i="29"/>
  <c r="V59" i="29"/>
  <c r="W59" i="29"/>
  <c r="X59" i="29"/>
  <c r="Y59" i="29"/>
  <c r="C60" i="29"/>
  <c r="D60" i="29"/>
  <c r="E60" i="29"/>
  <c r="G60" i="29"/>
  <c r="H60" i="29"/>
  <c r="I60" i="29"/>
  <c r="J60" i="29"/>
  <c r="K60" i="29"/>
  <c r="L60" i="29"/>
  <c r="M60" i="29"/>
  <c r="N60" i="29"/>
  <c r="O60" i="29"/>
  <c r="P60" i="29"/>
  <c r="Q60" i="29"/>
  <c r="R60" i="29"/>
  <c r="S60" i="29"/>
  <c r="T60" i="29"/>
  <c r="U60" i="29"/>
  <c r="W60" i="29"/>
  <c r="X60" i="29"/>
  <c r="Y60" i="29"/>
  <c r="C61" i="29"/>
  <c r="D61" i="29"/>
  <c r="F61" i="29"/>
  <c r="G61" i="29"/>
  <c r="H61" i="29"/>
  <c r="K61" i="29"/>
  <c r="M61" i="29"/>
  <c r="O61" i="29"/>
  <c r="Q61" i="29"/>
  <c r="R61" i="29"/>
  <c r="V61" i="29"/>
  <c r="W61" i="29"/>
  <c r="Y61" i="29"/>
  <c r="C62" i="29"/>
  <c r="D62" i="29"/>
  <c r="E62" i="29"/>
  <c r="F62" i="29"/>
  <c r="G62" i="29"/>
  <c r="I62" i="29"/>
  <c r="K62" i="29"/>
  <c r="L62" i="29"/>
  <c r="M62" i="29"/>
  <c r="N62" i="29"/>
  <c r="O62" i="29"/>
  <c r="P62" i="29"/>
  <c r="Q62" i="29"/>
  <c r="R62" i="29"/>
  <c r="S62" i="29"/>
  <c r="T62" i="29"/>
  <c r="U62" i="29"/>
  <c r="W62" i="29"/>
  <c r="Y62" i="29"/>
  <c r="C63" i="29"/>
  <c r="D63" i="29"/>
  <c r="Y63" i="29"/>
  <c r="C64" i="29"/>
  <c r="D64" i="29"/>
  <c r="E64" i="29"/>
  <c r="G64" i="29"/>
  <c r="H64" i="29"/>
  <c r="I64" i="29"/>
  <c r="J64" i="29"/>
  <c r="K64" i="29"/>
  <c r="L64" i="29"/>
  <c r="M64" i="29"/>
  <c r="N64" i="29"/>
  <c r="O64" i="29"/>
  <c r="P64" i="29"/>
  <c r="Q64" i="29"/>
  <c r="R64" i="29"/>
  <c r="S64" i="29"/>
  <c r="T64" i="29"/>
  <c r="U64" i="29"/>
  <c r="Y64" i="29"/>
  <c r="C65" i="29"/>
  <c r="D65" i="29"/>
  <c r="Y65" i="29"/>
  <c r="C66" i="29"/>
  <c r="D66" i="29"/>
  <c r="G66" i="29"/>
  <c r="H66" i="29"/>
  <c r="N66" i="29"/>
  <c r="P66" i="29"/>
  <c r="Q66" i="29"/>
  <c r="W66" i="29"/>
  <c r="Y66" i="29"/>
  <c r="C47" i="28"/>
  <c r="D47" i="28"/>
  <c r="Y47" i="28"/>
  <c r="C48" i="28"/>
  <c r="D48" i="28"/>
  <c r="E48" i="28"/>
  <c r="F48" i="28"/>
  <c r="H48" i="28"/>
  <c r="I48" i="28"/>
  <c r="J48" i="28"/>
  <c r="K48" i="28"/>
  <c r="L48" i="28"/>
  <c r="M48" i="28"/>
  <c r="N48" i="28"/>
  <c r="O48" i="28"/>
  <c r="P48" i="28"/>
  <c r="Q48" i="28"/>
  <c r="R48" i="28"/>
  <c r="S48" i="28"/>
  <c r="T48" i="28"/>
  <c r="U48" i="28"/>
  <c r="W48" i="28"/>
  <c r="Y48" i="28"/>
  <c r="C49" i="28"/>
  <c r="D49" i="28"/>
  <c r="E49" i="28"/>
  <c r="F49" i="28"/>
  <c r="G49" i="28"/>
  <c r="H49" i="28"/>
  <c r="J49" i="28"/>
  <c r="K49" i="28"/>
  <c r="L49" i="28"/>
  <c r="M49" i="28"/>
  <c r="N49" i="28"/>
  <c r="O49" i="28"/>
  <c r="P49" i="28"/>
  <c r="Q49" i="28"/>
  <c r="R49" i="28"/>
  <c r="T49" i="28"/>
  <c r="U49" i="28"/>
  <c r="V49" i="28"/>
  <c r="W49" i="28"/>
  <c r="X49" i="28"/>
  <c r="Y49" i="28"/>
  <c r="C50" i="28"/>
  <c r="D50" i="28"/>
  <c r="E50" i="28"/>
  <c r="F50" i="28"/>
  <c r="G50" i="28"/>
  <c r="H50" i="28"/>
  <c r="I50" i="28"/>
  <c r="J50" i="28"/>
  <c r="K50" i="28"/>
  <c r="M50" i="28"/>
  <c r="N50" i="28"/>
  <c r="O50" i="28"/>
  <c r="P50" i="28"/>
  <c r="S50" i="28"/>
  <c r="T50" i="28"/>
  <c r="U50" i="28"/>
  <c r="V50" i="28"/>
  <c r="W50" i="28"/>
  <c r="X50" i="28"/>
  <c r="Y50" i="28"/>
  <c r="C51" i="28"/>
  <c r="D51" i="28"/>
  <c r="Y51" i="28"/>
  <c r="C52" i="28"/>
  <c r="D52" i="28"/>
  <c r="E52" i="28"/>
  <c r="H52" i="28"/>
  <c r="J52" i="28"/>
  <c r="L52" i="28"/>
  <c r="N52" i="28"/>
  <c r="T52" i="28"/>
  <c r="V52" i="28"/>
  <c r="X52" i="28"/>
  <c r="Y52" i="28"/>
  <c r="C53" i="28"/>
  <c r="D53" i="28"/>
  <c r="E53" i="28"/>
  <c r="F53" i="28"/>
  <c r="J53" i="28"/>
  <c r="K53" i="28"/>
  <c r="L53" i="28"/>
  <c r="M53" i="28"/>
  <c r="N53" i="28"/>
  <c r="O53" i="28"/>
  <c r="P53" i="28"/>
  <c r="Q53" i="28"/>
  <c r="R53" i="28"/>
  <c r="S53" i="28"/>
  <c r="U53" i="28"/>
  <c r="V53" i="28"/>
  <c r="X53" i="28"/>
  <c r="Y53" i="28"/>
  <c r="C54" i="28"/>
  <c r="D54" i="28"/>
  <c r="E54" i="28"/>
  <c r="G54" i="28"/>
  <c r="H54" i="28"/>
  <c r="J54" i="28"/>
  <c r="K54" i="28"/>
  <c r="L54" i="28"/>
  <c r="M54" i="28"/>
  <c r="N54" i="28"/>
  <c r="O54" i="28"/>
  <c r="P54" i="28"/>
  <c r="Q54" i="28"/>
  <c r="R54" i="28"/>
  <c r="S54" i="28"/>
  <c r="U54" i="28"/>
  <c r="W54" i="28"/>
  <c r="X54" i="28"/>
  <c r="Y54" i="28"/>
  <c r="C55" i="28"/>
  <c r="D55" i="28"/>
  <c r="E55" i="28"/>
  <c r="F55" i="28"/>
  <c r="G55" i="28"/>
  <c r="H55" i="28"/>
  <c r="I55" i="28"/>
  <c r="J55" i="28"/>
  <c r="K55" i="28"/>
  <c r="L55" i="28"/>
  <c r="O55" i="28"/>
  <c r="P55" i="28"/>
  <c r="Q55" i="28"/>
  <c r="R55" i="28"/>
  <c r="T55" i="28"/>
  <c r="U55" i="28"/>
  <c r="V55" i="28"/>
  <c r="W55" i="28"/>
  <c r="X55" i="28"/>
  <c r="Y55" i="28"/>
  <c r="C56" i="28"/>
  <c r="D56" i="28"/>
  <c r="E56" i="28"/>
  <c r="G56" i="28"/>
  <c r="H56" i="28"/>
  <c r="I56" i="28"/>
  <c r="J56" i="28"/>
  <c r="M56" i="28"/>
  <c r="N56" i="28"/>
  <c r="O56" i="28"/>
  <c r="P56" i="28"/>
  <c r="Q56" i="28"/>
  <c r="S56" i="28"/>
  <c r="T56" i="28"/>
  <c r="U56" i="28"/>
  <c r="V56" i="28"/>
  <c r="W56" i="28"/>
  <c r="X56" i="28"/>
  <c r="Y56" i="28"/>
  <c r="C57" i="28"/>
  <c r="D57" i="28"/>
  <c r="Y57" i="28"/>
  <c r="C58" i="28"/>
  <c r="D58" i="28"/>
  <c r="E58" i="28"/>
  <c r="F58" i="28"/>
  <c r="G58" i="28"/>
  <c r="H58" i="28"/>
  <c r="I58" i="28"/>
  <c r="J58" i="28"/>
  <c r="K58" i="28"/>
  <c r="M58" i="28"/>
  <c r="O58" i="28"/>
  <c r="P58" i="28"/>
  <c r="Q58" i="28"/>
  <c r="R58" i="28"/>
  <c r="S58" i="28"/>
  <c r="T58" i="28"/>
  <c r="V58" i="28"/>
  <c r="W58" i="28"/>
  <c r="X58" i="28"/>
  <c r="Y58" i="28"/>
  <c r="C59" i="28"/>
  <c r="D59" i="28"/>
  <c r="Y59" i="28"/>
  <c r="C60" i="28"/>
  <c r="D60" i="28"/>
  <c r="E60" i="28"/>
  <c r="F60" i="28"/>
  <c r="G60" i="28"/>
  <c r="I60" i="28"/>
  <c r="J60" i="28"/>
  <c r="K60" i="28"/>
  <c r="L60" i="28"/>
  <c r="M60" i="28"/>
  <c r="N60" i="28"/>
  <c r="O60" i="28"/>
  <c r="P60" i="28"/>
  <c r="Q60" i="28"/>
  <c r="S60" i="28"/>
  <c r="T60" i="28"/>
  <c r="U60" i="28"/>
  <c r="V60" i="28"/>
  <c r="W60" i="28"/>
  <c r="X60" i="28"/>
  <c r="Y60" i="28"/>
  <c r="C61" i="28"/>
  <c r="D61" i="28"/>
  <c r="Y61" i="28"/>
  <c r="C62" i="28"/>
  <c r="D62" i="28"/>
  <c r="E62" i="28"/>
  <c r="F62" i="28"/>
  <c r="G62" i="28"/>
  <c r="H62" i="28"/>
  <c r="J62" i="28"/>
  <c r="K62" i="28"/>
  <c r="L62" i="28"/>
  <c r="M62" i="28"/>
  <c r="O62" i="28"/>
  <c r="S62" i="28"/>
  <c r="T62" i="28"/>
  <c r="V62" i="28"/>
  <c r="W62" i="28"/>
  <c r="X62" i="28"/>
  <c r="Y62" i="28"/>
  <c r="C63" i="28"/>
  <c r="D63" i="28"/>
  <c r="Y63" i="28"/>
  <c r="C64" i="28"/>
  <c r="D64" i="28"/>
  <c r="E64" i="28"/>
  <c r="F64" i="28"/>
  <c r="G64" i="28"/>
  <c r="H64" i="28"/>
  <c r="I64" i="28"/>
  <c r="J64" i="28"/>
  <c r="K64" i="28"/>
  <c r="L64" i="28"/>
  <c r="M64" i="28"/>
  <c r="N64" i="28"/>
  <c r="O64" i="28"/>
  <c r="Q64" i="28"/>
  <c r="T64" i="28"/>
  <c r="U64" i="28"/>
  <c r="V64" i="28"/>
  <c r="W64" i="28"/>
  <c r="X64" i="28"/>
  <c r="Y64" i="28"/>
  <c r="C65" i="28"/>
  <c r="D65" i="28"/>
  <c r="Y65" i="28"/>
  <c r="C66" i="28"/>
  <c r="D66" i="28"/>
  <c r="E66" i="28"/>
  <c r="G66" i="28"/>
  <c r="I66" i="28"/>
  <c r="K66" i="28"/>
  <c r="N66" i="28"/>
  <c r="P66" i="28"/>
  <c r="Q66" i="28"/>
  <c r="R66" i="28"/>
  <c r="S66" i="28"/>
  <c r="V66" i="28"/>
  <c r="W66" i="28"/>
  <c r="Y66" i="28"/>
  <c r="C47" i="27"/>
  <c r="D47" i="27"/>
  <c r="F47" i="27"/>
  <c r="G47" i="27"/>
  <c r="I47" i="27"/>
  <c r="J47" i="27"/>
  <c r="K47" i="27"/>
  <c r="L47" i="27"/>
  <c r="M47" i="27"/>
  <c r="N47" i="27"/>
  <c r="P47" i="27"/>
  <c r="Q47" i="27"/>
  <c r="R47" i="27"/>
  <c r="S47" i="27"/>
  <c r="T47" i="27"/>
  <c r="V47" i="27"/>
  <c r="W47" i="27"/>
  <c r="X47" i="27"/>
  <c r="Y47" i="27"/>
  <c r="C48" i="27"/>
  <c r="D48" i="27"/>
  <c r="E48" i="27"/>
  <c r="F48" i="27"/>
  <c r="G48" i="27"/>
  <c r="H48" i="27"/>
  <c r="I48" i="27"/>
  <c r="J48" i="27"/>
  <c r="K48" i="27"/>
  <c r="L48" i="27"/>
  <c r="M48" i="27"/>
  <c r="N48" i="27"/>
  <c r="O48" i="27"/>
  <c r="P48" i="27"/>
  <c r="Q48" i="27"/>
  <c r="R48" i="27"/>
  <c r="S48" i="27"/>
  <c r="T48" i="27"/>
  <c r="U48" i="27"/>
  <c r="W48" i="27"/>
  <c r="Y48" i="27"/>
  <c r="C49" i="27"/>
  <c r="D49" i="27"/>
  <c r="Y49" i="27"/>
  <c r="C50" i="27"/>
  <c r="D50" i="27"/>
  <c r="E50" i="27"/>
  <c r="H50" i="27"/>
  <c r="I50" i="27"/>
  <c r="J50" i="27"/>
  <c r="K50" i="27"/>
  <c r="L50" i="27"/>
  <c r="M50" i="27"/>
  <c r="N50" i="27"/>
  <c r="Q50" i="27"/>
  <c r="R50" i="27"/>
  <c r="T50" i="27"/>
  <c r="U50" i="27"/>
  <c r="X50" i="27"/>
  <c r="Y50" i="27"/>
  <c r="C51" i="27"/>
  <c r="D51" i="27"/>
  <c r="E51" i="27"/>
  <c r="F51" i="27"/>
  <c r="G51" i="27"/>
  <c r="J51" i="27"/>
  <c r="K51" i="27"/>
  <c r="M51" i="27"/>
  <c r="N51" i="27"/>
  <c r="O51" i="27"/>
  <c r="P51" i="27"/>
  <c r="Q51" i="27"/>
  <c r="R51" i="27"/>
  <c r="U51" i="27"/>
  <c r="V51" i="27"/>
  <c r="W51" i="27"/>
  <c r="X51" i="27"/>
  <c r="Y51" i="27"/>
  <c r="C52" i="27"/>
  <c r="D52" i="27"/>
  <c r="E52" i="27"/>
  <c r="F52" i="27"/>
  <c r="G52" i="27"/>
  <c r="H52" i="27"/>
  <c r="I52" i="27"/>
  <c r="J52" i="27"/>
  <c r="K52" i="27"/>
  <c r="L52" i="27"/>
  <c r="M52" i="27"/>
  <c r="N52" i="27"/>
  <c r="O52" i="27"/>
  <c r="P52" i="27"/>
  <c r="Q52" i="27"/>
  <c r="R52" i="27"/>
  <c r="S52" i="27"/>
  <c r="T52" i="27"/>
  <c r="U52" i="27"/>
  <c r="W52" i="27"/>
  <c r="Y52" i="27"/>
  <c r="C53" i="27"/>
  <c r="D53" i="27"/>
  <c r="E53" i="27"/>
  <c r="F53" i="27"/>
  <c r="G53" i="27"/>
  <c r="H53" i="27"/>
  <c r="I53" i="27"/>
  <c r="J53" i="27"/>
  <c r="K53" i="27"/>
  <c r="L53" i="27"/>
  <c r="O53" i="27"/>
  <c r="P53" i="27"/>
  <c r="Q53" i="27"/>
  <c r="T53" i="27"/>
  <c r="U53" i="27"/>
  <c r="V53" i="27"/>
  <c r="W53" i="27"/>
  <c r="X53" i="27"/>
  <c r="Y53" i="27"/>
  <c r="C54" i="27"/>
  <c r="D54" i="27"/>
  <c r="E54" i="27"/>
  <c r="F54" i="27"/>
  <c r="H54" i="27"/>
  <c r="L54" i="27"/>
  <c r="M54" i="27"/>
  <c r="N54" i="27"/>
  <c r="Q54" i="27"/>
  <c r="R54" i="27"/>
  <c r="T54" i="27"/>
  <c r="U54" i="27"/>
  <c r="V54" i="27"/>
  <c r="X54" i="27"/>
  <c r="Y54" i="27"/>
  <c r="C55" i="27"/>
  <c r="D55" i="27"/>
  <c r="E55" i="27"/>
  <c r="F55" i="27"/>
  <c r="H55" i="27"/>
  <c r="J55" i="27"/>
  <c r="K55" i="27"/>
  <c r="L55" i="27"/>
  <c r="M55" i="27"/>
  <c r="N55" i="27"/>
  <c r="O55" i="27"/>
  <c r="P55" i="27"/>
  <c r="Q55" i="27"/>
  <c r="R55" i="27"/>
  <c r="S55" i="27"/>
  <c r="T55" i="27"/>
  <c r="U55" i="27"/>
  <c r="V55" i="27"/>
  <c r="X55" i="27"/>
  <c r="Y55" i="27"/>
  <c r="C56" i="27"/>
  <c r="D56" i="27"/>
  <c r="F56" i="27"/>
  <c r="G56" i="27"/>
  <c r="H56" i="27"/>
  <c r="J56" i="27"/>
  <c r="K56" i="27"/>
  <c r="L56" i="27"/>
  <c r="N56" i="27"/>
  <c r="O56" i="27"/>
  <c r="R56" i="27"/>
  <c r="S56" i="27"/>
  <c r="T56" i="27"/>
  <c r="W56" i="27"/>
  <c r="X56" i="27"/>
  <c r="Y56" i="27"/>
  <c r="C57" i="27"/>
  <c r="D57" i="27"/>
  <c r="Y57" i="27"/>
  <c r="C58" i="27"/>
  <c r="D58" i="27"/>
  <c r="Y58" i="27"/>
  <c r="C59" i="27"/>
  <c r="D59" i="27"/>
  <c r="E59" i="27"/>
  <c r="G59" i="27"/>
  <c r="H59" i="27"/>
  <c r="I59" i="27"/>
  <c r="J59" i="27"/>
  <c r="K59" i="27"/>
  <c r="L59" i="27"/>
  <c r="M59" i="27"/>
  <c r="N59" i="27"/>
  <c r="O59" i="27"/>
  <c r="R59" i="27"/>
  <c r="U59" i="27"/>
  <c r="V59" i="27"/>
  <c r="W59" i="27"/>
  <c r="X59" i="27"/>
  <c r="Y59" i="27"/>
  <c r="C60" i="27"/>
  <c r="D60" i="27"/>
  <c r="E60" i="27"/>
  <c r="F60" i="27"/>
  <c r="G60" i="27"/>
  <c r="H60" i="27"/>
  <c r="I60" i="27"/>
  <c r="K60" i="27"/>
  <c r="L60" i="27"/>
  <c r="M60" i="27"/>
  <c r="N60" i="27"/>
  <c r="O60" i="27"/>
  <c r="P60" i="27"/>
  <c r="Q60" i="27"/>
  <c r="R60" i="27"/>
  <c r="S60" i="27"/>
  <c r="V60" i="27"/>
  <c r="W60" i="27"/>
  <c r="X60" i="27"/>
  <c r="Y60" i="27"/>
  <c r="C61" i="27"/>
  <c r="D61" i="27"/>
  <c r="G61" i="27"/>
  <c r="H61" i="27"/>
  <c r="K61" i="27"/>
  <c r="M61" i="27"/>
  <c r="O61" i="27"/>
  <c r="P61" i="27"/>
  <c r="U61" i="27"/>
  <c r="W61" i="27"/>
  <c r="X61" i="27"/>
  <c r="Y61" i="27"/>
  <c r="C62" i="27"/>
  <c r="D62" i="27"/>
  <c r="F62" i="27"/>
  <c r="K62" i="27"/>
  <c r="L62" i="27"/>
  <c r="P62" i="27"/>
  <c r="Q62" i="27"/>
  <c r="T62" i="27"/>
  <c r="V62" i="27"/>
  <c r="Y62" i="27"/>
  <c r="C63" i="27"/>
  <c r="D63" i="27"/>
  <c r="E63" i="27"/>
  <c r="G63" i="27"/>
  <c r="H63" i="27"/>
  <c r="I63" i="27"/>
  <c r="J63" i="27"/>
  <c r="L63" i="27"/>
  <c r="N63" i="27"/>
  <c r="O63" i="27"/>
  <c r="Q63" i="27"/>
  <c r="R63" i="27"/>
  <c r="U63" i="27"/>
  <c r="Y63" i="27"/>
  <c r="C64" i="27"/>
  <c r="D64" i="27"/>
  <c r="E64" i="27"/>
  <c r="F64" i="27"/>
  <c r="G64" i="27"/>
  <c r="H64" i="27"/>
  <c r="I64" i="27"/>
  <c r="K64" i="27"/>
  <c r="L64" i="27"/>
  <c r="M64" i="27"/>
  <c r="N64" i="27"/>
  <c r="O64" i="27"/>
  <c r="P64" i="27"/>
  <c r="Q64" i="27"/>
  <c r="R64" i="27"/>
  <c r="S64" i="27"/>
  <c r="T64" i="27"/>
  <c r="U64" i="27"/>
  <c r="V64" i="27"/>
  <c r="W64" i="27"/>
  <c r="X64" i="27"/>
  <c r="Y64" i="27"/>
  <c r="C65" i="27"/>
  <c r="D65" i="27"/>
  <c r="G65" i="27"/>
  <c r="H65" i="27"/>
  <c r="I65" i="27"/>
  <c r="J65" i="27"/>
  <c r="L65" i="27"/>
  <c r="M65" i="27"/>
  <c r="O65" i="27"/>
  <c r="P65" i="27"/>
  <c r="Q65" i="27"/>
  <c r="R65" i="27"/>
  <c r="S65" i="27"/>
  <c r="T65" i="27"/>
  <c r="U65" i="27"/>
  <c r="V65" i="27"/>
  <c r="W65" i="27"/>
  <c r="X65" i="27"/>
  <c r="Y65" i="27"/>
  <c r="C66" i="27"/>
  <c r="D66" i="27"/>
  <c r="Y66" i="27"/>
  <c r="C47" i="22"/>
  <c r="D47" i="22"/>
  <c r="E47" i="22"/>
  <c r="G47" i="22"/>
  <c r="H47" i="22"/>
  <c r="J47" i="22"/>
  <c r="K47" i="22"/>
  <c r="L47" i="22"/>
  <c r="M47" i="22"/>
  <c r="N47" i="22"/>
  <c r="O47" i="22"/>
  <c r="P47" i="22"/>
  <c r="Q47" i="22"/>
  <c r="R47" i="22"/>
  <c r="S47" i="22"/>
  <c r="T47" i="22"/>
  <c r="U47" i="22"/>
  <c r="W47" i="22"/>
  <c r="X47" i="22"/>
  <c r="Y47" i="22"/>
  <c r="C48" i="22"/>
  <c r="D48" i="22"/>
  <c r="Y48" i="22"/>
  <c r="C49" i="22"/>
  <c r="D49" i="22"/>
  <c r="Y49" i="22"/>
  <c r="C50" i="22"/>
  <c r="D50" i="22"/>
  <c r="E50" i="22"/>
  <c r="F50" i="22"/>
  <c r="G50" i="22"/>
  <c r="H50" i="22"/>
  <c r="I50" i="22"/>
  <c r="J50" i="22"/>
  <c r="L50" i="22"/>
  <c r="N50" i="22"/>
  <c r="O50" i="22"/>
  <c r="P50" i="22"/>
  <c r="Q50" i="22"/>
  <c r="R50" i="22"/>
  <c r="S50" i="22"/>
  <c r="T50" i="22"/>
  <c r="U50" i="22"/>
  <c r="V50" i="22"/>
  <c r="W50" i="22"/>
  <c r="X50" i="22"/>
  <c r="Y50" i="22"/>
  <c r="C51" i="22"/>
  <c r="D51" i="22"/>
  <c r="E51" i="22"/>
  <c r="F51" i="22"/>
  <c r="G51" i="22"/>
  <c r="J51" i="22"/>
  <c r="K51" i="22"/>
  <c r="L51" i="22"/>
  <c r="O51" i="22"/>
  <c r="P51" i="22"/>
  <c r="R51" i="22"/>
  <c r="S51" i="22"/>
  <c r="T51" i="22"/>
  <c r="V51" i="22"/>
  <c r="W51" i="22"/>
  <c r="X51" i="22"/>
  <c r="Y51" i="22"/>
  <c r="C52" i="22"/>
  <c r="D52" i="22"/>
  <c r="Y52" i="22"/>
  <c r="C53" i="22"/>
  <c r="D53" i="22"/>
  <c r="E53" i="22"/>
  <c r="G53" i="22"/>
  <c r="H53" i="22"/>
  <c r="I53" i="22"/>
  <c r="K53" i="22"/>
  <c r="L53" i="22"/>
  <c r="M53" i="22"/>
  <c r="N53" i="22"/>
  <c r="O53" i="22"/>
  <c r="P53" i="22"/>
  <c r="Q53" i="22"/>
  <c r="X53" i="22"/>
  <c r="Y53" i="22"/>
  <c r="C54" i="22"/>
  <c r="D54" i="22"/>
  <c r="E54" i="22"/>
  <c r="F54" i="22"/>
  <c r="J54" i="22"/>
  <c r="K54" i="22"/>
  <c r="L54" i="22"/>
  <c r="M54" i="22"/>
  <c r="N54" i="22"/>
  <c r="P54" i="22"/>
  <c r="Q54" i="22"/>
  <c r="R54" i="22"/>
  <c r="S54" i="22"/>
  <c r="U54" i="22"/>
  <c r="V54" i="22"/>
  <c r="Y54" i="22"/>
  <c r="C55" i="22"/>
  <c r="D55" i="22"/>
  <c r="F55" i="22"/>
  <c r="H55" i="22"/>
  <c r="M55" i="22"/>
  <c r="N55" i="22"/>
  <c r="R55" i="22"/>
  <c r="S55" i="22"/>
  <c r="V55" i="22"/>
  <c r="Y55" i="22"/>
  <c r="C56" i="22"/>
  <c r="D56" i="22"/>
  <c r="E56" i="22"/>
  <c r="F56" i="22"/>
  <c r="G56" i="22"/>
  <c r="H56" i="22"/>
  <c r="I56" i="22"/>
  <c r="K56" i="22"/>
  <c r="L56" i="22"/>
  <c r="M56" i="22"/>
  <c r="N56" i="22"/>
  <c r="O56" i="22"/>
  <c r="P56" i="22"/>
  <c r="R56" i="22"/>
  <c r="T56" i="22"/>
  <c r="V56" i="22"/>
  <c r="W56" i="22"/>
  <c r="X56" i="22"/>
  <c r="Y56" i="22"/>
  <c r="C57" i="22"/>
  <c r="D57" i="22"/>
  <c r="U57" i="22"/>
  <c r="Y57" i="22"/>
  <c r="C58" i="22"/>
  <c r="D58" i="22"/>
  <c r="Y58" i="22"/>
  <c r="C59" i="22"/>
  <c r="D59" i="22"/>
  <c r="E59" i="22"/>
  <c r="G59" i="22"/>
  <c r="J59" i="22"/>
  <c r="K59" i="22"/>
  <c r="L59" i="22"/>
  <c r="N59" i="22"/>
  <c r="O59" i="22"/>
  <c r="P59" i="22"/>
  <c r="Q59" i="22"/>
  <c r="R59" i="22"/>
  <c r="S59" i="22"/>
  <c r="T59" i="22"/>
  <c r="W59" i="22"/>
  <c r="X59" i="22"/>
  <c r="Y59" i="22"/>
  <c r="C60" i="22"/>
  <c r="D60" i="22"/>
  <c r="Y60" i="22"/>
  <c r="C61" i="22"/>
  <c r="D61" i="22"/>
  <c r="E61" i="22"/>
  <c r="F61" i="22"/>
  <c r="G61" i="22"/>
  <c r="H61" i="22"/>
  <c r="I61" i="22"/>
  <c r="J61" i="22"/>
  <c r="K61" i="22"/>
  <c r="L61" i="22"/>
  <c r="M61" i="22"/>
  <c r="N61" i="22"/>
  <c r="O61" i="22"/>
  <c r="Q61" i="22"/>
  <c r="S61" i="22"/>
  <c r="T61" i="22"/>
  <c r="U61" i="22"/>
  <c r="V61" i="22"/>
  <c r="W61" i="22"/>
  <c r="X61" i="22"/>
  <c r="Y61" i="22"/>
  <c r="C62" i="22"/>
  <c r="D62" i="22"/>
  <c r="E62" i="22"/>
  <c r="F62" i="22"/>
  <c r="G62" i="22"/>
  <c r="J62" i="22"/>
  <c r="K62" i="22"/>
  <c r="M62" i="22"/>
  <c r="N62" i="22"/>
  <c r="O62" i="22"/>
  <c r="P62" i="22"/>
  <c r="Q62" i="22"/>
  <c r="R62" i="22"/>
  <c r="U62" i="22"/>
  <c r="V62" i="22"/>
  <c r="X62" i="22"/>
  <c r="Y62" i="22"/>
  <c r="C63" i="22"/>
  <c r="D63" i="22"/>
  <c r="F63" i="22"/>
  <c r="M63" i="22"/>
  <c r="N63" i="22"/>
  <c r="R63" i="22"/>
  <c r="S63" i="22"/>
  <c r="V63" i="22"/>
  <c r="X63" i="22"/>
  <c r="Y63" i="22"/>
  <c r="C64" i="22"/>
  <c r="D64" i="22"/>
  <c r="E64" i="22"/>
  <c r="F64" i="22"/>
  <c r="H64" i="22"/>
  <c r="I64" i="22"/>
  <c r="K64" i="22"/>
  <c r="L64" i="22"/>
  <c r="M64" i="22"/>
  <c r="N64" i="22"/>
  <c r="O64" i="22"/>
  <c r="P64" i="22"/>
  <c r="S64" i="22"/>
  <c r="T64" i="22"/>
  <c r="X64" i="22"/>
  <c r="Y64" i="22"/>
  <c r="C65" i="22"/>
  <c r="D65" i="22"/>
  <c r="E65" i="22"/>
  <c r="H65" i="22"/>
  <c r="I65" i="22"/>
  <c r="K65" i="22"/>
  <c r="M65" i="22"/>
  <c r="N65" i="22"/>
  <c r="O65" i="22"/>
  <c r="P65" i="22"/>
  <c r="Q65" i="22"/>
  <c r="S65" i="22"/>
  <c r="T65" i="22"/>
  <c r="U65" i="22"/>
  <c r="V65" i="22"/>
  <c r="W65" i="22"/>
  <c r="Y65" i="22"/>
  <c r="C66" i="22"/>
  <c r="D66" i="22"/>
  <c r="R66" i="22"/>
  <c r="Y66" i="22"/>
  <c r="C47" i="21"/>
  <c r="D47" i="21"/>
  <c r="E47" i="21"/>
  <c r="G47" i="21"/>
  <c r="I47" i="21"/>
  <c r="J47" i="21"/>
  <c r="K47" i="21"/>
  <c r="N47" i="21"/>
  <c r="O47" i="21"/>
  <c r="Q47" i="21"/>
  <c r="R47" i="21"/>
  <c r="S47" i="21"/>
  <c r="Y47" i="21"/>
  <c r="C48" i="21"/>
  <c r="D48" i="21"/>
  <c r="E48" i="21"/>
  <c r="F48" i="21"/>
  <c r="H48" i="21"/>
  <c r="I48" i="21"/>
  <c r="J48" i="21"/>
  <c r="K48" i="21"/>
  <c r="L48" i="21"/>
  <c r="M48" i="21"/>
  <c r="N48" i="21"/>
  <c r="O48" i="21"/>
  <c r="P48" i="21"/>
  <c r="Q48" i="21"/>
  <c r="R48" i="21"/>
  <c r="S48" i="21"/>
  <c r="T48" i="21"/>
  <c r="V48" i="21"/>
  <c r="W48" i="21"/>
  <c r="X48" i="21"/>
  <c r="Y48" i="21"/>
  <c r="C49" i="21"/>
  <c r="D49" i="21"/>
  <c r="E49" i="21"/>
  <c r="H49" i="21"/>
  <c r="I49" i="21"/>
  <c r="K49" i="21"/>
  <c r="L49" i="21"/>
  <c r="M49" i="21"/>
  <c r="N49" i="21"/>
  <c r="O49" i="21"/>
  <c r="P49" i="21"/>
  <c r="Q49" i="21"/>
  <c r="R49" i="21"/>
  <c r="T49" i="21"/>
  <c r="U49" i="21"/>
  <c r="X49" i="21"/>
  <c r="Y49" i="21"/>
  <c r="C50" i="21"/>
  <c r="D50" i="21"/>
  <c r="Y50" i="21"/>
  <c r="C51" i="21"/>
  <c r="D51" i="21"/>
  <c r="Y51" i="21"/>
  <c r="C52" i="21"/>
  <c r="D52" i="21"/>
  <c r="G52" i="21"/>
  <c r="H52" i="21"/>
  <c r="J52" i="21"/>
  <c r="L52" i="21"/>
  <c r="M52" i="21"/>
  <c r="N52" i="21"/>
  <c r="O52" i="21"/>
  <c r="P52" i="21"/>
  <c r="Q52" i="21"/>
  <c r="S52" i="21"/>
  <c r="T52" i="21"/>
  <c r="W52" i="21"/>
  <c r="X52" i="21"/>
  <c r="Y52" i="21"/>
  <c r="C53" i="21"/>
  <c r="D53" i="21"/>
  <c r="E53" i="21"/>
  <c r="I53" i="21"/>
  <c r="K53" i="21"/>
  <c r="L53" i="21"/>
  <c r="M53" i="21"/>
  <c r="N53" i="21"/>
  <c r="O53" i="21"/>
  <c r="P53" i="21"/>
  <c r="Q53" i="21"/>
  <c r="R53" i="21"/>
  <c r="T53" i="21"/>
  <c r="U53" i="21"/>
  <c r="X53" i="21"/>
  <c r="Y53" i="21"/>
  <c r="C54" i="21"/>
  <c r="D54" i="21"/>
  <c r="Y54" i="21"/>
  <c r="C55" i="21"/>
  <c r="D55" i="21"/>
  <c r="E55" i="21"/>
  <c r="F55" i="21"/>
  <c r="G55" i="21"/>
  <c r="H55" i="21"/>
  <c r="J55" i="21"/>
  <c r="K55" i="21"/>
  <c r="L55" i="21"/>
  <c r="N55" i="21"/>
  <c r="O55" i="21"/>
  <c r="Q55" i="21"/>
  <c r="R55" i="21"/>
  <c r="S55" i="21"/>
  <c r="U55" i="21"/>
  <c r="V55" i="21"/>
  <c r="W55" i="21"/>
  <c r="X55" i="21"/>
  <c r="Y55" i="21"/>
  <c r="C56" i="21"/>
  <c r="D56" i="21"/>
  <c r="E56" i="21"/>
  <c r="H56" i="21"/>
  <c r="L56" i="21"/>
  <c r="N56" i="21"/>
  <c r="O56" i="21"/>
  <c r="P56" i="21"/>
  <c r="Q56" i="21"/>
  <c r="R56" i="21"/>
  <c r="S56" i="21"/>
  <c r="U56" i="21"/>
  <c r="W56" i="21"/>
  <c r="X56" i="21"/>
  <c r="Y56" i="21"/>
  <c r="C57" i="21"/>
  <c r="D57" i="21"/>
  <c r="E57" i="21"/>
  <c r="H57" i="21"/>
  <c r="I57" i="21"/>
  <c r="K57" i="21"/>
  <c r="M57" i="21"/>
  <c r="N57" i="21"/>
  <c r="O57" i="21"/>
  <c r="P57" i="21"/>
  <c r="Q57" i="21"/>
  <c r="R57" i="21"/>
  <c r="S57" i="21"/>
  <c r="T57" i="21"/>
  <c r="U57" i="21"/>
  <c r="W57" i="21"/>
  <c r="X57" i="21"/>
  <c r="Y57" i="21"/>
  <c r="C58" i="21"/>
  <c r="D58" i="21"/>
  <c r="Y58" i="21"/>
  <c r="C59" i="21"/>
  <c r="D59" i="21"/>
  <c r="T59" i="21"/>
  <c r="Y59" i="21"/>
  <c r="C60" i="21"/>
  <c r="D60" i="21"/>
  <c r="F60" i="21"/>
  <c r="G60" i="21"/>
  <c r="H60" i="21"/>
  <c r="I60" i="21"/>
  <c r="J60" i="21"/>
  <c r="K60" i="21"/>
  <c r="L60" i="21"/>
  <c r="M60" i="21"/>
  <c r="P60" i="21"/>
  <c r="S60" i="21"/>
  <c r="T60" i="21"/>
  <c r="Y60" i="21"/>
  <c r="C61" i="21"/>
  <c r="D61" i="21"/>
  <c r="F61" i="21"/>
  <c r="O61" i="21"/>
  <c r="R61" i="21"/>
  <c r="V61" i="21"/>
  <c r="Y61" i="21"/>
  <c r="C62" i="21"/>
  <c r="D62" i="21"/>
  <c r="F62" i="21"/>
  <c r="L62" i="21"/>
  <c r="M62" i="21"/>
  <c r="O62" i="21"/>
  <c r="Q62" i="21"/>
  <c r="R62" i="21"/>
  <c r="S62" i="21"/>
  <c r="V62" i="21"/>
  <c r="Y62" i="21"/>
  <c r="C63" i="21"/>
  <c r="D63" i="21"/>
  <c r="F63" i="21"/>
  <c r="H63" i="21"/>
  <c r="K63" i="21"/>
  <c r="M63" i="21"/>
  <c r="O63" i="21"/>
  <c r="Q63" i="21"/>
  <c r="T63" i="21"/>
  <c r="U63" i="21"/>
  <c r="V63" i="21"/>
  <c r="W63" i="21"/>
  <c r="X63" i="21"/>
  <c r="Y63" i="21"/>
  <c r="C64" i="21"/>
  <c r="D64" i="21"/>
  <c r="Y64" i="21"/>
  <c r="C65" i="21"/>
  <c r="D65" i="21"/>
  <c r="E65" i="21"/>
  <c r="G65" i="21"/>
  <c r="H65" i="21"/>
  <c r="I65" i="21"/>
  <c r="J65" i="21"/>
  <c r="K65" i="21"/>
  <c r="L65" i="21"/>
  <c r="N65" i="21"/>
  <c r="P65" i="21"/>
  <c r="Q65" i="21"/>
  <c r="S65" i="21"/>
  <c r="T65" i="21"/>
  <c r="U65" i="21"/>
  <c r="Y65" i="21"/>
  <c r="C66" i="21"/>
  <c r="D66" i="21"/>
  <c r="Y66" i="21"/>
  <c r="C47" i="18"/>
  <c r="D47" i="18"/>
  <c r="E47" i="18"/>
  <c r="F47" i="18"/>
  <c r="G47" i="18"/>
  <c r="H47" i="18"/>
  <c r="I47" i="18"/>
  <c r="K47" i="18"/>
  <c r="L47" i="18"/>
  <c r="N47" i="18"/>
  <c r="O47" i="18"/>
  <c r="P47" i="18"/>
  <c r="Q47" i="18"/>
  <c r="R47" i="18"/>
  <c r="S47" i="18"/>
  <c r="T47" i="18"/>
  <c r="U47" i="18"/>
  <c r="V47" i="18"/>
  <c r="W47" i="18"/>
  <c r="X47" i="18"/>
  <c r="Y47" i="18"/>
  <c r="C48" i="18"/>
  <c r="D48" i="18"/>
  <c r="E48" i="18"/>
  <c r="G48" i="18"/>
  <c r="H48" i="18"/>
  <c r="I48" i="18"/>
  <c r="J48" i="18"/>
  <c r="K48" i="18"/>
  <c r="L48" i="18"/>
  <c r="M48" i="18"/>
  <c r="N48" i="18"/>
  <c r="O48" i="18"/>
  <c r="P48" i="18"/>
  <c r="R48" i="18"/>
  <c r="S48" i="18"/>
  <c r="T48" i="18"/>
  <c r="U48" i="18"/>
  <c r="W48" i="18"/>
  <c r="X48" i="18"/>
  <c r="Y48" i="18"/>
  <c r="C49" i="18"/>
  <c r="D49" i="18"/>
  <c r="E49" i="18"/>
  <c r="F49" i="18"/>
  <c r="G49" i="18"/>
  <c r="H49" i="18"/>
  <c r="I49" i="18"/>
  <c r="K49" i="18"/>
  <c r="M49" i="18"/>
  <c r="P49" i="18"/>
  <c r="Q49" i="18"/>
  <c r="R49" i="18"/>
  <c r="S49" i="18"/>
  <c r="T49" i="18"/>
  <c r="U49" i="18"/>
  <c r="V49" i="18"/>
  <c r="W49" i="18"/>
  <c r="X49" i="18"/>
  <c r="Y49" i="18"/>
  <c r="C50" i="18"/>
  <c r="D50" i="18"/>
  <c r="Y50" i="18"/>
  <c r="C51" i="18"/>
  <c r="D51" i="18"/>
  <c r="E51" i="18"/>
  <c r="G51" i="18"/>
  <c r="L51" i="18"/>
  <c r="M51" i="18"/>
  <c r="N51" i="18"/>
  <c r="O51" i="18"/>
  <c r="Q51" i="18"/>
  <c r="R51" i="18"/>
  <c r="S51" i="18"/>
  <c r="T51" i="18"/>
  <c r="U51" i="18"/>
  <c r="W51" i="18"/>
  <c r="X51" i="18"/>
  <c r="Y51" i="18"/>
  <c r="C52" i="18"/>
  <c r="D52" i="18"/>
  <c r="E52" i="18"/>
  <c r="F52" i="18"/>
  <c r="G52" i="18"/>
  <c r="H52" i="18"/>
  <c r="I52" i="18"/>
  <c r="J52" i="18"/>
  <c r="K52" i="18"/>
  <c r="L52" i="18"/>
  <c r="P52" i="18"/>
  <c r="Q52" i="18"/>
  <c r="R52" i="18"/>
  <c r="S52" i="18"/>
  <c r="T52" i="18"/>
  <c r="U52" i="18"/>
  <c r="V52" i="18"/>
  <c r="W52" i="18"/>
  <c r="X52" i="18"/>
  <c r="Y52" i="18"/>
  <c r="C53" i="18"/>
  <c r="D53" i="18"/>
  <c r="G53" i="18"/>
  <c r="H53" i="18"/>
  <c r="J53" i="18"/>
  <c r="M53" i="18"/>
  <c r="O53" i="18"/>
  <c r="R53" i="18"/>
  <c r="S53" i="18"/>
  <c r="U53" i="18"/>
  <c r="W53" i="18"/>
  <c r="X53" i="18"/>
  <c r="Y53" i="18"/>
  <c r="C54" i="18"/>
  <c r="D54" i="18"/>
  <c r="X54" i="18"/>
  <c r="Y54" i="18"/>
  <c r="C55" i="18"/>
  <c r="D55" i="18"/>
  <c r="E55" i="18"/>
  <c r="F55" i="18"/>
  <c r="G55" i="18"/>
  <c r="H55" i="18"/>
  <c r="I55" i="18"/>
  <c r="J55" i="18"/>
  <c r="K55" i="18"/>
  <c r="L55" i="18"/>
  <c r="M55" i="18"/>
  <c r="N55" i="18"/>
  <c r="O55" i="18"/>
  <c r="R55" i="18"/>
  <c r="S55" i="18"/>
  <c r="U55" i="18"/>
  <c r="V55" i="18"/>
  <c r="W55" i="18"/>
  <c r="X55" i="18"/>
  <c r="Y55" i="18"/>
  <c r="C56" i="18"/>
  <c r="D56" i="18"/>
  <c r="E56" i="18"/>
  <c r="G56" i="18"/>
  <c r="H56" i="18"/>
  <c r="I56" i="18"/>
  <c r="J56" i="18"/>
  <c r="K56" i="18"/>
  <c r="L56" i="18"/>
  <c r="M56" i="18"/>
  <c r="N56" i="18"/>
  <c r="P56" i="18"/>
  <c r="Q56" i="18"/>
  <c r="R56" i="18"/>
  <c r="S56" i="18"/>
  <c r="T56" i="18"/>
  <c r="U56" i="18"/>
  <c r="W56" i="18"/>
  <c r="X56" i="18"/>
  <c r="Y56" i="18"/>
  <c r="C57" i="18"/>
  <c r="D57" i="18"/>
  <c r="E57" i="18"/>
  <c r="G57" i="18"/>
  <c r="I57" i="18"/>
  <c r="M57" i="18"/>
  <c r="N57" i="18"/>
  <c r="O57" i="18"/>
  <c r="Q57" i="18"/>
  <c r="R57" i="18"/>
  <c r="S57" i="18"/>
  <c r="U57" i="18"/>
  <c r="V57" i="18"/>
  <c r="W57" i="18"/>
  <c r="Y57" i="18"/>
  <c r="C58" i="18"/>
  <c r="D58" i="18"/>
  <c r="E58" i="18"/>
  <c r="F58" i="18"/>
  <c r="G58" i="18"/>
  <c r="H58" i="18"/>
  <c r="I58" i="18"/>
  <c r="J58" i="18"/>
  <c r="K58" i="18"/>
  <c r="L58" i="18"/>
  <c r="N58" i="18"/>
  <c r="O58" i="18"/>
  <c r="R58" i="18"/>
  <c r="S58" i="18"/>
  <c r="T58" i="18"/>
  <c r="U58" i="18"/>
  <c r="V58" i="18"/>
  <c r="W58" i="18"/>
  <c r="X58" i="18"/>
  <c r="Y58" i="18"/>
  <c r="C59" i="18"/>
  <c r="D59" i="18"/>
  <c r="E59" i="18"/>
  <c r="F59" i="18"/>
  <c r="G59" i="18"/>
  <c r="H59" i="18"/>
  <c r="I59" i="18"/>
  <c r="J59" i="18"/>
  <c r="K59" i="18"/>
  <c r="L59" i="18"/>
  <c r="M59" i="18"/>
  <c r="N59" i="18"/>
  <c r="O59" i="18"/>
  <c r="P59" i="18"/>
  <c r="R59" i="18"/>
  <c r="S59" i="18"/>
  <c r="T59" i="18"/>
  <c r="U59" i="18"/>
  <c r="V59" i="18"/>
  <c r="W59" i="18"/>
  <c r="X59" i="18"/>
  <c r="Y59" i="18"/>
  <c r="C60" i="18"/>
  <c r="D60" i="18"/>
  <c r="E60" i="18"/>
  <c r="G60" i="18"/>
  <c r="H60" i="18"/>
  <c r="I60" i="18"/>
  <c r="J60" i="18"/>
  <c r="K60" i="18"/>
  <c r="L60" i="18"/>
  <c r="M60" i="18"/>
  <c r="N60" i="18"/>
  <c r="P60" i="18"/>
  <c r="Q60" i="18"/>
  <c r="R60" i="18"/>
  <c r="S60" i="18"/>
  <c r="T60" i="18"/>
  <c r="U60" i="18"/>
  <c r="W60" i="18"/>
  <c r="X60" i="18"/>
  <c r="Y60" i="18"/>
  <c r="C61" i="18"/>
  <c r="D61" i="18"/>
  <c r="Y61" i="18"/>
  <c r="C62" i="18"/>
  <c r="D62" i="18"/>
  <c r="E62" i="18"/>
  <c r="F62" i="18"/>
  <c r="G62" i="18"/>
  <c r="H62" i="18"/>
  <c r="I62" i="18"/>
  <c r="J62" i="18"/>
  <c r="K62" i="18"/>
  <c r="L62" i="18"/>
  <c r="M62" i="18"/>
  <c r="N62" i="18"/>
  <c r="O62" i="18"/>
  <c r="Q62" i="18"/>
  <c r="R62" i="18"/>
  <c r="S62" i="18"/>
  <c r="T62" i="18"/>
  <c r="U62" i="18"/>
  <c r="V62" i="18"/>
  <c r="X62" i="18"/>
  <c r="Y62" i="18"/>
  <c r="C63" i="18"/>
  <c r="D63" i="18"/>
  <c r="Y63" i="18"/>
  <c r="C64" i="18"/>
  <c r="D64" i="18"/>
  <c r="E64" i="18"/>
  <c r="F64" i="18"/>
  <c r="G64" i="18"/>
  <c r="H64" i="18"/>
  <c r="I64" i="18"/>
  <c r="J64" i="18"/>
  <c r="K64" i="18"/>
  <c r="L64" i="18"/>
  <c r="M64" i="18"/>
  <c r="N64" i="18"/>
  <c r="O64" i="18"/>
  <c r="P64" i="18"/>
  <c r="Q64" i="18"/>
  <c r="R64" i="18"/>
  <c r="S64" i="18"/>
  <c r="T64" i="18"/>
  <c r="U64" i="18"/>
  <c r="W64" i="18"/>
  <c r="X64" i="18"/>
  <c r="Y64" i="18"/>
  <c r="C65" i="18"/>
  <c r="D65" i="18"/>
  <c r="Y65" i="18"/>
  <c r="C66" i="18"/>
  <c r="D66" i="18"/>
  <c r="Y66" i="18"/>
  <c r="C47" i="17"/>
  <c r="D47" i="17"/>
  <c r="E47" i="17"/>
  <c r="F47" i="17"/>
  <c r="G47" i="17"/>
  <c r="H47" i="17"/>
  <c r="I47" i="17"/>
  <c r="J47" i="17"/>
  <c r="K47" i="17"/>
  <c r="M47" i="17"/>
  <c r="N47" i="17"/>
  <c r="O47" i="17"/>
  <c r="P47" i="17"/>
  <c r="Q47" i="17"/>
  <c r="R47" i="17"/>
  <c r="S47" i="17"/>
  <c r="T47" i="17"/>
  <c r="U47" i="17"/>
  <c r="V47" i="17"/>
  <c r="X47" i="17"/>
  <c r="Y47" i="17"/>
  <c r="C48" i="17"/>
  <c r="D48" i="17"/>
  <c r="F48" i="17"/>
  <c r="G48" i="17"/>
  <c r="H48" i="17"/>
  <c r="I48" i="17"/>
  <c r="J48" i="17"/>
  <c r="K48" i="17"/>
  <c r="L48" i="17"/>
  <c r="M48" i="17"/>
  <c r="N48" i="17"/>
  <c r="O48" i="17"/>
  <c r="P48" i="17"/>
  <c r="Q48" i="17"/>
  <c r="R48" i="17"/>
  <c r="S48" i="17"/>
  <c r="T48" i="17"/>
  <c r="V48" i="17"/>
  <c r="Y48" i="17"/>
  <c r="C49" i="17"/>
  <c r="D49" i="17"/>
  <c r="E49" i="17"/>
  <c r="F49" i="17"/>
  <c r="G49" i="17"/>
  <c r="H49" i="17"/>
  <c r="I49" i="17"/>
  <c r="J49" i="17"/>
  <c r="K49" i="17"/>
  <c r="L49" i="17"/>
  <c r="M49" i="17"/>
  <c r="O49" i="17"/>
  <c r="P49" i="17"/>
  <c r="Q49" i="17"/>
  <c r="R49" i="17"/>
  <c r="S49" i="17"/>
  <c r="T49" i="17"/>
  <c r="U49" i="17"/>
  <c r="V49" i="17"/>
  <c r="W49" i="17"/>
  <c r="Y49" i="17"/>
  <c r="C50" i="17"/>
  <c r="D50" i="17"/>
  <c r="Y50" i="17"/>
  <c r="C51" i="17"/>
  <c r="D51" i="17"/>
  <c r="E51" i="17"/>
  <c r="J51" i="17"/>
  <c r="K51" i="17"/>
  <c r="L51" i="17"/>
  <c r="M51" i="17"/>
  <c r="O51" i="17"/>
  <c r="P51" i="17"/>
  <c r="Q51" i="17"/>
  <c r="R51" i="17"/>
  <c r="T51" i="17"/>
  <c r="U51" i="17"/>
  <c r="V51" i="17"/>
  <c r="W51" i="17"/>
  <c r="Y51" i="17"/>
  <c r="C52" i="17"/>
  <c r="D52" i="17"/>
  <c r="Y52" i="17"/>
  <c r="C53" i="17"/>
  <c r="D53" i="17"/>
  <c r="E53" i="17"/>
  <c r="G53" i="17"/>
  <c r="H53" i="17"/>
  <c r="I53" i="17"/>
  <c r="J53" i="17"/>
  <c r="K53" i="17"/>
  <c r="M53" i="17"/>
  <c r="N53" i="17"/>
  <c r="O53" i="17"/>
  <c r="P53" i="17"/>
  <c r="R53" i="17"/>
  <c r="S53" i="17"/>
  <c r="T53" i="17"/>
  <c r="W53" i="17"/>
  <c r="X53" i="17"/>
  <c r="Y53" i="17"/>
  <c r="C54" i="17"/>
  <c r="D54" i="17"/>
  <c r="Y54" i="17"/>
  <c r="C55" i="17"/>
  <c r="D55" i="17"/>
  <c r="E55" i="17"/>
  <c r="F55" i="17"/>
  <c r="G55" i="17"/>
  <c r="H55" i="17"/>
  <c r="I55" i="17"/>
  <c r="J55" i="17"/>
  <c r="K55" i="17"/>
  <c r="M55" i="17"/>
  <c r="N55" i="17"/>
  <c r="O55" i="17"/>
  <c r="P55" i="17"/>
  <c r="Q55" i="17"/>
  <c r="S55" i="17"/>
  <c r="T55" i="17"/>
  <c r="U55" i="17"/>
  <c r="V55" i="17"/>
  <c r="W55" i="17"/>
  <c r="X55" i="17"/>
  <c r="Y55" i="17"/>
  <c r="C56" i="17"/>
  <c r="D56" i="17"/>
  <c r="E56" i="17"/>
  <c r="F56" i="17"/>
  <c r="G56" i="17"/>
  <c r="H56" i="17"/>
  <c r="I56" i="17"/>
  <c r="J56" i="17"/>
  <c r="K56" i="17"/>
  <c r="L56" i="17"/>
  <c r="M56" i="17"/>
  <c r="N56" i="17"/>
  <c r="O56" i="17"/>
  <c r="R56" i="17"/>
  <c r="T56" i="17"/>
  <c r="U56" i="17"/>
  <c r="V56" i="17"/>
  <c r="X56" i="17"/>
  <c r="Y56" i="17"/>
  <c r="C57" i="17"/>
  <c r="D57" i="17"/>
  <c r="F57" i="17"/>
  <c r="G57" i="17"/>
  <c r="H57" i="17"/>
  <c r="J57" i="17"/>
  <c r="K57" i="17"/>
  <c r="M57" i="17"/>
  <c r="N57" i="17"/>
  <c r="O57" i="17"/>
  <c r="P57" i="17"/>
  <c r="Q57" i="17"/>
  <c r="R57" i="17"/>
  <c r="S57" i="17"/>
  <c r="T57" i="17"/>
  <c r="U57" i="17"/>
  <c r="W57" i="17"/>
  <c r="X57" i="17"/>
  <c r="Y57" i="17"/>
  <c r="C58" i="17"/>
  <c r="D58" i="17"/>
  <c r="Y58" i="17"/>
  <c r="C59" i="17"/>
  <c r="D59" i="17"/>
  <c r="F59" i="17"/>
  <c r="G59" i="17"/>
  <c r="K59" i="17"/>
  <c r="L59" i="17"/>
  <c r="N59" i="17"/>
  <c r="O59" i="17"/>
  <c r="P59" i="17"/>
  <c r="R59" i="17"/>
  <c r="S59" i="17"/>
  <c r="T59" i="17"/>
  <c r="V59" i="17"/>
  <c r="W59" i="17"/>
  <c r="Y59" i="17"/>
  <c r="C60" i="17"/>
  <c r="D60" i="17"/>
  <c r="Y60" i="17"/>
  <c r="C61" i="17"/>
  <c r="D61" i="17"/>
  <c r="E61" i="17"/>
  <c r="G61" i="17"/>
  <c r="H61" i="17"/>
  <c r="J61" i="17"/>
  <c r="K61" i="17"/>
  <c r="L61" i="17"/>
  <c r="M61" i="17"/>
  <c r="N61" i="17"/>
  <c r="O61" i="17"/>
  <c r="P61" i="17"/>
  <c r="R61" i="17"/>
  <c r="S61" i="17"/>
  <c r="T61" i="17"/>
  <c r="U61" i="17"/>
  <c r="W61" i="17"/>
  <c r="X61" i="17"/>
  <c r="Y61" i="17"/>
  <c r="C62" i="17"/>
  <c r="D62" i="17"/>
  <c r="E62" i="17"/>
  <c r="F62" i="17"/>
  <c r="G62" i="17"/>
  <c r="H62" i="17"/>
  <c r="I62" i="17"/>
  <c r="J62" i="17"/>
  <c r="K62" i="17"/>
  <c r="L62" i="17"/>
  <c r="M62" i="17"/>
  <c r="N62" i="17"/>
  <c r="P62" i="17"/>
  <c r="Q62" i="17"/>
  <c r="R62" i="17"/>
  <c r="S62" i="17"/>
  <c r="T62" i="17"/>
  <c r="U62" i="17"/>
  <c r="V62" i="17"/>
  <c r="W62" i="17"/>
  <c r="X62" i="17"/>
  <c r="Y62" i="17"/>
  <c r="C63" i="17"/>
  <c r="D63" i="17"/>
  <c r="Y63" i="17"/>
  <c r="C64" i="17"/>
  <c r="D64" i="17"/>
  <c r="E64" i="17"/>
  <c r="F64" i="17"/>
  <c r="G64" i="17"/>
  <c r="H64" i="17"/>
  <c r="J64" i="17"/>
  <c r="K64" i="17"/>
  <c r="L64" i="17"/>
  <c r="M64" i="17"/>
  <c r="N64" i="17"/>
  <c r="Q64" i="17"/>
  <c r="R64" i="17"/>
  <c r="S64" i="17"/>
  <c r="T64" i="17"/>
  <c r="U64" i="17"/>
  <c r="V64" i="17"/>
  <c r="W64" i="17"/>
  <c r="X64" i="17"/>
  <c r="Y64" i="17"/>
  <c r="C65" i="17"/>
  <c r="D65" i="17"/>
  <c r="E65" i="17"/>
  <c r="F65" i="17"/>
  <c r="G65" i="17"/>
  <c r="H65" i="17"/>
  <c r="I65" i="17"/>
  <c r="J65" i="17"/>
  <c r="K65" i="17"/>
  <c r="L65" i="17"/>
  <c r="M65" i="17"/>
  <c r="O65" i="17"/>
  <c r="P65" i="17"/>
  <c r="Q65" i="17"/>
  <c r="R65" i="17"/>
  <c r="S65" i="17"/>
  <c r="T65" i="17"/>
  <c r="U65" i="17"/>
  <c r="V65" i="17"/>
  <c r="W65" i="17"/>
  <c r="X65" i="17"/>
  <c r="Y65" i="17"/>
  <c r="C66" i="17"/>
  <c r="D66" i="17"/>
  <c r="G66" i="17"/>
  <c r="H66" i="17"/>
  <c r="I66" i="17"/>
  <c r="J66" i="17"/>
  <c r="L66" i="17"/>
  <c r="M66" i="17"/>
  <c r="N66" i="17"/>
  <c r="O66" i="17"/>
  <c r="R66" i="17"/>
  <c r="T66" i="17"/>
  <c r="U66" i="17"/>
  <c r="V66" i="17"/>
  <c r="W66" i="17"/>
  <c r="X66" i="17"/>
  <c r="Y66" i="17"/>
  <c r="C47" i="15"/>
  <c r="D47" i="15"/>
  <c r="Y47" i="15"/>
  <c r="C48" i="15"/>
  <c r="D48" i="15"/>
  <c r="Y48" i="15"/>
  <c r="C49" i="15"/>
  <c r="D49" i="15"/>
  <c r="Y49" i="15"/>
  <c r="C50" i="15"/>
  <c r="D50" i="15"/>
  <c r="Y50" i="15"/>
  <c r="C51" i="15"/>
  <c r="D51" i="15"/>
  <c r="F51" i="15"/>
  <c r="G51" i="15"/>
  <c r="J51" i="15"/>
  <c r="K51" i="15"/>
  <c r="M51" i="15"/>
  <c r="O51" i="15"/>
  <c r="R51" i="15"/>
  <c r="S51" i="15"/>
  <c r="W51" i="15"/>
  <c r="X51" i="15"/>
  <c r="Y51" i="15"/>
  <c r="C52" i="15"/>
  <c r="D52" i="15"/>
  <c r="Y52" i="15"/>
  <c r="C53" i="15"/>
  <c r="D53" i="15"/>
  <c r="E53" i="15"/>
  <c r="F53" i="15"/>
  <c r="G53" i="15"/>
  <c r="H53" i="15"/>
  <c r="I53" i="15"/>
  <c r="J53" i="15"/>
  <c r="K53" i="15"/>
  <c r="L53" i="15"/>
  <c r="M53" i="15"/>
  <c r="N53" i="15"/>
  <c r="O53" i="15"/>
  <c r="P53" i="15"/>
  <c r="Q53" i="15"/>
  <c r="U53" i="15"/>
  <c r="V53" i="15"/>
  <c r="W53" i="15"/>
  <c r="X53" i="15"/>
  <c r="Y53" i="15"/>
  <c r="C54" i="15"/>
  <c r="D54" i="15"/>
  <c r="F54" i="15"/>
  <c r="H54" i="15"/>
  <c r="I54" i="15"/>
  <c r="J54" i="15"/>
  <c r="K54" i="15"/>
  <c r="M54" i="15"/>
  <c r="N54" i="15"/>
  <c r="O54" i="15"/>
  <c r="P54" i="15"/>
  <c r="Q54" i="15"/>
  <c r="R54" i="15"/>
  <c r="S54" i="15"/>
  <c r="T54" i="15"/>
  <c r="U54" i="15"/>
  <c r="V54" i="15"/>
  <c r="W54" i="15"/>
  <c r="Y54" i="15"/>
  <c r="C55" i="15"/>
  <c r="D55" i="15"/>
  <c r="G55" i="15"/>
  <c r="H55" i="15"/>
  <c r="J55" i="15"/>
  <c r="K55" i="15"/>
  <c r="M55" i="15"/>
  <c r="O55" i="15"/>
  <c r="S55" i="15"/>
  <c r="U55" i="15"/>
  <c r="W55" i="15"/>
  <c r="X55" i="15"/>
  <c r="Y55" i="15"/>
  <c r="C56" i="15"/>
  <c r="D56" i="15"/>
  <c r="H56" i="15"/>
  <c r="Y56" i="15"/>
  <c r="C57" i="15"/>
  <c r="D57" i="15"/>
  <c r="E57" i="15"/>
  <c r="G57" i="15"/>
  <c r="H57" i="15"/>
  <c r="I57" i="15"/>
  <c r="J57" i="15"/>
  <c r="K57" i="15"/>
  <c r="L57" i="15"/>
  <c r="M57" i="15"/>
  <c r="N57" i="15"/>
  <c r="O57" i="15"/>
  <c r="P57" i="15"/>
  <c r="Q57" i="15"/>
  <c r="R57" i="15"/>
  <c r="S57" i="15"/>
  <c r="T57" i="15"/>
  <c r="U57" i="15"/>
  <c r="V57" i="15"/>
  <c r="W57" i="15"/>
  <c r="X57" i="15"/>
  <c r="Y57" i="15"/>
  <c r="C58" i="15"/>
  <c r="D58" i="15"/>
  <c r="F58" i="15"/>
  <c r="G58" i="15"/>
  <c r="I58" i="15"/>
  <c r="J58" i="15"/>
  <c r="L58" i="15"/>
  <c r="N58" i="15"/>
  <c r="O58" i="15"/>
  <c r="R58" i="15"/>
  <c r="T58" i="15"/>
  <c r="V58" i="15"/>
  <c r="W58" i="15"/>
  <c r="Y58" i="15"/>
  <c r="C59" i="15"/>
  <c r="D59" i="15"/>
  <c r="E59" i="15"/>
  <c r="F59" i="15"/>
  <c r="G59" i="15"/>
  <c r="H59" i="15"/>
  <c r="I59" i="15"/>
  <c r="K59" i="15"/>
  <c r="O59" i="15"/>
  <c r="P59" i="15"/>
  <c r="Q59" i="15"/>
  <c r="R59" i="15"/>
  <c r="S59" i="15"/>
  <c r="T59" i="15"/>
  <c r="U59" i="15"/>
  <c r="V59" i="15"/>
  <c r="W59" i="15"/>
  <c r="X59" i="15"/>
  <c r="Y59" i="15"/>
  <c r="C60" i="15"/>
  <c r="D60" i="15"/>
  <c r="Y60" i="15"/>
  <c r="C61" i="15"/>
  <c r="D61" i="15"/>
  <c r="E61" i="15"/>
  <c r="F61" i="15"/>
  <c r="G61" i="15"/>
  <c r="I61" i="15"/>
  <c r="J61" i="15"/>
  <c r="K61" i="15"/>
  <c r="L61" i="15"/>
  <c r="M61" i="15"/>
  <c r="O61" i="15"/>
  <c r="P61" i="15"/>
  <c r="Q61" i="15"/>
  <c r="R61" i="15"/>
  <c r="T61" i="15"/>
  <c r="U61" i="15"/>
  <c r="V61" i="15"/>
  <c r="Y61" i="15"/>
  <c r="C62" i="15"/>
  <c r="D62" i="15"/>
  <c r="F62" i="15"/>
  <c r="G62" i="15"/>
  <c r="H62" i="15"/>
  <c r="I62" i="15"/>
  <c r="J62" i="15"/>
  <c r="M62" i="15"/>
  <c r="N62" i="15"/>
  <c r="P62" i="15"/>
  <c r="Q62" i="15"/>
  <c r="R62" i="15"/>
  <c r="S62" i="15"/>
  <c r="T62" i="15"/>
  <c r="U62" i="15"/>
  <c r="V62" i="15"/>
  <c r="W62" i="15"/>
  <c r="X62" i="15"/>
  <c r="Y62" i="15"/>
  <c r="C63" i="15"/>
  <c r="D63" i="15"/>
  <c r="E63" i="15"/>
  <c r="F63" i="15"/>
  <c r="G63" i="15"/>
  <c r="H63" i="15"/>
  <c r="I63" i="15"/>
  <c r="J63" i="15"/>
  <c r="K63" i="15"/>
  <c r="L63" i="15"/>
  <c r="M63" i="15"/>
  <c r="N63" i="15"/>
  <c r="O63" i="15"/>
  <c r="Q63" i="15"/>
  <c r="S63" i="15"/>
  <c r="U63" i="15"/>
  <c r="V63" i="15"/>
  <c r="W63" i="15"/>
  <c r="X63" i="15"/>
  <c r="Y63" i="15"/>
  <c r="C64" i="15"/>
  <c r="D64" i="15"/>
  <c r="Y64" i="15"/>
  <c r="C65" i="15"/>
  <c r="D65" i="15"/>
  <c r="E65" i="15"/>
  <c r="F65" i="15"/>
  <c r="G65" i="15"/>
  <c r="H65" i="15"/>
  <c r="I65" i="15"/>
  <c r="J65" i="15"/>
  <c r="K65" i="15"/>
  <c r="L65" i="15"/>
  <c r="M65" i="15"/>
  <c r="N65" i="15"/>
  <c r="O65" i="15"/>
  <c r="P65" i="15"/>
  <c r="Q65" i="15"/>
  <c r="S65" i="15"/>
  <c r="T65" i="15"/>
  <c r="U65" i="15"/>
  <c r="V65" i="15"/>
  <c r="W65" i="15"/>
  <c r="X65" i="15"/>
  <c r="Y65" i="15"/>
  <c r="C66" i="15"/>
  <c r="D66" i="15"/>
  <c r="E66" i="15"/>
  <c r="F66" i="15"/>
  <c r="J66" i="15"/>
  <c r="K66" i="15"/>
  <c r="L66" i="15"/>
  <c r="M66" i="15"/>
  <c r="N66" i="15"/>
  <c r="O66" i="15"/>
  <c r="Q66" i="15"/>
  <c r="R66" i="15"/>
  <c r="S66" i="15"/>
  <c r="T66" i="15"/>
  <c r="U66" i="15"/>
  <c r="W66" i="15"/>
  <c r="Y66" i="15"/>
  <c r="C47" i="14"/>
  <c r="D47" i="14"/>
  <c r="Y47" i="14"/>
  <c r="C48" i="14"/>
  <c r="D48" i="14"/>
  <c r="Y48" i="14"/>
  <c r="C49" i="14"/>
  <c r="D49" i="14"/>
  <c r="Y49" i="14"/>
  <c r="C50" i="14"/>
  <c r="D50" i="14"/>
  <c r="Y50" i="14"/>
  <c r="C51" i="14"/>
  <c r="D51" i="14"/>
  <c r="E51" i="14"/>
  <c r="F51" i="14"/>
  <c r="G51" i="14"/>
  <c r="H51" i="14"/>
  <c r="J51" i="14"/>
  <c r="L51" i="14"/>
  <c r="M51" i="14"/>
  <c r="N51" i="14"/>
  <c r="O51" i="14"/>
  <c r="P51" i="14"/>
  <c r="Q51" i="14"/>
  <c r="R51" i="14"/>
  <c r="S51" i="14"/>
  <c r="T51" i="14"/>
  <c r="U51" i="14"/>
  <c r="V51" i="14"/>
  <c r="W51" i="14"/>
  <c r="X51" i="14"/>
  <c r="Y51" i="14"/>
  <c r="C52" i="14"/>
  <c r="D52" i="14"/>
  <c r="Y52" i="14"/>
  <c r="C53" i="14"/>
  <c r="D53" i="14"/>
  <c r="F53" i="14"/>
  <c r="G53" i="14"/>
  <c r="H53" i="14"/>
  <c r="I53" i="14"/>
  <c r="J53" i="14"/>
  <c r="K53" i="14"/>
  <c r="L53" i="14"/>
  <c r="M53" i="14"/>
  <c r="N53" i="14"/>
  <c r="O53" i="14"/>
  <c r="P53" i="14"/>
  <c r="Q53" i="14"/>
  <c r="R53" i="14"/>
  <c r="S53" i="14"/>
  <c r="T53" i="14"/>
  <c r="V53" i="14"/>
  <c r="W53" i="14"/>
  <c r="X53" i="14"/>
  <c r="Y53" i="14"/>
  <c r="C54" i="14"/>
  <c r="D54" i="14"/>
  <c r="E54" i="14"/>
  <c r="F54" i="14"/>
  <c r="H54" i="14"/>
  <c r="I54" i="14"/>
  <c r="J54" i="14"/>
  <c r="M54" i="14"/>
  <c r="N54" i="14"/>
  <c r="Q54" i="14"/>
  <c r="S54" i="14"/>
  <c r="U54" i="14"/>
  <c r="V54" i="14"/>
  <c r="X54" i="14"/>
  <c r="Y54" i="14"/>
  <c r="C55" i="14"/>
  <c r="D55" i="14"/>
  <c r="E55" i="14"/>
  <c r="F55" i="14"/>
  <c r="H55" i="14"/>
  <c r="I55" i="14"/>
  <c r="J55" i="14"/>
  <c r="K55" i="14"/>
  <c r="M55" i="14"/>
  <c r="N55" i="14"/>
  <c r="O55" i="14"/>
  <c r="P55" i="14"/>
  <c r="R55" i="14"/>
  <c r="U55" i="14"/>
  <c r="V55" i="14"/>
  <c r="X55" i="14"/>
  <c r="Y55" i="14"/>
  <c r="C56" i="14"/>
  <c r="D56" i="14"/>
  <c r="E56" i="14"/>
  <c r="F56" i="14"/>
  <c r="G56" i="14"/>
  <c r="H56" i="14"/>
  <c r="I56" i="14"/>
  <c r="J56" i="14"/>
  <c r="K56" i="14"/>
  <c r="L56" i="14"/>
  <c r="M56" i="14"/>
  <c r="N56" i="14"/>
  <c r="O56" i="14"/>
  <c r="P56" i="14"/>
  <c r="R56" i="14"/>
  <c r="S56" i="14"/>
  <c r="T56" i="14"/>
  <c r="U56" i="14"/>
  <c r="V56" i="14"/>
  <c r="W56" i="14"/>
  <c r="Y56" i="14"/>
  <c r="C57" i="14"/>
  <c r="D57" i="14"/>
  <c r="E57" i="14"/>
  <c r="F57" i="14"/>
  <c r="G57" i="14"/>
  <c r="H57" i="14"/>
  <c r="I57" i="14"/>
  <c r="J57" i="14"/>
  <c r="K57" i="14"/>
  <c r="L57" i="14"/>
  <c r="M57" i="14"/>
  <c r="N57" i="14"/>
  <c r="P57" i="14"/>
  <c r="Q57" i="14"/>
  <c r="T57" i="14"/>
  <c r="U57" i="14"/>
  <c r="W57" i="14"/>
  <c r="X57" i="14"/>
  <c r="Y57" i="14"/>
  <c r="C58" i="14"/>
  <c r="D58" i="14"/>
  <c r="Y58" i="14"/>
  <c r="C59" i="14"/>
  <c r="D59" i="14"/>
  <c r="E59" i="14"/>
  <c r="F59" i="14"/>
  <c r="G59" i="14"/>
  <c r="H59" i="14"/>
  <c r="J59" i="14"/>
  <c r="K59" i="14"/>
  <c r="L59" i="14"/>
  <c r="M59" i="14"/>
  <c r="N59" i="14"/>
  <c r="O59" i="14"/>
  <c r="R59" i="14"/>
  <c r="T59" i="14"/>
  <c r="U59" i="14"/>
  <c r="V59" i="14"/>
  <c r="W59" i="14"/>
  <c r="X59" i="14"/>
  <c r="Y59" i="14"/>
  <c r="C60" i="14"/>
  <c r="D60" i="14"/>
  <c r="Y60" i="14"/>
  <c r="C61" i="14"/>
  <c r="D61" i="14"/>
  <c r="G61" i="14"/>
  <c r="H61" i="14"/>
  <c r="I61" i="14"/>
  <c r="L61" i="14"/>
  <c r="P61" i="14"/>
  <c r="R61" i="14"/>
  <c r="T61" i="14"/>
  <c r="W61" i="14"/>
  <c r="X61" i="14"/>
  <c r="Y61" i="14"/>
  <c r="C62" i="14"/>
  <c r="D62" i="14"/>
  <c r="E62" i="14"/>
  <c r="F62" i="14"/>
  <c r="G62" i="14"/>
  <c r="H62" i="14"/>
  <c r="I62" i="14"/>
  <c r="L62" i="14"/>
  <c r="M62" i="14"/>
  <c r="O62" i="14"/>
  <c r="P62" i="14"/>
  <c r="Q62" i="14"/>
  <c r="R62" i="14"/>
  <c r="S62" i="14"/>
  <c r="T62" i="14"/>
  <c r="U62" i="14"/>
  <c r="V62" i="14"/>
  <c r="X62" i="14"/>
  <c r="Y62" i="14"/>
  <c r="C63" i="14"/>
  <c r="D63" i="14"/>
  <c r="E63" i="14"/>
  <c r="F63" i="14"/>
  <c r="G63" i="14"/>
  <c r="H63" i="14"/>
  <c r="I63" i="14"/>
  <c r="J63" i="14"/>
  <c r="K63" i="14"/>
  <c r="L63" i="14"/>
  <c r="N63" i="14"/>
  <c r="O63" i="14"/>
  <c r="P63" i="14"/>
  <c r="Q63" i="14"/>
  <c r="R63" i="14"/>
  <c r="S63" i="14"/>
  <c r="T63" i="14"/>
  <c r="U63" i="14"/>
  <c r="V63" i="14"/>
  <c r="W63" i="14"/>
  <c r="X63" i="14"/>
  <c r="Y63" i="14"/>
  <c r="C64" i="14"/>
  <c r="D64" i="14"/>
  <c r="E64" i="14"/>
  <c r="F64" i="14"/>
  <c r="G64" i="14"/>
  <c r="H64" i="14"/>
  <c r="I64" i="14"/>
  <c r="J64" i="14"/>
  <c r="K64" i="14"/>
  <c r="N64" i="14"/>
  <c r="O64" i="14"/>
  <c r="P64" i="14"/>
  <c r="Q64" i="14"/>
  <c r="R64" i="14"/>
  <c r="S64" i="14"/>
  <c r="T64" i="14"/>
  <c r="U64" i="14"/>
  <c r="V64" i="14"/>
  <c r="W64" i="14"/>
  <c r="X64" i="14"/>
  <c r="Y64" i="14"/>
  <c r="C65" i="14"/>
  <c r="D65" i="14"/>
  <c r="E65" i="14"/>
  <c r="F65" i="14"/>
  <c r="G65" i="14"/>
  <c r="H65" i="14"/>
  <c r="I65" i="14"/>
  <c r="L65" i="14"/>
  <c r="N65" i="14"/>
  <c r="O65" i="14"/>
  <c r="P65" i="14"/>
  <c r="Q65" i="14"/>
  <c r="R65" i="14"/>
  <c r="S65" i="14"/>
  <c r="T65" i="14"/>
  <c r="U65" i="14"/>
  <c r="V65" i="14"/>
  <c r="W65" i="14"/>
  <c r="X65" i="14"/>
  <c r="Y65" i="14"/>
  <c r="C66" i="14"/>
  <c r="D66" i="14"/>
  <c r="Y66" i="14"/>
  <c r="C57" i="8"/>
  <c r="D57" i="8"/>
  <c r="E57" i="8"/>
  <c r="F57" i="8"/>
  <c r="G57" i="8"/>
  <c r="H57" i="8"/>
  <c r="I57" i="8"/>
  <c r="J57" i="8"/>
  <c r="K57" i="8"/>
  <c r="O57" i="8"/>
  <c r="P57" i="8"/>
  <c r="Q57" i="8"/>
  <c r="R57" i="8"/>
  <c r="S57" i="8"/>
  <c r="U57" i="8"/>
  <c r="W57" i="8"/>
  <c r="X57" i="8"/>
  <c r="Y57" i="8"/>
  <c r="C58" i="8"/>
  <c r="D58" i="8"/>
  <c r="E58" i="8"/>
  <c r="F58" i="8"/>
  <c r="G58" i="8"/>
  <c r="H58" i="8"/>
  <c r="I58" i="8"/>
  <c r="J58" i="8"/>
  <c r="L58" i="8"/>
  <c r="M58" i="8"/>
  <c r="N58" i="8"/>
  <c r="P58" i="8"/>
  <c r="Q58" i="8"/>
  <c r="S58" i="8"/>
  <c r="T58" i="8"/>
  <c r="U58" i="8"/>
  <c r="V58" i="8"/>
  <c r="W58" i="8"/>
  <c r="X58" i="8"/>
  <c r="Y58" i="8"/>
  <c r="C59" i="8"/>
  <c r="D59" i="8"/>
  <c r="E59" i="8"/>
  <c r="F59" i="8"/>
  <c r="G59" i="8"/>
  <c r="H59" i="8"/>
  <c r="I59" i="8"/>
  <c r="J59" i="8"/>
  <c r="K59" i="8"/>
  <c r="L59" i="8"/>
  <c r="M59" i="8"/>
  <c r="N59" i="8"/>
  <c r="O59" i="8"/>
  <c r="P59" i="8"/>
  <c r="Q59" i="8"/>
  <c r="T59" i="8"/>
  <c r="U59" i="8"/>
  <c r="V59" i="8"/>
  <c r="W59" i="8"/>
  <c r="X59" i="8"/>
  <c r="Y59" i="8"/>
  <c r="C60" i="8"/>
  <c r="D60" i="8"/>
  <c r="F60" i="8"/>
  <c r="G60" i="8"/>
  <c r="I60" i="8"/>
  <c r="J60" i="8"/>
  <c r="K60" i="8"/>
  <c r="L60" i="8"/>
  <c r="M60" i="8"/>
  <c r="N60" i="8"/>
  <c r="O60" i="8"/>
  <c r="P60" i="8"/>
  <c r="Q60" i="8"/>
  <c r="R60" i="8"/>
  <c r="T60" i="8"/>
  <c r="U60" i="8"/>
  <c r="V60" i="8"/>
  <c r="Y60" i="8"/>
  <c r="C61" i="8"/>
  <c r="D61" i="8"/>
  <c r="Y61" i="8"/>
  <c r="C62" i="8"/>
  <c r="D62" i="8"/>
  <c r="F62" i="8"/>
  <c r="G62" i="8"/>
  <c r="H62" i="8"/>
  <c r="J62" i="8"/>
  <c r="K62" i="8"/>
  <c r="L62" i="8"/>
  <c r="M62" i="8"/>
  <c r="O62" i="8"/>
  <c r="P62" i="8"/>
  <c r="Q62" i="8"/>
  <c r="R62" i="8"/>
  <c r="S62" i="8"/>
  <c r="T62" i="8"/>
  <c r="U62" i="8"/>
  <c r="V62" i="8"/>
  <c r="X62" i="8"/>
  <c r="Y62" i="8"/>
  <c r="C63" i="8"/>
  <c r="D63" i="8"/>
  <c r="Y63" i="8"/>
  <c r="C64" i="8"/>
  <c r="D64" i="8"/>
  <c r="Y64" i="8"/>
  <c r="C65" i="8"/>
  <c r="D65" i="8"/>
  <c r="E65" i="8"/>
  <c r="G65" i="8"/>
  <c r="Y65" i="8"/>
  <c r="C66" i="8"/>
  <c r="D66" i="8"/>
  <c r="G66" i="8"/>
  <c r="H66" i="8"/>
  <c r="J66" i="8"/>
  <c r="K66" i="8"/>
  <c r="L66" i="8"/>
  <c r="M66" i="8"/>
  <c r="N66" i="8"/>
  <c r="P66" i="8"/>
  <c r="R66" i="8"/>
  <c r="T66" i="8"/>
  <c r="V66" i="8"/>
  <c r="X66" i="8"/>
  <c r="Y66" i="8"/>
  <c r="C52" i="8"/>
  <c r="D52" i="8"/>
  <c r="Y52" i="8"/>
  <c r="C53" i="8"/>
  <c r="D53" i="8"/>
  <c r="Y53" i="8"/>
  <c r="C54" i="8"/>
  <c r="D54" i="8"/>
  <c r="Y54" i="8"/>
  <c r="C55" i="8"/>
  <c r="D55" i="8"/>
  <c r="Y55" i="8"/>
  <c r="C56" i="8"/>
  <c r="D56" i="8"/>
  <c r="Y56" i="8"/>
  <c r="K44" i="9" l="1"/>
  <c r="AA53" i="9"/>
  <c r="V65" i="8" s="1"/>
  <c r="Q53" i="9"/>
  <c r="M65" i="8" s="1"/>
  <c r="V53" i="9"/>
  <c r="R65" i="8" s="1"/>
  <c r="R53" i="9"/>
  <c r="N65" i="8" s="1"/>
  <c r="U42" i="13"/>
  <c r="Q54" i="18" s="1"/>
  <c r="T64" i="24"/>
  <c r="R45" i="24"/>
  <c r="N57" i="22" s="1"/>
  <c r="AC45" i="24"/>
  <c r="X57" i="22" s="1"/>
  <c r="L65" i="31"/>
  <c r="Y69" i="31"/>
  <c r="I65" i="31"/>
  <c r="W69" i="31"/>
  <c r="Q13" i="32"/>
  <c r="K21" i="33"/>
  <c r="W21" i="33"/>
  <c r="R46" i="33"/>
  <c r="N58" i="29" s="1"/>
  <c r="Z10" i="34"/>
  <c r="V16" i="34"/>
  <c r="T16" i="34"/>
  <c r="AB56" i="34"/>
  <c r="V50" i="34"/>
  <c r="R62" i="30" s="1"/>
  <c r="T50" i="34"/>
  <c r="P62" i="30" s="1"/>
  <c r="N56" i="34"/>
  <c r="AC56" i="34"/>
  <c r="H20" i="34"/>
  <c r="U20" i="34"/>
  <c r="Y20" i="34"/>
  <c r="AA20" i="34"/>
  <c r="I20" i="34"/>
  <c r="P20" i="34"/>
  <c r="R20" i="34"/>
  <c r="L20" i="34"/>
  <c r="Q15" i="34"/>
  <c r="T15" i="34"/>
  <c r="W15" i="34"/>
  <c r="Z15" i="34"/>
  <c r="AC15" i="34"/>
  <c r="K15" i="34"/>
  <c r="H15" i="34"/>
  <c r="O15" i="34"/>
  <c r="T15" i="33"/>
  <c r="U15" i="33"/>
  <c r="H15" i="33"/>
  <c r="W15" i="33"/>
  <c r="J15" i="33"/>
  <c r="Z15" i="33"/>
  <c r="K15" i="33"/>
  <c r="AB15" i="33"/>
  <c r="P15" i="33"/>
  <c r="O15" i="33"/>
  <c r="Q15" i="33"/>
  <c r="AC15" i="33"/>
  <c r="Z46" i="33"/>
  <c r="U58" i="29" s="1"/>
  <c r="Q46" i="33"/>
  <c r="M58" i="29" s="1"/>
  <c r="O46" i="33"/>
  <c r="K58" i="29" s="1"/>
  <c r="W46" i="33"/>
  <c r="S58" i="29" s="1"/>
  <c r="H46" i="33"/>
  <c r="E58" i="29" s="1"/>
  <c r="I24" i="31"/>
  <c r="U24" i="31"/>
  <c r="W24" i="31"/>
  <c r="H24" i="31"/>
  <c r="Z24" i="31"/>
  <c r="O24" i="31"/>
  <c r="Q24" i="31"/>
  <c r="S24" i="31"/>
  <c r="AB24" i="31"/>
  <c r="J24" i="31"/>
  <c r="L24" i="31"/>
  <c r="O33" i="24"/>
  <c r="N33" i="24"/>
  <c r="S34" i="23"/>
  <c r="T34" i="23"/>
  <c r="I34" i="23"/>
  <c r="N34" i="23"/>
  <c r="O34" i="23"/>
  <c r="Y34" i="23"/>
  <c r="AA34" i="23"/>
  <c r="K50" i="24"/>
  <c r="H62" i="22" s="1"/>
  <c r="W50" i="24"/>
  <c r="S62" i="22" s="1"/>
  <c r="L56" i="11"/>
  <c r="R56" i="11"/>
  <c r="W56" i="11"/>
  <c r="Y44" i="23"/>
  <c r="T56" i="21" s="1"/>
  <c r="H41" i="13"/>
  <c r="E53" i="18" s="1"/>
  <c r="I41" i="13"/>
  <c r="F53" i="18" s="1"/>
  <c r="L41" i="13"/>
  <c r="I53" i="18" s="1"/>
  <c r="Y41" i="13"/>
  <c r="T53" i="18" s="1"/>
  <c r="P41" i="13"/>
  <c r="L53" i="18" s="1"/>
  <c r="R41" i="13"/>
  <c r="N53" i="18" s="1"/>
  <c r="U41" i="13"/>
  <c r="Q53" i="18" s="1"/>
  <c r="AA41" i="13"/>
  <c r="V53" i="18" s="1"/>
  <c r="I73" i="23"/>
  <c r="H73" i="23"/>
  <c r="Z73" i="23"/>
  <c r="K73" i="23"/>
  <c r="AC73" i="23"/>
  <c r="L73" i="23"/>
  <c r="P73" i="23"/>
  <c r="Y73" i="23"/>
  <c r="Q73" i="23"/>
  <c r="T73" i="23"/>
  <c r="U73" i="23"/>
  <c r="U49" i="10"/>
  <c r="Q61" i="14" s="1"/>
  <c r="L53" i="9"/>
  <c r="I65" i="8" s="1"/>
  <c r="AB53" i="9"/>
  <c r="W65" i="8" s="1"/>
  <c r="W53" i="9"/>
  <c r="S65" i="8" s="1"/>
  <c r="AA42" i="13"/>
  <c r="V54" i="18" s="1"/>
  <c r="Q39" i="23"/>
  <c r="M51" i="21" s="1"/>
  <c r="AC47" i="23"/>
  <c r="X59" i="21" s="1"/>
  <c r="U64" i="24"/>
  <c r="P64" i="24"/>
  <c r="K45" i="24"/>
  <c r="H57" i="22" s="1"/>
  <c r="W65" i="31"/>
  <c r="I69" i="31"/>
  <c r="V65" i="31"/>
  <c r="T69" i="31"/>
  <c r="AB13" i="32"/>
  <c r="H13" i="32"/>
  <c r="K69" i="32"/>
  <c r="J69" i="32"/>
  <c r="H23" i="33"/>
  <c r="O29" i="33"/>
  <c r="AC46" i="33"/>
  <c r="X58" i="29" s="1"/>
  <c r="N46" i="33"/>
  <c r="J58" i="29" s="1"/>
  <c r="AA13" i="34"/>
  <c r="V20" i="34"/>
  <c r="O20" i="34"/>
  <c r="U10" i="34"/>
  <c r="W13" i="34"/>
  <c r="T20" i="34"/>
  <c r="AA32" i="34"/>
  <c r="AC32" i="34"/>
  <c r="R32" i="34"/>
  <c r="Q16" i="34"/>
  <c r="N16" i="34"/>
  <c r="Z39" i="34"/>
  <c r="U51" i="30" s="1"/>
  <c r="K35" i="34"/>
  <c r="H47" i="30" s="1"/>
  <c r="P37" i="34"/>
  <c r="L49" i="30" s="1"/>
  <c r="AA37" i="34"/>
  <c r="V49" i="30" s="1"/>
  <c r="Q50" i="34"/>
  <c r="M62" i="30" s="1"/>
  <c r="N50" i="34"/>
  <c r="J62" i="30" s="1"/>
  <c r="Z56" i="34"/>
  <c r="O54" i="33"/>
  <c r="K66" i="29" s="1"/>
  <c r="N54" i="33"/>
  <c r="J66" i="29" s="1"/>
  <c r="L15" i="33"/>
  <c r="I40" i="32"/>
  <c r="F52" i="28" s="1"/>
  <c r="U40" i="32"/>
  <c r="Q52" i="28" s="1"/>
  <c r="W40" i="32"/>
  <c r="S52" i="28" s="1"/>
  <c r="Z40" i="32"/>
  <c r="U52" i="28" s="1"/>
  <c r="J40" i="32"/>
  <c r="G52" i="28" s="1"/>
  <c r="AB40" i="32"/>
  <c r="W52" i="28" s="1"/>
  <c r="L40" i="32"/>
  <c r="I52" i="28" s="1"/>
  <c r="Q40" i="32"/>
  <c r="M52" i="28" s="1"/>
  <c r="O40" i="32"/>
  <c r="K52" i="28" s="1"/>
  <c r="S40" i="32"/>
  <c r="O52" i="28" s="1"/>
  <c r="K11" i="34"/>
  <c r="W11" i="34"/>
  <c r="O10" i="32"/>
  <c r="AB10" i="32"/>
  <c r="S10" i="32"/>
  <c r="W10" i="32"/>
  <c r="J10" i="32"/>
  <c r="L28" i="34"/>
  <c r="Y72" i="31"/>
  <c r="N41" i="24"/>
  <c r="J53" i="22" s="1"/>
  <c r="W41" i="24"/>
  <c r="S53" i="22" s="1"/>
  <c r="Z41" i="24"/>
  <c r="U53" i="22" s="1"/>
  <c r="AA41" i="24"/>
  <c r="V53" i="22" s="1"/>
  <c r="K24" i="31"/>
  <c r="L43" i="24"/>
  <c r="I55" i="22" s="1"/>
  <c r="AB43" i="24"/>
  <c r="W55" i="22" s="1"/>
  <c r="O43" i="24"/>
  <c r="K55" i="22" s="1"/>
  <c r="P43" i="24"/>
  <c r="L55" i="22" s="1"/>
  <c r="Y43" i="24"/>
  <c r="T55" i="22" s="1"/>
  <c r="Z43" i="24"/>
  <c r="U55" i="22" s="1"/>
  <c r="H43" i="24"/>
  <c r="E55" i="22" s="1"/>
  <c r="J43" i="24"/>
  <c r="G55" i="22" s="1"/>
  <c r="S43" i="24"/>
  <c r="O55" i="22" s="1"/>
  <c r="T43" i="24"/>
  <c r="P55" i="22" s="1"/>
  <c r="U43" i="24"/>
  <c r="Q55" i="22" s="1"/>
  <c r="Q35" i="23"/>
  <c r="M47" i="21" s="1"/>
  <c r="AB35" i="23"/>
  <c r="W47" i="21" s="1"/>
  <c r="P35" i="23"/>
  <c r="L47" i="21" s="1"/>
  <c r="AC35" i="23"/>
  <c r="X47" i="21" s="1"/>
  <c r="K62" i="23"/>
  <c r="H62" i="23"/>
  <c r="L62" i="23"/>
  <c r="N62" i="23"/>
  <c r="R62" i="23"/>
  <c r="T62" i="23"/>
  <c r="Y62" i="23"/>
  <c r="Z62" i="23"/>
  <c r="J9" i="13"/>
  <c r="S9" i="13"/>
  <c r="AB9" i="13"/>
  <c r="H47" i="12"/>
  <c r="E59" i="17" s="1"/>
  <c r="Q47" i="12"/>
  <c r="M59" i="17" s="1"/>
  <c r="U47" i="12"/>
  <c r="Q59" i="17" s="1"/>
  <c r="Z47" i="12"/>
  <c r="U59" i="17" s="1"/>
  <c r="I67" i="23"/>
  <c r="L39" i="12"/>
  <c r="I51" i="17" s="1"/>
  <c r="W39" i="12"/>
  <c r="S51" i="17" s="1"/>
  <c r="R39" i="12"/>
  <c r="N51" i="17" s="1"/>
  <c r="V53" i="24"/>
  <c r="R65" i="22" s="1"/>
  <c r="AC53" i="24"/>
  <c r="X65" i="22" s="1"/>
  <c r="P17" i="31"/>
  <c r="H56" i="13"/>
  <c r="AB56" i="13"/>
  <c r="J56" i="13"/>
  <c r="L56" i="13"/>
  <c r="P56" i="13"/>
  <c r="S56" i="13"/>
  <c r="U56" i="13"/>
  <c r="Y56" i="13"/>
  <c r="Z49" i="10"/>
  <c r="U61" i="14" s="1"/>
  <c r="Y46" i="33"/>
  <c r="T58" i="29" s="1"/>
  <c r="I46" i="33"/>
  <c r="F58" i="29" s="1"/>
  <c r="Q10" i="34"/>
  <c r="Y32" i="34"/>
  <c r="K16" i="34"/>
  <c r="H16" i="34"/>
  <c r="P56" i="34"/>
  <c r="K50" i="34"/>
  <c r="H62" i="30" s="1"/>
  <c r="H50" i="34"/>
  <c r="E62" i="30" s="1"/>
  <c r="U56" i="34"/>
  <c r="U39" i="34"/>
  <c r="Q51" i="30" s="1"/>
  <c r="Y39" i="34"/>
  <c r="T51" i="30" s="1"/>
  <c r="AA39" i="34"/>
  <c r="V51" i="30" s="1"/>
  <c r="I39" i="34"/>
  <c r="F51" i="30" s="1"/>
  <c r="P39" i="34"/>
  <c r="L51" i="30" s="1"/>
  <c r="L39" i="34"/>
  <c r="I51" i="30" s="1"/>
  <c r="R39" i="34"/>
  <c r="N51" i="30" s="1"/>
  <c r="I35" i="34"/>
  <c r="F47" i="30" s="1"/>
  <c r="L35" i="34"/>
  <c r="I47" i="30" s="1"/>
  <c r="R35" i="34"/>
  <c r="N47" i="30" s="1"/>
  <c r="U35" i="34"/>
  <c r="Q47" i="30" s="1"/>
  <c r="Y35" i="34"/>
  <c r="T47" i="30" s="1"/>
  <c r="H28" i="34"/>
  <c r="J28" i="34"/>
  <c r="N28" i="34"/>
  <c r="Q28" i="34"/>
  <c r="S28" i="34"/>
  <c r="Z28" i="34"/>
  <c r="V28" i="34"/>
  <c r="AB28" i="34"/>
  <c r="R48" i="23"/>
  <c r="N60" i="21" s="1"/>
  <c r="AC48" i="23"/>
  <c r="X60" i="21" s="1"/>
  <c r="R34" i="32"/>
  <c r="L34" i="32"/>
  <c r="Y34" i="32"/>
  <c r="K70" i="23"/>
  <c r="H70" i="23"/>
  <c r="L70" i="23"/>
  <c r="N70" i="23"/>
  <c r="R70" i="23"/>
  <c r="Z70" i="23"/>
  <c r="T70" i="23"/>
  <c r="Y70" i="23"/>
  <c r="H48" i="9"/>
  <c r="E60" i="8" s="1"/>
  <c r="W48" i="9"/>
  <c r="S60" i="8" s="1"/>
  <c r="Q53" i="23"/>
  <c r="M65" i="21" s="1"/>
  <c r="AC53" i="23"/>
  <c r="X65" i="21" s="1"/>
  <c r="I7" i="23"/>
  <c r="U7" i="23"/>
  <c r="Y7" i="23"/>
  <c r="K7" i="23"/>
  <c r="L7" i="23"/>
  <c r="P7" i="23"/>
  <c r="Q7" i="23"/>
  <c r="T7" i="23"/>
  <c r="Z7" i="23"/>
  <c r="AC7" i="23"/>
  <c r="H7" i="23"/>
  <c r="H66" i="24"/>
  <c r="AC66" i="24"/>
  <c r="W66" i="24"/>
  <c r="I49" i="10"/>
  <c r="F61" i="14" s="1"/>
  <c r="J69" i="13"/>
  <c r="S69" i="13"/>
  <c r="AB69" i="13"/>
  <c r="Y8" i="34"/>
  <c r="L8" i="34"/>
  <c r="T47" i="23"/>
  <c r="P59" i="21" s="1"/>
  <c r="R47" i="23"/>
  <c r="N59" i="21" s="1"/>
  <c r="L16" i="31"/>
  <c r="U69" i="31"/>
  <c r="K69" i="31"/>
  <c r="P13" i="32"/>
  <c r="Z13" i="32"/>
  <c r="Y23" i="33"/>
  <c r="W29" i="33"/>
  <c r="T46" i="33"/>
  <c r="P58" i="29" s="1"/>
  <c r="L46" i="33"/>
  <c r="I58" i="29" s="1"/>
  <c r="J10" i="34"/>
  <c r="P15" i="34"/>
  <c r="L10" i="34"/>
  <c r="V15" i="34"/>
  <c r="T32" i="34"/>
  <c r="AA16" i="34"/>
  <c r="AB16" i="34"/>
  <c r="P35" i="34"/>
  <c r="L47" i="30" s="1"/>
  <c r="N39" i="34"/>
  <c r="J51" i="30" s="1"/>
  <c r="S39" i="34"/>
  <c r="O51" i="30" s="1"/>
  <c r="T35" i="34"/>
  <c r="P47" i="30" s="1"/>
  <c r="Z37" i="34"/>
  <c r="U49" i="30" s="1"/>
  <c r="AA50" i="34"/>
  <c r="V62" i="30" s="1"/>
  <c r="AB50" i="34"/>
  <c r="W62" i="30" s="1"/>
  <c r="Q56" i="34"/>
  <c r="L54" i="33"/>
  <c r="I66" i="29" s="1"/>
  <c r="H54" i="33"/>
  <c r="E66" i="29" s="1"/>
  <c r="Q53" i="34"/>
  <c r="M65" i="30" s="1"/>
  <c r="U53" i="34"/>
  <c r="Q65" i="30" s="1"/>
  <c r="W53" i="34"/>
  <c r="S65" i="30" s="1"/>
  <c r="AB53" i="34"/>
  <c r="W65" i="30" s="1"/>
  <c r="AC53" i="34"/>
  <c r="X65" i="30" s="1"/>
  <c r="K53" i="34"/>
  <c r="H65" i="30" s="1"/>
  <c r="J53" i="34"/>
  <c r="G65" i="30" s="1"/>
  <c r="P53" i="34"/>
  <c r="L65" i="30" s="1"/>
  <c r="N9" i="32"/>
  <c r="AA9" i="32"/>
  <c r="H56" i="32"/>
  <c r="Y56" i="32"/>
  <c r="AB56" i="32"/>
  <c r="J56" i="32"/>
  <c r="L56" i="32"/>
  <c r="S56" i="32"/>
  <c r="P56" i="32"/>
  <c r="U56" i="32"/>
  <c r="H31" i="34"/>
  <c r="I31" i="34"/>
  <c r="L31" i="34"/>
  <c r="P31" i="34"/>
  <c r="R31" i="34"/>
  <c r="Y31" i="34"/>
  <c r="AA31" i="34"/>
  <c r="U31" i="34"/>
  <c r="L15" i="34"/>
  <c r="W38" i="31"/>
  <c r="S50" i="27" s="1"/>
  <c r="AB38" i="31"/>
  <c r="W50" i="27" s="1"/>
  <c r="J38" i="31"/>
  <c r="G50" i="27" s="1"/>
  <c r="S38" i="31"/>
  <c r="O50" i="27" s="1"/>
  <c r="J64" i="34"/>
  <c r="H67" i="32"/>
  <c r="K67" i="32"/>
  <c r="O67" i="32"/>
  <c r="Q67" i="32"/>
  <c r="T67" i="32"/>
  <c r="Z67" i="32"/>
  <c r="W67" i="32"/>
  <c r="AC67" i="32"/>
  <c r="N73" i="34"/>
  <c r="S73" i="34"/>
  <c r="Y73" i="34"/>
  <c r="H50" i="23"/>
  <c r="E62" i="21" s="1"/>
  <c r="L50" i="23"/>
  <c r="I62" i="21" s="1"/>
  <c r="N50" i="23"/>
  <c r="J62" i="21" s="1"/>
  <c r="R50" i="23"/>
  <c r="N62" i="21" s="1"/>
  <c r="Z50" i="23"/>
  <c r="U62" i="21" s="1"/>
  <c r="T50" i="23"/>
  <c r="P62" i="21" s="1"/>
  <c r="Y50" i="23"/>
  <c r="T62" i="21" s="1"/>
  <c r="I51" i="31"/>
  <c r="F63" i="27" s="1"/>
  <c r="O51" i="31"/>
  <c r="K63" i="27" s="1"/>
  <c r="T51" i="31"/>
  <c r="P63" i="27" s="1"/>
  <c r="AA51" i="31"/>
  <c r="V63" i="27" s="1"/>
  <c r="K30" i="24"/>
  <c r="AC30" i="24"/>
  <c r="P30" i="24"/>
  <c r="T30" i="24"/>
  <c r="Y30" i="24"/>
  <c r="H60" i="24"/>
  <c r="W60" i="24"/>
  <c r="Z60" i="24"/>
  <c r="N60" i="24"/>
  <c r="S60" i="24"/>
  <c r="K47" i="24"/>
  <c r="H59" i="22" s="1"/>
  <c r="N16" i="13"/>
  <c r="J16" i="13"/>
  <c r="S26" i="31"/>
  <c r="W26" i="31"/>
  <c r="AB26" i="31"/>
  <c r="J26" i="31"/>
  <c r="O26" i="31"/>
  <c r="S53" i="23"/>
  <c r="O65" i="21" s="1"/>
  <c r="L66" i="24"/>
  <c r="L63" i="23"/>
  <c r="R49" i="10"/>
  <c r="N61" i="14" s="1"/>
  <c r="W69" i="13"/>
  <c r="I59" i="11"/>
  <c r="AB59" i="11"/>
  <c r="J59" i="11"/>
  <c r="S59" i="11"/>
  <c r="L59" i="11"/>
  <c r="O59" i="11"/>
  <c r="W59" i="11"/>
  <c r="U59" i="11"/>
  <c r="P47" i="23"/>
  <c r="L59" i="21" s="1"/>
  <c r="W47" i="23"/>
  <c r="S59" i="21" s="1"/>
  <c r="L47" i="23"/>
  <c r="I59" i="21" s="1"/>
  <c r="I64" i="24"/>
  <c r="H64" i="24"/>
  <c r="J20" i="31"/>
  <c r="AC65" i="31"/>
  <c r="I68" i="32"/>
  <c r="AB68" i="32"/>
  <c r="AC21" i="33"/>
  <c r="T23" i="33"/>
  <c r="N29" i="33"/>
  <c r="AB29" i="33"/>
  <c r="P46" i="33"/>
  <c r="L58" i="29" s="1"/>
  <c r="U46" i="33"/>
  <c r="Q58" i="29" s="1"/>
  <c r="P74" i="33"/>
  <c r="P10" i="34"/>
  <c r="U15" i="34"/>
  <c r="Y13" i="34"/>
  <c r="H10" i="34"/>
  <c r="R15" i="34"/>
  <c r="P32" i="34"/>
  <c r="Y16" i="34"/>
  <c r="U16" i="34"/>
  <c r="W16" i="34"/>
  <c r="AA35" i="34"/>
  <c r="V47" i="30" s="1"/>
  <c r="H39" i="34"/>
  <c r="E51" i="30" s="1"/>
  <c r="O39" i="34"/>
  <c r="K51" i="30" s="1"/>
  <c r="N35" i="34"/>
  <c r="J47" i="30" s="1"/>
  <c r="Y37" i="34"/>
  <c r="T49" i="30" s="1"/>
  <c r="U37" i="34"/>
  <c r="Q49" i="30" s="1"/>
  <c r="J56" i="34"/>
  <c r="U50" i="34"/>
  <c r="Q62" i="30" s="1"/>
  <c r="W50" i="34"/>
  <c r="S62" i="30" s="1"/>
  <c r="L56" i="34"/>
  <c r="S54" i="33"/>
  <c r="O66" i="29" s="1"/>
  <c r="J30" i="34"/>
  <c r="AC30" i="34"/>
  <c r="W30" i="34"/>
  <c r="H58" i="34"/>
  <c r="S58" i="34"/>
  <c r="U58" i="34"/>
  <c r="Y58" i="34"/>
  <c r="AB58" i="34"/>
  <c r="L58" i="34"/>
  <c r="J58" i="34"/>
  <c r="P58" i="34"/>
  <c r="R60" i="34"/>
  <c r="L42" i="33"/>
  <c r="I54" i="29" s="1"/>
  <c r="N10" i="34"/>
  <c r="Q27" i="32"/>
  <c r="K39" i="31"/>
  <c r="H51" i="27" s="1"/>
  <c r="Y39" i="31"/>
  <c r="T51" i="27" s="1"/>
  <c r="P39" i="31"/>
  <c r="L51" i="27" s="1"/>
  <c r="H49" i="33"/>
  <c r="E61" i="29" s="1"/>
  <c r="N49" i="33"/>
  <c r="J61" i="29" s="1"/>
  <c r="Y49" i="33"/>
  <c r="T61" i="29" s="1"/>
  <c r="T49" i="33"/>
  <c r="P61" i="29" s="1"/>
  <c r="Z49" i="33"/>
  <c r="U61" i="29" s="1"/>
  <c r="L49" i="33"/>
  <c r="I61" i="29" s="1"/>
  <c r="R49" i="33"/>
  <c r="N61" i="29" s="1"/>
  <c r="L64" i="34"/>
  <c r="O64" i="34"/>
  <c r="R64" i="34"/>
  <c r="U64" i="34"/>
  <c r="W64" i="34"/>
  <c r="I64" i="34"/>
  <c r="AA64" i="34"/>
  <c r="J71" i="32"/>
  <c r="AC71" i="32"/>
  <c r="R22" i="33"/>
  <c r="AA22" i="33"/>
  <c r="N9" i="23"/>
  <c r="AB9" i="23"/>
  <c r="R9" i="23"/>
  <c r="S9" i="23"/>
  <c r="V9" i="23"/>
  <c r="W9" i="23"/>
  <c r="AA9" i="23"/>
  <c r="H11" i="24"/>
  <c r="H44" i="31"/>
  <c r="E56" i="27" s="1"/>
  <c r="U44" i="31"/>
  <c r="Q56" i="27" s="1"/>
  <c r="L44" i="31"/>
  <c r="I56" i="27" s="1"/>
  <c r="Q44" i="31"/>
  <c r="M56" i="27" s="1"/>
  <c r="Z44" i="31"/>
  <c r="U56" i="27" s="1"/>
  <c r="I9" i="23"/>
  <c r="N12" i="23"/>
  <c r="R12" i="23"/>
  <c r="Z12" i="23"/>
  <c r="I45" i="13"/>
  <c r="F57" i="18" s="1"/>
  <c r="K45" i="13"/>
  <c r="H57" i="18" s="1"/>
  <c r="P45" i="13"/>
  <c r="L57" i="18" s="1"/>
  <c r="Y45" i="13"/>
  <c r="T57" i="18" s="1"/>
  <c r="T45" i="13"/>
  <c r="P57" i="18" s="1"/>
  <c r="AC45" i="13"/>
  <c r="X57" i="18" s="1"/>
  <c r="W49" i="10"/>
  <c r="S61" i="14" s="1"/>
  <c r="H58" i="12"/>
  <c r="I58" i="12"/>
  <c r="L58" i="12"/>
  <c r="P58" i="12"/>
  <c r="R58" i="12"/>
  <c r="U58" i="12"/>
  <c r="Y58" i="12"/>
  <c r="AA58" i="12"/>
  <c r="K66" i="11"/>
  <c r="Z46" i="11"/>
  <c r="U58" i="15" s="1"/>
  <c r="AC46" i="11"/>
  <c r="X58" i="15" s="1"/>
  <c r="H46" i="11"/>
  <c r="E58" i="15" s="1"/>
  <c r="K46" i="11"/>
  <c r="H58" i="15" s="1"/>
  <c r="O46" i="11"/>
  <c r="K58" i="15" s="1"/>
  <c r="Q46" i="11"/>
  <c r="M58" i="15" s="1"/>
  <c r="T46" i="11"/>
  <c r="P58" i="15" s="1"/>
  <c r="W46" i="11"/>
  <c r="S58" i="15" s="1"/>
  <c r="I53" i="9"/>
  <c r="F65" i="8" s="1"/>
  <c r="I44" i="11"/>
  <c r="F56" i="15" s="1"/>
  <c r="AC44" i="11"/>
  <c r="X56" i="15" s="1"/>
  <c r="K34" i="13"/>
  <c r="K42" i="13"/>
  <c r="H54" i="18" s="1"/>
  <c r="W42" i="13"/>
  <c r="S54" i="18" s="1"/>
  <c r="N64" i="24"/>
  <c r="O64" i="24"/>
  <c r="U20" i="31"/>
  <c r="S65" i="31"/>
  <c r="K65" i="31"/>
  <c r="P31" i="32"/>
  <c r="H68" i="32"/>
  <c r="P68" i="32"/>
  <c r="W68" i="32"/>
  <c r="Q68" i="32"/>
  <c r="Y21" i="33"/>
  <c r="Z23" i="33"/>
  <c r="P23" i="33"/>
  <c r="R29" i="33"/>
  <c r="I23" i="33"/>
  <c r="K46" i="33"/>
  <c r="H58" i="29" s="1"/>
  <c r="W62" i="33"/>
  <c r="V10" i="34"/>
  <c r="AB15" i="34"/>
  <c r="P13" i="34"/>
  <c r="N15" i="34"/>
  <c r="L13" i="34"/>
  <c r="K32" i="34"/>
  <c r="R16" i="34"/>
  <c r="P16" i="34"/>
  <c r="S16" i="34"/>
  <c r="I37" i="34"/>
  <c r="F49" i="30" s="1"/>
  <c r="AC39" i="34"/>
  <c r="X51" i="30" s="1"/>
  <c r="J39" i="34"/>
  <c r="G51" i="30" s="1"/>
  <c r="H35" i="34"/>
  <c r="E47" i="30" s="1"/>
  <c r="K37" i="34"/>
  <c r="H49" i="30" s="1"/>
  <c r="S37" i="34"/>
  <c r="O49" i="30" s="1"/>
  <c r="Q37" i="34"/>
  <c r="M49" i="30" s="1"/>
  <c r="R56" i="34"/>
  <c r="P50" i="34"/>
  <c r="L62" i="30" s="1"/>
  <c r="S50" i="34"/>
  <c r="O62" i="30" s="1"/>
  <c r="I56" i="34"/>
  <c r="H56" i="34"/>
  <c r="AA54" i="33"/>
  <c r="V66" i="29" s="1"/>
  <c r="S42" i="33"/>
  <c r="O54" i="29" s="1"/>
  <c r="U42" i="33"/>
  <c r="Q54" i="29" s="1"/>
  <c r="Z42" i="33"/>
  <c r="U54" i="29" s="1"/>
  <c r="O42" i="33"/>
  <c r="K54" i="29" s="1"/>
  <c r="H42" i="33"/>
  <c r="E54" i="29" s="1"/>
  <c r="J42" i="33"/>
  <c r="G54" i="29" s="1"/>
  <c r="Q42" i="33"/>
  <c r="M54" i="29" s="1"/>
  <c r="AB42" i="33"/>
  <c r="W54" i="29" s="1"/>
  <c r="W42" i="33"/>
  <c r="S54" i="29" s="1"/>
  <c r="T75" i="32"/>
  <c r="V75" i="32"/>
  <c r="Y75" i="32"/>
  <c r="H75" i="32"/>
  <c r="AA75" i="32"/>
  <c r="P75" i="32"/>
  <c r="K75" i="32"/>
  <c r="N75" i="32"/>
  <c r="R75" i="32"/>
  <c r="AC75" i="32"/>
  <c r="L42" i="31"/>
  <c r="I54" i="27" s="1"/>
  <c r="J42" i="31"/>
  <c r="G54" i="27" s="1"/>
  <c r="W42" i="31"/>
  <c r="S54" i="27" s="1"/>
  <c r="O42" i="31"/>
  <c r="K54" i="27" s="1"/>
  <c r="AB42" i="31"/>
  <c r="W54" i="27" s="1"/>
  <c r="H49" i="31"/>
  <c r="E61" i="27" s="1"/>
  <c r="P49" i="31"/>
  <c r="L61" i="27" s="1"/>
  <c r="R49" i="31"/>
  <c r="N61" i="27" s="1"/>
  <c r="U49" i="31"/>
  <c r="Q61" i="27" s="1"/>
  <c r="I49" i="31"/>
  <c r="F61" i="27" s="1"/>
  <c r="L49" i="31"/>
  <c r="I61" i="27" s="1"/>
  <c r="AA49" i="31"/>
  <c r="V61" i="27" s="1"/>
  <c r="Y49" i="31"/>
  <c r="T61" i="27" s="1"/>
  <c r="I25" i="31"/>
  <c r="T25" i="31"/>
  <c r="Y25" i="31"/>
  <c r="AA25" i="31"/>
  <c r="K25" i="31"/>
  <c r="AC25" i="31"/>
  <c r="P25" i="31"/>
  <c r="S11" i="33"/>
  <c r="U31" i="24"/>
  <c r="Y31" i="24"/>
  <c r="H31" i="24"/>
  <c r="Z31" i="24"/>
  <c r="K31" i="24"/>
  <c r="L31" i="24"/>
  <c r="P31" i="24"/>
  <c r="Q31" i="24"/>
  <c r="AC31" i="24"/>
  <c r="T31" i="24"/>
  <c r="AB30" i="23"/>
  <c r="AC30" i="23"/>
  <c r="S30" i="23"/>
  <c r="T30" i="23"/>
  <c r="Y30" i="23"/>
  <c r="P30" i="23"/>
  <c r="J30" i="23"/>
  <c r="K30" i="23"/>
  <c r="J67" i="23"/>
  <c r="R67" i="23"/>
  <c r="H67" i="23"/>
  <c r="S67" i="23"/>
  <c r="I41" i="24"/>
  <c r="F53" i="22" s="1"/>
  <c r="O49" i="10"/>
  <c r="K61" i="14" s="1"/>
  <c r="H49" i="10"/>
  <c r="E61" i="14" s="1"/>
  <c r="H43" i="11"/>
  <c r="E55" i="15" s="1"/>
  <c r="I43" i="11"/>
  <c r="F55" i="15" s="1"/>
  <c r="L43" i="11"/>
  <c r="I55" i="15" s="1"/>
  <c r="P43" i="11"/>
  <c r="L55" i="15" s="1"/>
  <c r="R43" i="11"/>
  <c r="N55" i="15" s="1"/>
  <c r="U43" i="11"/>
  <c r="Q55" i="15" s="1"/>
  <c r="Y43" i="11"/>
  <c r="T55" i="15" s="1"/>
  <c r="AA43" i="11"/>
  <c r="V55" i="15" s="1"/>
  <c r="L27" i="12"/>
  <c r="U27" i="12"/>
  <c r="I71" i="23"/>
  <c r="L71" i="23"/>
  <c r="R71" i="23"/>
  <c r="W71" i="23"/>
  <c r="AB71" i="23"/>
  <c r="O53" i="9"/>
  <c r="K65" i="8" s="1"/>
  <c r="Z53" i="9"/>
  <c r="U65" i="8" s="1"/>
  <c r="N53" i="9"/>
  <c r="J65" i="8" s="1"/>
  <c r="U44" i="11"/>
  <c r="Q56" i="15" s="1"/>
  <c r="T44" i="11"/>
  <c r="P56" i="15" s="1"/>
  <c r="Y51" i="12"/>
  <c r="T63" i="17" s="1"/>
  <c r="I42" i="13"/>
  <c r="F54" i="18" s="1"/>
  <c r="S64" i="24"/>
  <c r="J64" i="24"/>
  <c r="AC20" i="31"/>
  <c r="L50" i="31"/>
  <c r="I62" i="27" s="1"/>
  <c r="O31" i="32"/>
  <c r="N68" i="32"/>
  <c r="U68" i="32"/>
  <c r="S68" i="32"/>
  <c r="V68" i="32"/>
  <c r="U23" i="33"/>
  <c r="K23" i="33"/>
  <c r="V29" i="33"/>
  <c r="K34" i="33"/>
  <c r="Q29" i="33"/>
  <c r="R34" i="33"/>
  <c r="J46" i="33"/>
  <c r="G58" i="29" s="1"/>
  <c r="AA46" i="33"/>
  <c r="V58" i="29" s="1"/>
  <c r="AB20" i="34"/>
  <c r="I15" i="34"/>
  <c r="I32" i="34"/>
  <c r="L16" i="34"/>
  <c r="I16" i="34"/>
  <c r="T37" i="34"/>
  <c r="P49" i="30" s="1"/>
  <c r="V39" i="34"/>
  <c r="R51" i="30" s="1"/>
  <c r="AC35" i="34"/>
  <c r="X47" i="30" s="1"/>
  <c r="AB35" i="34"/>
  <c r="W47" i="30" s="1"/>
  <c r="W37" i="34"/>
  <c r="S49" i="30" s="1"/>
  <c r="N37" i="34"/>
  <c r="J49" i="30" s="1"/>
  <c r="L37" i="34"/>
  <c r="I49" i="30" s="1"/>
  <c r="AA56" i="34"/>
  <c r="AC37" i="34"/>
  <c r="X49" i="30" s="1"/>
  <c r="I50" i="34"/>
  <c r="F62" i="30" s="1"/>
  <c r="Y56" i="34"/>
  <c r="O56" i="34"/>
  <c r="I54" i="33"/>
  <c r="F66" i="29" s="1"/>
  <c r="T56" i="34"/>
  <c r="I29" i="33"/>
  <c r="L29" i="33"/>
  <c r="P29" i="33"/>
  <c r="U29" i="33"/>
  <c r="Y29" i="33"/>
  <c r="K29" i="33"/>
  <c r="T29" i="33"/>
  <c r="AC29" i="33"/>
  <c r="I64" i="32"/>
  <c r="K64" i="32"/>
  <c r="P64" i="32"/>
  <c r="T64" i="32"/>
  <c r="AC64" i="32"/>
  <c r="Y64" i="32"/>
  <c r="L50" i="32"/>
  <c r="I62" i="28" s="1"/>
  <c r="R50" i="32"/>
  <c r="N62" i="28" s="1"/>
  <c r="H57" i="33"/>
  <c r="N57" i="33"/>
  <c r="Y57" i="33"/>
  <c r="R57" i="33"/>
  <c r="T57" i="33"/>
  <c r="Z57" i="33"/>
  <c r="L57" i="33"/>
  <c r="H23" i="24"/>
  <c r="P23" i="24"/>
  <c r="Q23" i="24"/>
  <c r="Y23" i="24"/>
  <c r="Z23" i="24"/>
  <c r="S42" i="31"/>
  <c r="O54" i="27" s="1"/>
  <c r="R18" i="23"/>
  <c r="S18" i="23"/>
  <c r="J63" i="23"/>
  <c r="R63" i="23"/>
  <c r="W63" i="23"/>
  <c r="J75" i="32"/>
  <c r="N22" i="32"/>
  <c r="V22" i="32"/>
  <c r="K66" i="13"/>
  <c r="P66" i="13"/>
  <c r="Y66" i="13"/>
  <c r="AC66" i="13"/>
  <c r="I29" i="13"/>
  <c r="P29" i="13"/>
  <c r="T29" i="13"/>
  <c r="Y29" i="13"/>
  <c r="K29" i="13"/>
  <c r="AC29" i="13"/>
  <c r="N70" i="12"/>
  <c r="Y70" i="12"/>
  <c r="J42" i="10"/>
  <c r="G54" i="14" s="1"/>
  <c r="P42" i="10"/>
  <c r="L54" i="14" s="1"/>
  <c r="S42" i="10"/>
  <c r="O54" i="14" s="1"/>
  <c r="Y42" i="10"/>
  <c r="T54" i="14" s="1"/>
  <c r="AB42" i="10"/>
  <c r="W54" i="14" s="1"/>
  <c r="T49" i="23"/>
  <c r="P61" i="21" s="1"/>
  <c r="U49" i="23"/>
  <c r="Q61" i="21" s="1"/>
  <c r="K49" i="23"/>
  <c r="H61" i="21" s="1"/>
  <c r="O49" i="23"/>
  <c r="K61" i="21" s="1"/>
  <c r="P49" i="23"/>
  <c r="L61" i="21" s="1"/>
  <c r="Q49" i="23"/>
  <c r="M61" i="21" s="1"/>
  <c r="J49" i="23"/>
  <c r="G61" i="21" s="1"/>
  <c r="W49" i="23"/>
  <c r="S61" i="21" s="1"/>
  <c r="Z49" i="23"/>
  <c r="U61" i="21" s="1"/>
  <c r="AB49" i="23"/>
  <c r="W61" i="21" s="1"/>
  <c r="AC49" i="23"/>
  <c r="X61" i="21" s="1"/>
  <c r="H49" i="23"/>
  <c r="E61" i="21" s="1"/>
  <c r="K70" i="13"/>
  <c r="Y70" i="13"/>
  <c r="P70" i="13"/>
  <c r="L51" i="24"/>
  <c r="I63" i="22" s="1"/>
  <c r="AB51" i="24"/>
  <c r="W63" i="22" s="1"/>
  <c r="O51" i="24"/>
  <c r="K63" i="22" s="1"/>
  <c r="Y51" i="24"/>
  <c r="T63" i="22" s="1"/>
  <c r="Z51" i="24"/>
  <c r="U63" i="22" s="1"/>
  <c r="H51" i="24"/>
  <c r="E63" i="22" s="1"/>
  <c r="J51" i="24"/>
  <c r="G63" i="22" s="1"/>
  <c r="P51" i="24"/>
  <c r="L63" i="22" s="1"/>
  <c r="S51" i="24"/>
  <c r="O63" i="22" s="1"/>
  <c r="T51" i="24"/>
  <c r="P63" i="22" s="1"/>
  <c r="U51" i="24"/>
  <c r="Q63" i="22" s="1"/>
  <c r="I39" i="13"/>
  <c r="F51" i="18" s="1"/>
  <c r="O39" i="13"/>
  <c r="K51" i="18" s="1"/>
  <c r="T39" i="13"/>
  <c r="P51" i="18" s="1"/>
  <c r="AA39" i="13"/>
  <c r="V51" i="18" s="1"/>
  <c r="N49" i="10"/>
  <c r="J61" i="14" s="1"/>
  <c r="K42" i="24"/>
  <c r="H54" i="22" s="1"/>
  <c r="AC42" i="24"/>
  <c r="X54" i="22" s="1"/>
  <c r="J17" i="12"/>
  <c r="P17" i="12"/>
  <c r="T17" i="12"/>
  <c r="K17" i="12"/>
  <c r="Y17" i="12"/>
  <c r="AC17" i="12"/>
  <c r="W61" i="12"/>
  <c r="Z61" i="12"/>
  <c r="H61" i="12"/>
  <c r="AB61" i="12"/>
  <c r="K61" i="12"/>
  <c r="O61" i="12"/>
  <c r="Q61" i="12"/>
  <c r="U61" i="12"/>
  <c r="S61" i="12"/>
  <c r="L47" i="12"/>
  <c r="I59" i="17" s="1"/>
  <c r="K20" i="31"/>
  <c r="L50" i="34"/>
  <c r="I62" i="30" s="1"/>
  <c r="Y50" i="34"/>
  <c r="T62" i="30" s="1"/>
  <c r="R50" i="34"/>
  <c r="N62" i="30" s="1"/>
  <c r="R10" i="34"/>
  <c r="S10" i="34"/>
  <c r="T10" i="34"/>
  <c r="W10" i="34"/>
  <c r="Y10" i="34"/>
  <c r="K10" i="34"/>
  <c r="AC10" i="34"/>
  <c r="I10" i="34"/>
  <c r="O10" i="34"/>
  <c r="AA10" i="34"/>
  <c r="H30" i="32"/>
  <c r="U30" i="32"/>
  <c r="AA30" i="32"/>
  <c r="I30" i="32"/>
  <c r="L30" i="32"/>
  <c r="R30" i="32"/>
  <c r="Y30" i="32"/>
  <c r="P30" i="32"/>
  <c r="I47" i="31"/>
  <c r="F59" i="27" s="1"/>
  <c r="T47" i="31"/>
  <c r="P59" i="27" s="1"/>
  <c r="J9" i="31"/>
  <c r="S9" i="31"/>
  <c r="AB9" i="31"/>
  <c r="AA27" i="24"/>
  <c r="H27" i="24"/>
  <c r="N27" i="24"/>
  <c r="P27" i="24"/>
  <c r="T27" i="24"/>
  <c r="U27" i="24"/>
  <c r="Z27" i="24"/>
  <c r="T14" i="31"/>
  <c r="T20" i="24"/>
  <c r="Y20" i="24"/>
  <c r="Z20" i="24"/>
  <c r="N20" i="24"/>
  <c r="R20" i="24"/>
  <c r="H20" i="24"/>
  <c r="L20" i="24"/>
  <c r="H65" i="32"/>
  <c r="J65" i="32"/>
  <c r="O65" i="32"/>
  <c r="S65" i="32"/>
  <c r="W65" i="32"/>
  <c r="AB65" i="32"/>
  <c r="W33" i="24"/>
  <c r="AC18" i="23"/>
  <c r="S69" i="23"/>
  <c r="T69" i="23"/>
  <c r="U69" i="23"/>
  <c r="AB69" i="23"/>
  <c r="H69" i="23"/>
  <c r="J69" i="23"/>
  <c r="Y69" i="23"/>
  <c r="L69" i="23"/>
  <c r="O69" i="23"/>
  <c r="P69" i="23"/>
  <c r="Z69" i="23"/>
  <c r="Q33" i="32"/>
  <c r="Z33" i="32"/>
  <c r="H33" i="32"/>
  <c r="K33" i="32"/>
  <c r="O33" i="32"/>
  <c r="T33" i="32"/>
  <c r="AC33" i="32"/>
  <c r="W33" i="32"/>
  <c r="AA22" i="32"/>
  <c r="W25" i="24"/>
  <c r="I25" i="24"/>
  <c r="J25" i="24"/>
  <c r="S25" i="24"/>
  <c r="AA25" i="24"/>
  <c r="AB25" i="24"/>
  <c r="R25" i="24"/>
  <c r="O25" i="24"/>
  <c r="J51" i="23"/>
  <c r="G63" i="21" s="1"/>
  <c r="L51" i="23"/>
  <c r="I63" i="21" s="1"/>
  <c r="R51" i="23"/>
  <c r="N63" i="21" s="1"/>
  <c r="V51" i="23"/>
  <c r="R63" i="21" s="1"/>
  <c r="W51" i="23"/>
  <c r="S63" i="21" s="1"/>
  <c r="I31" i="13"/>
  <c r="Y31" i="13"/>
  <c r="AC31" i="13"/>
  <c r="K31" i="13"/>
  <c r="P31" i="13"/>
  <c r="T31" i="13"/>
  <c r="H39" i="11"/>
  <c r="E51" i="15" s="1"/>
  <c r="U39" i="11"/>
  <c r="Q51" i="15" s="1"/>
  <c r="Y39" i="11"/>
  <c r="T51" i="15" s="1"/>
  <c r="Z39" i="11"/>
  <c r="U51" i="15" s="1"/>
  <c r="K39" i="11"/>
  <c r="H51" i="15" s="1"/>
  <c r="AA39" i="11"/>
  <c r="V51" i="15" s="1"/>
  <c r="L39" i="11"/>
  <c r="I51" i="15" s="1"/>
  <c r="P39" i="11"/>
  <c r="L51" i="15" s="1"/>
  <c r="R39" i="11"/>
  <c r="N51" i="15" s="1"/>
  <c r="T39" i="11"/>
  <c r="P51" i="15" s="1"/>
  <c r="AB43" i="10"/>
  <c r="W55" i="14" s="1"/>
  <c r="P43" i="10"/>
  <c r="L55" i="14" s="1"/>
  <c r="U43" i="10"/>
  <c r="Q55" i="14" s="1"/>
  <c r="L49" i="23"/>
  <c r="I61" i="21" s="1"/>
  <c r="L67" i="23"/>
  <c r="S48" i="23"/>
  <c r="O60" i="21" s="1"/>
  <c r="K26" i="12"/>
  <c r="N26" i="12"/>
  <c r="V26" i="12"/>
  <c r="AA49" i="10"/>
  <c r="V61" i="14" s="1"/>
  <c r="I20" i="13"/>
  <c r="S20" i="13"/>
  <c r="W20" i="13"/>
  <c r="AB20" i="13"/>
  <c r="J20" i="13"/>
  <c r="O20" i="13"/>
  <c r="S42" i="24"/>
  <c r="O54" i="22" s="1"/>
  <c r="J61" i="12"/>
  <c r="K49" i="11"/>
  <c r="H61" i="15" s="1"/>
  <c r="R49" i="11"/>
  <c r="N61" i="15" s="1"/>
  <c r="W49" i="11"/>
  <c r="S61" i="15" s="1"/>
  <c r="AC49" i="11"/>
  <c r="X61" i="15" s="1"/>
  <c r="S49" i="10"/>
  <c r="O61" i="14" s="1"/>
  <c r="T54" i="13"/>
  <c r="P66" i="18" s="1"/>
  <c r="V54" i="13"/>
  <c r="R66" i="18" s="1"/>
  <c r="I54" i="13"/>
  <c r="F66" i="18" s="1"/>
  <c r="P54" i="13"/>
  <c r="L66" i="18" s="1"/>
  <c r="AB54" i="13"/>
  <c r="W66" i="18" s="1"/>
  <c r="N54" i="13"/>
  <c r="J66" i="18" s="1"/>
  <c r="AC54" i="13"/>
  <c r="X66" i="18" s="1"/>
  <c r="K54" i="13"/>
  <c r="H66" i="18" s="1"/>
  <c r="U54" i="24"/>
  <c r="Q66" i="22" s="1"/>
  <c r="R54" i="24"/>
  <c r="N66" i="22" s="1"/>
  <c r="AB54" i="24"/>
  <c r="W66" i="22" s="1"/>
  <c r="N54" i="24"/>
  <c r="J66" i="22" s="1"/>
  <c r="Q54" i="24"/>
  <c r="M66" i="22" s="1"/>
  <c r="J54" i="24"/>
  <c r="G66" i="22" s="1"/>
  <c r="AA54" i="24"/>
  <c r="V66" i="22" s="1"/>
  <c r="I54" i="24"/>
  <c r="F66" i="22" s="1"/>
  <c r="J54" i="34"/>
  <c r="G66" i="30" s="1"/>
  <c r="Q54" i="34"/>
  <c r="M66" i="30" s="1"/>
  <c r="W54" i="34"/>
  <c r="S66" i="30" s="1"/>
  <c r="V54" i="34"/>
  <c r="R66" i="30" s="1"/>
  <c r="S54" i="34"/>
  <c r="O66" i="30" s="1"/>
  <c r="K54" i="34"/>
  <c r="H66" i="30" s="1"/>
  <c r="AB54" i="34"/>
  <c r="W66" i="30" s="1"/>
  <c r="AC54" i="34"/>
  <c r="X66" i="30" s="1"/>
  <c r="I54" i="34"/>
  <c r="F66" i="30" s="1"/>
  <c r="R54" i="34"/>
  <c r="N66" i="30" s="1"/>
  <c r="Z54" i="34"/>
  <c r="U66" i="30" s="1"/>
  <c r="L54" i="34"/>
  <c r="I66" i="30" s="1"/>
  <c r="T54" i="34"/>
  <c r="P66" i="30" s="1"/>
  <c r="AA54" i="34"/>
  <c r="V66" i="30" s="1"/>
  <c r="P54" i="34"/>
  <c r="L66" i="30" s="1"/>
  <c r="N54" i="34"/>
  <c r="J66" i="30" s="1"/>
  <c r="U54" i="34"/>
  <c r="Q66" i="30" s="1"/>
  <c r="H54" i="34"/>
  <c r="E66" i="30" s="1"/>
  <c r="Y54" i="34"/>
  <c r="T66" i="30" s="1"/>
  <c r="K54" i="24"/>
  <c r="H66" i="22" s="1"/>
  <c r="O54" i="24"/>
  <c r="K66" i="22" s="1"/>
  <c r="Z54" i="24"/>
  <c r="U66" i="22" s="1"/>
  <c r="S54" i="24"/>
  <c r="O66" i="22" s="1"/>
  <c r="L54" i="24"/>
  <c r="I66" i="22" s="1"/>
  <c r="Y54" i="24"/>
  <c r="T66" i="22" s="1"/>
  <c r="H54" i="24"/>
  <c r="E66" i="22" s="1"/>
  <c r="T54" i="24"/>
  <c r="P66" i="22" s="1"/>
  <c r="J54" i="13"/>
  <c r="G66" i="18" s="1"/>
  <c r="O54" i="13"/>
  <c r="K66" i="18" s="1"/>
  <c r="AA54" i="13"/>
  <c r="V66" i="18" s="1"/>
  <c r="U54" i="13"/>
  <c r="Q66" i="18" s="1"/>
  <c r="R54" i="13"/>
  <c r="N66" i="18" s="1"/>
  <c r="L54" i="13"/>
  <c r="I66" i="18" s="1"/>
  <c r="W54" i="13"/>
  <c r="S66" i="18" s="1"/>
  <c r="H54" i="13"/>
  <c r="E66" i="18" s="1"/>
  <c r="J63" i="34"/>
  <c r="O63" i="34"/>
  <c r="S63" i="34"/>
  <c r="W63" i="34"/>
  <c r="AB63" i="34"/>
  <c r="L63" i="34"/>
  <c r="R63" i="34"/>
  <c r="Y63" i="34"/>
  <c r="H63" i="34"/>
  <c r="N63" i="34"/>
  <c r="T63" i="34"/>
  <c r="Z63" i="34"/>
  <c r="I63" i="34"/>
  <c r="P63" i="34"/>
  <c r="U63" i="34"/>
  <c r="AA63" i="34"/>
  <c r="K63" i="34"/>
  <c r="Q63" i="34"/>
  <c r="V63" i="34"/>
  <c r="AC63" i="34"/>
  <c r="H69" i="34"/>
  <c r="L69" i="34"/>
  <c r="Q69" i="34"/>
  <c r="U69" i="34"/>
  <c r="Z69" i="34"/>
  <c r="K69" i="34"/>
  <c r="R69" i="34"/>
  <c r="W69" i="34"/>
  <c r="AC69" i="34"/>
  <c r="N69" i="34"/>
  <c r="S69" i="34"/>
  <c r="Y69" i="34"/>
  <c r="I69" i="34"/>
  <c r="O69" i="34"/>
  <c r="T69" i="34"/>
  <c r="AA69" i="34"/>
  <c r="J69" i="34"/>
  <c r="P69" i="34"/>
  <c r="V69" i="34"/>
  <c r="AB69" i="34"/>
  <c r="J71" i="34"/>
  <c r="O71" i="34"/>
  <c r="S71" i="34"/>
  <c r="W71" i="34"/>
  <c r="AB71" i="34"/>
  <c r="L71" i="34"/>
  <c r="R71" i="34"/>
  <c r="Y71" i="34"/>
  <c r="H71" i="34"/>
  <c r="N71" i="34"/>
  <c r="T71" i="34"/>
  <c r="Z71" i="34"/>
  <c r="I71" i="34"/>
  <c r="P71" i="34"/>
  <c r="U71" i="34"/>
  <c r="AA71" i="34"/>
  <c r="Q71" i="34"/>
  <c r="V71" i="34"/>
  <c r="AC71" i="34"/>
  <c r="K71" i="34"/>
  <c r="I13" i="34"/>
  <c r="W32" i="34"/>
  <c r="K36" i="34"/>
  <c r="H48" i="30" s="1"/>
  <c r="P36" i="34"/>
  <c r="L48" i="30" s="1"/>
  <c r="T36" i="34"/>
  <c r="P48" i="30" s="1"/>
  <c r="Y36" i="34"/>
  <c r="T48" i="30" s="1"/>
  <c r="AC36" i="34"/>
  <c r="X48" i="30" s="1"/>
  <c r="L36" i="34"/>
  <c r="I48" i="30" s="1"/>
  <c r="R36" i="34"/>
  <c r="N48" i="30" s="1"/>
  <c r="W36" i="34"/>
  <c r="S48" i="30" s="1"/>
  <c r="I36" i="34"/>
  <c r="F48" i="30" s="1"/>
  <c r="O36" i="34"/>
  <c r="K48" i="30" s="1"/>
  <c r="U36" i="34"/>
  <c r="Q48" i="30" s="1"/>
  <c r="AA36" i="34"/>
  <c r="V48" i="30" s="1"/>
  <c r="N36" i="34"/>
  <c r="J48" i="30" s="1"/>
  <c r="Z36" i="34"/>
  <c r="U48" i="30" s="1"/>
  <c r="Q36" i="34"/>
  <c r="M48" i="30" s="1"/>
  <c r="AB36" i="34"/>
  <c r="W48" i="30" s="1"/>
  <c r="H36" i="34"/>
  <c r="E48" i="30" s="1"/>
  <c r="S36" i="34"/>
  <c r="O48" i="30" s="1"/>
  <c r="J36" i="34"/>
  <c r="G48" i="30" s="1"/>
  <c r="V36" i="34"/>
  <c r="R48" i="30" s="1"/>
  <c r="H25" i="34"/>
  <c r="L25" i="34"/>
  <c r="Q25" i="34"/>
  <c r="U25" i="34"/>
  <c r="Z25" i="34"/>
  <c r="J25" i="34"/>
  <c r="O25" i="34"/>
  <c r="S25" i="34"/>
  <c r="W25" i="34"/>
  <c r="AB25" i="34"/>
  <c r="P25" i="34"/>
  <c r="Y25" i="34"/>
  <c r="I25" i="34"/>
  <c r="R25" i="34"/>
  <c r="AA25" i="34"/>
  <c r="K25" i="34"/>
  <c r="T25" i="34"/>
  <c r="AC25" i="34"/>
  <c r="V25" i="34"/>
  <c r="N25" i="34"/>
  <c r="J23" i="34"/>
  <c r="O23" i="34"/>
  <c r="S23" i="34"/>
  <c r="W23" i="34"/>
  <c r="AB23" i="34"/>
  <c r="H23" i="34"/>
  <c r="L23" i="34"/>
  <c r="Q23" i="34"/>
  <c r="U23" i="34"/>
  <c r="Z23" i="34"/>
  <c r="P23" i="34"/>
  <c r="Y23" i="34"/>
  <c r="I23" i="34"/>
  <c r="R23" i="34"/>
  <c r="AA23" i="34"/>
  <c r="K23" i="34"/>
  <c r="T23" i="34"/>
  <c r="AC23" i="34"/>
  <c r="N23" i="34"/>
  <c r="V23" i="34"/>
  <c r="K43" i="34"/>
  <c r="H55" i="30" s="1"/>
  <c r="P43" i="34"/>
  <c r="L55" i="30" s="1"/>
  <c r="T43" i="34"/>
  <c r="P55" i="30" s="1"/>
  <c r="Y43" i="34"/>
  <c r="T55" i="30" s="1"/>
  <c r="AC43" i="34"/>
  <c r="X55" i="30" s="1"/>
  <c r="L43" i="34"/>
  <c r="I55" i="30" s="1"/>
  <c r="R43" i="34"/>
  <c r="N55" i="30" s="1"/>
  <c r="W43" i="34"/>
  <c r="S55" i="30" s="1"/>
  <c r="H43" i="34"/>
  <c r="E55" i="30" s="1"/>
  <c r="N43" i="34"/>
  <c r="J55" i="30" s="1"/>
  <c r="S43" i="34"/>
  <c r="O55" i="30" s="1"/>
  <c r="Z43" i="34"/>
  <c r="U55" i="30" s="1"/>
  <c r="I43" i="34"/>
  <c r="F55" i="30" s="1"/>
  <c r="O43" i="34"/>
  <c r="K55" i="30" s="1"/>
  <c r="U43" i="34"/>
  <c r="Q55" i="30" s="1"/>
  <c r="AA43" i="34"/>
  <c r="V55" i="30" s="1"/>
  <c r="V43" i="34"/>
  <c r="R55" i="30" s="1"/>
  <c r="Q43" i="34"/>
  <c r="M55" i="30" s="1"/>
  <c r="AB43" i="34"/>
  <c r="W55" i="30" s="1"/>
  <c r="J43" i="34"/>
  <c r="G55" i="30" s="1"/>
  <c r="J59" i="34"/>
  <c r="O59" i="34"/>
  <c r="S59" i="34"/>
  <c r="W59" i="34"/>
  <c r="AB59" i="34"/>
  <c r="I59" i="34"/>
  <c r="P59" i="34"/>
  <c r="U59" i="34"/>
  <c r="AA59" i="34"/>
  <c r="K59" i="34"/>
  <c r="Q59" i="34"/>
  <c r="V59" i="34"/>
  <c r="AC59" i="34"/>
  <c r="H59" i="34"/>
  <c r="Z59" i="34"/>
  <c r="L59" i="34"/>
  <c r="R59" i="34"/>
  <c r="Y59" i="34"/>
  <c r="N59" i="34"/>
  <c r="T59" i="34"/>
  <c r="J13" i="34"/>
  <c r="Q13" i="34"/>
  <c r="V13" i="34"/>
  <c r="AB13" i="34"/>
  <c r="Z13" i="34"/>
  <c r="H13" i="34"/>
  <c r="N13" i="34"/>
  <c r="S13" i="34"/>
  <c r="K21" i="34"/>
  <c r="P21" i="34"/>
  <c r="T21" i="34"/>
  <c r="Y21" i="34"/>
  <c r="AC21" i="34"/>
  <c r="I21" i="34"/>
  <c r="O21" i="34"/>
  <c r="U21" i="34"/>
  <c r="AA21" i="34"/>
  <c r="L21" i="34"/>
  <c r="R21" i="34"/>
  <c r="W21" i="34"/>
  <c r="H21" i="34"/>
  <c r="S21" i="34"/>
  <c r="J21" i="34"/>
  <c r="V21" i="34"/>
  <c r="N21" i="34"/>
  <c r="Z21" i="34"/>
  <c r="AB21" i="34"/>
  <c r="Q21" i="34"/>
  <c r="J67" i="34"/>
  <c r="O67" i="34"/>
  <c r="S67" i="34"/>
  <c r="W67" i="34"/>
  <c r="AB67" i="34"/>
  <c r="I67" i="34"/>
  <c r="P67" i="34"/>
  <c r="U67" i="34"/>
  <c r="AA67" i="34"/>
  <c r="H67" i="34"/>
  <c r="N67" i="34"/>
  <c r="Z67" i="34"/>
  <c r="K67" i="34"/>
  <c r="Q67" i="34"/>
  <c r="V67" i="34"/>
  <c r="AC67" i="34"/>
  <c r="T67" i="34"/>
  <c r="L67" i="34"/>
  <c r="R67" i="34"/>
  <c r="Y67" i="34"/>
  <c r="U13" i="34"/>
  <c r="AC13" i="34"/>
  <c r="K13" i="34"/>
  <c r="R13" i="34"/>
  <c r="K9" i="34"/>
  <c r="P9" i="34"/>
  <c r="T9" i="34"/>
  <c r="Y9" i="34"/>
  <c r="AC9" i="34"/>
  <c r="L9" i="34"/>
  <c r="R9" i="34"/>
  <c r="W9" i="34"/>
  <c r="H9" i="34"/>
  <c r="N9" i="34"/>
  <c r="S9" i="34"/>
  <c r="Z9" i="34"/>
  <c r="I9" i="34"/>
  <c r="O9" i="34"/>
  <c r="U9" i="34"/>
  <c r="AA9" i="34"/>
  <c r="Q9" i="34"/>
  <c r="V9" i="34"/>
  <c r="AB9" i="34"/>
  <c r="J9" i="34"/>
  <c r="J32" i="34"/>
  <c r="Q32" i="34"/>
  <c r="V32" i="34"/>
  <c r="AB32" i="34"/>
  <c r="S32" i="34"/>
  <c r="Z32" i="34"/>
  <c r="H32" i="34"/>
  <c r="N32" i="34"/>
  <c r="K40" i="34"/>
  <c r="H52" i="30" s="1"/>
  <c r="I40" i="34"/>
  <c r="F52" i="30" s="1"/>
  <c r="O40" i="34"/>
  <c r="K52" i="30" s="1"/>
  <c r="S40" i="34"/>
  <c r="O52" i="30" s="1"/>
  <c r="W40" i="34"/>
  <c r="S52" i="30" s="1"/>
  <c r="AB40" i="34"/>
  <c r="W52" i="30" s="1"/>
  <c r="L40" i="34"/>
  <c r="I52" i="30" s="1"/>
  <c r="Q40" i="34"/>
  <c r="M52" i="30" s="1"/>
  <c r="U40" i="34"/>
  <c r="Q52" i="30" s="1"/>
  <c r="Z40" i="34"/>
  <c r="U52" i="30" s="1"/>
  <c r="P40" i="34"/>
  <c r="L52" i="30" s="1"/>
  <c r="Y40" i="34"/>
  <c r="T52" i="30" s="1"/>
  <c r="H40" i="34"/>
  <c r="E52" i="30" s="1"/>
  <c r="R40" i="34"/>
  <c r="N52" i="30" s="1"/>
  <c r="AA40" i="34"/>
  <c r="V52" i="30" s="1"/>
  <c r="J40" i="34"/>
  <c r="G52" i="30" s="1"/>
  <c r="T40" i="34"/>
  <c r="P52" i="30" s="1"/>
  <c r="AC40" i="34"/>
  <c r="X52" i="30" s="1"/>
  <c r="V40" i="34"/>
  <c r="R52" i="30" s="1"/>
  <c r="N40" i="34"/>
  <c r="J52" i="30" s="1"/>
  <c r="K17" i="34"/>
  <c r="P17" i="34"/>
  <c r="T17" i="34"/>
  <c r="Y17" i="34"/>
  <c r="AC17" i="34"/>
  <c r="L17" i="34"/>
  <c r="R17" i="34"/>
  <c r="W17" i="34"/>
  <c r="H17" i="34"/>
  <c r="N17" i="34"/>
  <c r="S17" i="34"/>
  <c r="Z17" i="34"/>
  <c r="I17" i="34"/>
  <c r="O17" i="34"/>
  <c r="U17" i="34"/>
  <c r="AA17" i="34"/>
  <c r="J17" i="34"/>
  <c r="Q17" i="34"/>
  <c r="V17" i="34"/>
  <c r="AB17" i="34"/>
  <c r="H61" i="34"/>
  <c r="L61" i="34"/>
  <c r="Q61" i="34"/>
  <c r="U61" i="34"/>
  <c r="Z61" i="34"/>
  <c r="K61" i="34"/>
  <c r="R61" i="34"/>
  <c r="W61" i="34"/>
  <c r="AC61" i="34"/>
  <c r="P61" i="34"/>
  <c r="AB61" i="34"/>
  <c r="N61" i="34"/>
  <c r="S61" i="34"/>
  <c r="Y61" i="34"/>
  <c r="I61" i="34"/>
  <c r="O61" i="34"/>
  <c r="T61" i="34"/>
  <c r="AA61" i="34"/>
  <c r="J61" i="34"/>
  <c r="V61" i="34"/>
  <c r="K51" i="34"/>
  <c r="H63" i="30" s="1"/>
  <c r="P51" i="34"/>
  <c r="L63" i="30" s="1"/>
  <c r="T51" i="34"/>
  <c r="P63" i="30" s="1"/>
  <c r="Y51" i="34"/>
  <c r="T63" i="30" s="1"/>
  <c r="AC51" i="34"/>
  <c r="X63" i="30" s="1"/>
  <c r="L51" i="34"/>
  <c r="I63" i="30" s="1"/>
  <c r="R51" i="34"/>
  <c r="N63" i="30" s="1"/>
  <c r="W51" i="34"/>
  <c r="S63" i="30" s="1"/>
  <c r="H51" i="34"/>
  <c r="E63" i="30" s="1"/>
  <c r="N51" i="34"/>
  <c r="J63" i="30" s="1"/>
  <c r="S51" i="34"/>
  <c r="O63" i="30" s="1"/>
  <c r="Z51" i="34"/>
  <c r="U63" i="30" s="1"/>
  <c r="I51" i="34"/>
  <c r="F63" i="30" s="1"/>
  <c r="O51" i="34"/>
  <c r="K63" i="30" s="1"/>
  <c r="U51" i="34"/>
  <c r="Q63" i="30" s="1"/>
  <c r="AA51" i="34"/>
  <c r="V63" i="30" s="1"/>
  <c r="Q51" i="34"/>
  <c r="M63" i="30" s="1"/>
  <c r="V51" i="34"/>
  <c r="R63" i="30" s="1"/>
  <c r="J51" i="34"/>
  <c r="G63" i="30" s="1"/>
  <c r="AB51" i="34"/>
  <c r="W63" i="30" s="1"/>
  <c r="J74" i="34"/>
  <c r="O74" i="34"/>
  <c r="S74" i="34"/>
  <c r="W74" i="34"/>
  <c r="AB74" i="34"/>
  <c r="K74" i="34"/>
  <c r="P74" i="34"/>
  <c r="T74" i="34"/>
  <c r="Y74" i="34"/>
  <c r="AC74" i="34"/>
  <c r="H74" i="34"/>
  <c r="L74" i="34"/>
  <c r="Q74" i="34"/>
  <c r="U74" i="34"/>
  <c r="Z74" i="34"/>
  <c r="R74" i="34"/>
  <c r="N74" i="34"/>
  <c r="V74" i="34"/>
  <c r="I74" i="34"/>
  <c r="AA74" i="34"/>
  <c r="H71" i="33"/>
  <c r="L71" i="33"/>
  <c r="Q71" i="33"/>
  <c r="U71" i="33"/>
  <c r="Z71" i="33"/>
  <c r="K71" i="33"/>
  <c r="R71" i="33"/>
  <c r="W71" i="33"/>
  <c r="AC71" i="33"/>
  <c r="P71" i="33"/>
  <c r="N71" i="33"/>
  <c r="S71" i="33"/>
  <c r="Y71" i="33"/>
  <c r="V71" i="33"/>
  <c r="I71" i="33"/>
  <c r="O71" i="33"/>
  <c r="T71" i="33"/>
  <c r="AA71" i="33"/>
  <c r="J71" i="33"/>
  <c r="AB71" i="33"/>
  <c r="Z74" i="33"/>
  <c r="Y13" i="33"/>
  <c r="W13" i="33"/>
  <c r="J21" i="33"/>
  <c r="Q21" i="33"/>
  <c r="V21" i="33"/>
  <c r="AB21" i="33"/>
  <c r="O21" i="33"/>
  <c r="AA21" i="33"/>
  <c r="H21" i="33"/>
  <c r="S21" i="33"/>
  <c r="I21" i="33"/>
  <c r="U21" i="33"/>
  <c r="N21" i="33"/>
  <c r="Z21" i="33"/>
  <c r="L21" i="33"/>
  <c r="N23" i="33"/>
  <c r="V23" i="33"/>
  <c r="J23" i="33"/>
  <c r="S23" i="33"/>
  <c r="AB23" i="33"/>
  <c r="AA23" i="33"/>
  <c r="O23" i="33"/>
  <c r="Y34" i="33"/>
  <c r="W34" i="33"/>
  <c r="J43" i="33"/>
  <c r="G55" i="29" s="1"/>
  <c r="O43" i="33"/>
  <c r="K55" i="29" s="1"/>
  <c r="S43" i="33"/>
  <c r="O55" i="29" s="1"/>
  <c r="W43" i="33"/>
  <c r="S55" i="29" s="1"/>
  <c r="AB43" i="33"/>
  <c r="W55" i="29" s="1"/>
  <c r="H43" i="33"/>
  <c r="E55" i="29" s="1"/>
  <c r="L43" i="33"/>
  <c r="I55" i="29" s="1"/>
  <c r="Q43" i="33"/>
  <c r="M55" i="29" s="1"/>
  <c r="U43" i="33"/>
  <c r="Q55" i="29" s="1"/>
  <c r="Z43" i="33"/>
  <c r="U55" i="29" s="1"/>
  <c r="N43" i="33"/>
  <c r="J55" i="29" s="1"/>
  <c r="V43" i="33"/>
  <c r="R55" i="29" s="1"/>
  <c r="P43" i="33"/>
  <c r="L55" i="29" s="1"/>
  <c r="Y43" i="33"/>
  <c r="T55" i="29" s="1"/>
  <c r="I43" i="33"/>
  <c r="F55" i="29" s="1"/>
  <c r="R43" i="33"/>
  <c r="N55" i="29" s="1"/>
  <c r="AA43" i="33"/>
  <c r="V55" i="29" s="1"/>
  <c r="T43" i="33"/>
  <c r="P55" i="29" s="1"/>
  <c r="K43" i="33"/>
  <c r="H55" i="29" s="1"/>
  <c r="AC43" i="33"/>
  <c r="X55" i="29" s="1"/>
  <c r="K31" i="33"/>
  <c r="P31" i="33"/>
  <c r="T31" i="33"/>
  <c r="Y31" i="33"/>
  <c r="AC31" i="33"/>
  <c r="H31" i="33"/>
  <c r="L31" i="33"/>
  <c r="Q31" i="33"/>
  <c r="U31" i="33"/>
  <c r="Z31" i="33"/>
  <c r="O31" i="33"/>
  <c r="W31" i="33"/>
  <c r="I31" i="33"/>
  <c r="R31" i="33"/>
  <c r="AA31" i="33"/>
  <c r="J31" i="33"/>
  <c r="S31" i="33"/>
  <c r="AB31" i="33"/>
  <c r="V31" i="33"/>
  <c r="N31" i="33"/>
  <c r="J53" i="33"/>
  <c r="G65" i="29" s="1"/>
  <c r="O53" i="33"/>
  <c r="K65" i="29" s="1"/>
  <c r="S53" i="33"/>
  <c r="O65" i="29" s="1"/>
  <c r="W53" i="33"/>
  <c r="S65" i="29" s="1"/>
  <c r="AB53" i="33"/>
  <c r="W65" i="29" s="1"/>
  <c r="L53" i="33"/>
  <c r="I65" i="29" s="1"/>
  <c r="R53" i="33"/>
  <c r="N65" i="29" s="1"/>
  <c r="Y53" i="33"/>
  <c r="T65" i="29" s="1"/>
  <c r="H53" i="33"/>
  <c r="E65" i="29" s="1"/>
  <c r="N53" i="33"/>
  <c r="J65" i="29" s="1"/>
  <c r="T53" i="33"/>
  <c r="P65" i="29" s="1"/>
  <c r="Z53" i="33"/>
  <c r="U65" i="29" s="1"/>
  <c r="I53" i="33"/>
  <c r="F65" i="29" s="1"/>
  <c r="P53" i="33"/>
  <c r="L65" i="29" s="1"/>
  <c r="U53" i="33"/>
  <c r="Q65" i="29" s="1"/>
  <c r="AA53" i="33"/>
  <c r="V65" i="29" s="1"/>
  <c r="AC53" i="33"/>
  <c r="X65" i="29" s="1"/>
  <c r="V53" i="33"/>
  <c r="R65" i="29" s="1"/>
  <c r="K53" i="33"/>
  <c r="H65" i="29" s="1"/>
  <c r="Q53" i="33"/>
  <c r="M65" i="29" s="1"/>
  <c r="AC74" i="33"/>
  <c r="K74" i="33"/>
  <c r="J35" i="33"/>
  <c r="G47" i="29" s="1"/>
  <c r="O35" i="33"/>
  <c r="K47" i="29" s="1"/>
  <c r="S35" i="33"/>
  <c r="O47" i="29" s="1"/>
  <c r="W35" i="33"/>
  <c r="S47" i="29" s="1"/>
  <c r="AB35" i="33"/>
  <c r="W47" i="29" s="1"/>
  <c r="K35" i="33"/>
  <c r="H47" i="29" s="1"/>
  <c r="P35" i="33"/>
  <c r="L47" i="29" s="1"/>
  <c r="T35" i="33"/>
  <c r="P47" i="29" s="1"/>
  <c r="Y35" i="33"/>
  <c r="T47" i="29" s="1"/>
  <c r="AC35" i="33"/>
  <c r="X47" i="29" s="1"/>
  <c r="H35" i="33"/>
  <c r="E47" i="29" s="1"/>
  <c r="L35" i="33"/>
  <c r="I47" i="29" s="1"/>
  <c r="Q35" i="33"/>
  <c r="M47" i="29" s="1"/>
  <c r="U35" i="33"/>
  <c r="Q47" i="29" s="1"/>
  <c r="Z35" i="33"/>
  <c r="U47" i="29" s="1"/>
  <c r="I35" i="33"/>
  <c r="F47" i="29" s="1"/>
  <c r="AA35" i="33"/>
  <c r="V47" i="29" s="1"/>
  <c r="N35" i="33"/>
  <c r="J47" i="29" s="1"/>
  <c r="R35" i="33"/>
  <c r="N47" i="29" s="1"/>
  <c r="V35" i="33"/>
  <c r="R47" i="29" s="1"/>
  <c r="H51" i="33"/>
  <c r="E63" i="29" s="1"/>
  <c r="L51" i="33"/>
  <c r="I63" i="29" s="1"/>
  <c r="Q51" i="33"/>
  <c r="M63" i="29" s="1"/>
  <c r="U51" i="33"/>
  <c r="Q63" i="29" s="1"/>
  <c r="Z51" i="33"/>
  <c r="U63" i="29" s="1"/>
  <c r="K51" i="33"/>
  <c r="H63" i="29" s="1"/>
  <c r="R51" i="33"/>
  <c r="N63" i="29" s="1"/>
  <c r="W51" i="33"/>
  <c r="S63" i="29" s="1"/>
  <c r="AC51" i="33"/>
  <c r="X63" i="29" s="1"/>
  <c r="N51" i="33"/>
  <c r="J63" i="29" s="1"/>
  <c r="S51" i="33"/>
  <c r="O63" i="29" s="1"/>
  <c r="Y51" i="33"/>
  <c r="T63" i="29" s="1"/>
  <c r="I51" i="33"/>
  <c r="F63" i="29" s="1"/>
  <c r="O51" i="33"/>
  <c r="K63" i="29" s="1"/>
  <c r="T51" i="33"/>
  <c r="P63" i="29" s="1"/>
  <c r="AA51" i="33"/>
  <c r="V63" i="29" s="1"/>
  <c r="V51" i="33"/>
  <c r="R63" i="29" s="1"/>
  <c r="AB51" i="33"/>
  <c r="W63" i="29" s="1"/>
  <c r="J51" i="33"/>
  <c r="G63" i="29" s="1"/>
  <c r="P51" i="33"/>
  <c r="L63" i="29" s="1"/>
  <c r="R74" i="33"/>
  <c r="J65" i="33"/>
  <c r="O65" i="33"/>
  <c r="S65" i="33"/>
  <c r="W65" i="33"/>
  <c r="AB65" i="33"/>
  <c r="K65" i="33"/>
  <c r="P65" i="33"/>
  <c r="T65" i="33"/>
  <c r="Y65" i="33"/>
  <c r="AC65" i="33"/>
  <c r="H65" i="33"/>
  <c r="Q65" i="33"/>
  <c r="Z65" i="33"/>
  <c r="V65" i="33"/>
  <c r="I65" i="33"/>
  <c r="R65" i="33"/>
  <c r="AA65" i="33"/>
  <c r="L65" i="33"/>
  <c r="U65" i="33"/>
  <c r="N65" i="33"/>
  <c r="J61" i="33"/>
  <c r="O61" i="33"/>
  <c r="S61" i="33"/>
  <c r="W61" i="33"/>
  <c r="AB61" i="33"/>
  <c r="K61" i="33"/>
  <c r="P61" i="33"/>
  <c r="T61" i="33"/>
  <c r="Y61" i="33"/>
  <c r="AC61" i="33"/>
  <c r="I61" i="33"/>
  <c r="R61" i="33"/>
  <c r="AA61" i="33"/>
  <c r="H61" i="33"/>
  <c r="Z61" i="33"/>
  <c r="L61" i="33"/>
  <c r="U61" i="33"/>
  <c r="N61" i="33"/>
  <c r="V61" i="33"/>
  <c r="Q61" i="33"/>
  <c r="J73" i="33"/>
  <c r="O73" i="33"/>
  <c r="S73" i="33"/>
  <c r="W73" i="33"/>
  <c r="AB73" i="33"/>
  <c r="L73" i="33"/>
  <c r="R73" i="33"/>
  <c r="Y73" i="33"/>
  <c r="V73" i="33"/>
  <c r="H73" i="33"/>
  <c r="N73" i="33"/>
  <c r="T73" i="33"/>
  <c r="Z73" i="33"/>
  <c r="K73" i="33"/>
  <c r="Q73" i="33"/>
  <c r="AC73" i="33"/>
  <c r="I73" i="33"/>
  <c r="P73" i="33"/>
  <c r="U73" i="33"/>
  <c r="AA73" i="33"/>
  <c r="J74" i="33"/>
  <c r="Q74" i="33"/>
  <c r="V74" i="33"/>
  <c r="AB74" i="33"/>
  <c r="O74" i="33"/>
  <c r="I74" i="33"/>
  <c r="AA74" i="33"/>
  <c r="U74" i="33"/>
  <c r="T13" i="33"/>
  <c r="R21" i="33"/>
  <c r="W23" i="33"/>
  <c r="J30" i="33"/>
  <c r="O30" i="33"/>
  <c r="S30" i="33"/>
  <c r="W30" i="33"/>
  <c r="AB30" i="33"/>
  <c r="K30" i="33"/>
  <c r="P30" i="33"/>
  <c r="T30" i="33"/>
  <c r="Y30" i="33"/>
  <c r="AC30" i="33"/>
  <c r="N30" i="33"/>
  <c r="V30" i="33"/>
  <c r="H30" i="33"/>
  <c r="Q30" i="33"/>
  <c r="Z30" i="33"/>
  <c r="I30" i="33"/>
  <c r="R30" i="33"/>
  <c r="AA30" i="33"/>
  <c r="L30" i="33"/>
  <c r="U30" i="33"/>
  <c r="J20" i="33"/>
  <c r="O20" i="33"/>
  <c r="S20" i="33"/>
  <c r="W20" i="33"/>
  <c r="AB20" i="33"/>
  <c r="L20" i="33"/>
  <c r="R20" i="33"/>
  <c r="Y20" i="33"/>
  <c r="H20" i="33"/>
  <c r="N20" i="33"/>
  <c r="T20" i="33"/>
  <c r="Z20" i="33"/>
  <c r="I20" i="33"/>
  <c r="U20" i="33"/>
  <c r="K20" i="33"/>
  <c r="V20" i="33"/>
  <c r="P20" i="33"/>
  <c r="AA20" i="33"/>
  <c r="Q20" i="33"/>
  <c r="AC20" i="33"/>
  <c r="T34" i="33"/>
  <c r="AC34" i="33"/>
  <c r="J12" i="33"/>
  <c r="O12" i="33"/>
  <c r="S12" i="33"/>
  <c r="W12" i="33"/>
  <c r="AB12" i="33"/>
  <c r="L12" i="33"/>
  <c r="R12" i="33"/>
  <c r="Y12" i="33"/>
  <c r="H12" i="33"/>
  <c r="N12" i="33"/>
  <c r="T12" i="33"/>
  <c r="Z12" i="33"/>
  <c r="I12" i="33"/>
  <c r="U12" i="33"/>
  <c r="K12" i="33"/>
  <c r="V12" i="33"/>
  <c r="P12" i="33"/>
  <c r="AA12" i="33"/>
  <c r="Q12" i="33"/>
  <c r="AC12" i="33"/>
  <c r="Y74" i="33"/>
  <c r="W74" i="33"/>
  <c r="N74" i="33"/>
  <c r="H10" i="33"/>
  <c r="L10" i="33"/>
  <c r="Q10" i="33"/>
  <c r="U10" i="33"/>
  <c r="Z10" i="33"/>
  <c r="K10" i="33"/>
  <c r="R10" i="33"/>
  <c r="W10" i="33"/>
  <c r="AC10" i="33"/>
  <c r="N10" i="33"/>
  <c r="S10" i="33"/>
  <c r="Y10" i="33"/>
  <c r="P10" i="33"/>
  <c r="AB10" i="33"/>
  <c r="I10" i="33"/>
  <c r="T10" i="33"/>
  <c r="J10" i="33"/>
  <c r="V10" i="33"/>
  <c r="O10" i="33"/>
  <c r="AA10" i="33"/>
  <c r="K26" i="33"/>
  <c r="P26" i="33"/>
  <c r="T26" i="33"/>
  <c r="Y26" i="33"/>
  <c r="AC26" i="33"/>
  <c r="L26" i="33"/>
  <c r="R26" i="33"/>
  <c r="W26" i="33"/>
  <c r="H26" i="33"/>
  <c r="N26" i="33"/>
  <c r="S26" i="33"/>
  <c r="Z26" i="33"/>
  <c r="I26" i="33"/>
  <c r="O26" i="33"/>
  <c r="U26" i="33"/>
  <c r="AA26" i="33"/>
  <c r="AB26" i="33"/>
  <c r="J26" i="33"/>
  <c r="Q26" i="33"/>
  <c r="V26" i="33"/>
  <c r="K17" i="33"/>
  <c r="P17" i="33"/>
  <c r="T17" i="33"/>
  <c r="Y17" i="33"/>
  <c r="AC17" i="33"/>
  <c r="H17" i="33"/>
  <c r="N17" i="33"/>
  <c r="S17" i="33"/>
  <c r="Z17" i="33"/>
  <c r="I17" i="33"/>
  <c r="O17" i="33"/>
  <c r="U17" i="33"/>
  <c r="AA17" i="33"/>
  <c r="R17" i="33"/>
  <c r="J17" i="33"/>
  <c r="V17" i="33"/>
  <c r="L17" i="33"/>
  <c r="W17" i="33"/>
  <c r="Q17" i="33"/>
  <c r="AB17" i="33"/>
  <c r="J13" i="33"/>
  <c r="Q13" i="33"/>
  <c r="V13" i="33"/>
  <c r="AB13" i="33"/>
  <c r="O13" i="33"/>
  <c r="AA13" i="33"/>
  <c r="H13" i="33"/>
  <c r="S13" i="33"/>
  <c r="I13" i="33"/>
  <c r="U13" i="33"/>
  <c r="Z13" i="33"/>
  <c r="N13" i="33"/>
  <c r="H18" i="33"/>
  <c r="L18" i="33"/>
  <c r="Q18" i="33"/>
  <c r="U18" i="33"/>
  <c r="Z18" i="33"/>
  <c r="K18" i="33"/>
  <c r="R18" i="33"/>
  <c r="W18" i="33"/>
  <c r="AC18" i="33"/>
  <c r="N18" i="33"/>
  <c r="S18" i="33"/>
  <c r="Y18" i="33"/>
  <c r="P18" i="33"/>
  <c r="AB18" i="33"/>
  <c r="I18" i="33"/>
  <c r="T18" i="33"/>
  <c r="J18" i="33"/>
  <c r="V18" i="33"/>
  <c r="AA18" i="33"/>
  <c r="O18" i="33"/>
  <c r="K9" i="33"/>
  <c r="P9" i="33"/>
  <c r="T9" i="33"/>
  <c r="Y9" i="33"/>
  <c r="AC9" i="33"/>
  <c r="H9" i="33"/>
  <c r="N9" i="33"/>
  <c r="S9" i="33"/>
  <c r="Z9" i="33"/>
  <c r="I9" i="33"/>
  <c r="O9" i="33"/>
  <c r="U9" i="33"/>
  <c r="AA9" i="33"/>
  <c r="R9" i="33"/>
  <c r="J9" i="33"/>
  <c r="V9" i="33"/>
  <c r="L9" i="33"/>
  <c r="W9" i="33"/>
  <c r="Q9" i="33"/>
  <c r="AB9" i="33"/>
  <c r="J34" i="33"/>
  <c r="Q34" i="33"/>
  <c r="V34" i="33"/>
  <c r="AB34" i="33"/>
  <c r="N34" i="33"/>
  <c r="S34" i="33"/>
  <c r="Z34" i="33"/>
  <c r="H34" i="33"/>
  <c r="T74" i="33"/>
  <c r="J39" i="33"/>
  <c r="G51" i="29" s="1"/>
  <c r="O39" i="33"/>
  <c r="K51" i="29" s="1"/>
  <c r="S39" i="33"/>
  <c r="O51" i="29" s="1"/>
  <c r="W39" i="33"/>
  <c r="S51" i="29" s="1"/>
  <c r="AB39" i="33"/>
  <c r="W51" i="29" s="1"/>
  <c r="K39" i="33"/>
  <c r="H51" i="29" s="1"/>
  <c r="P39" i="33"/>
  <c r="L51" i="29" s="1"/>
  <c r="T39" i="33"/>
  <c r="P51" i="29" s="1"/>
  <c r="Y39" i="33"/>
  <c r="T51" i="29" s="1"/>
  <c r="AC39" i="33"/>
  <c r="X51" i="29" s="1"/>
  <c r="H39" i="33"/>
  <c r="E51" i="29" s="1"/>
  <c r="L39" i="33"/>
  <c r="I51" i="29" s="1"/>
  <c r="Q39" i="33"/>
  <c r="M51" i="29" s="1"/>
  <c r="U39" i="33"/>
  <c r="Q51" i="29" s="1"/>
  <c r="Z39" i="33"/>
  <c r="U51" i="29" s="1"/>
  <c r="I39" i="33"/>
  <c r="F51" i="29" s="1"/>
  <c r="AA39" i="33"/>
  <c r="V51" i="29" s="1"/>
  <c r="N39" i="33"/>
  <c r="J51" i="29" s="1"/>
  <c r="R39" i="33"/>
  <c r="N51" i="29" s="1"/>
  <c r="V39" i="33"/>
  <c r="R51" i="29" s="1"/>
  <c r="H59" i="33"/>
  <c r="L59" i="33"/>
  <c r="Q59" i="33"/>
  <c r="U59" i="33"/>
  <c r="Z59" i="33"/>
  <c r="K59" i="33"/>
  <c r="R59" i="33"/>
  <c r="W59" i="33"/>
  <c r="AC59" i="33"/>
  <c r="N59" i="33"/>
  <c r="S59" i="33"/>
  <c r="Y59" i="33"/>
  <c r="O59" i="33"/>
  <c r="AA59" i="33"/>
  <c r="V59" i="33"/>
  <c r="P59" i="33"/>
  <c r="AB59" i="33"/>
  <c r="J59" i="33"/>
  <c r="I59" i="33"/>
  <c r="T59" i="33"/>
  <c r="J62" i="33"/>
  <c r="S62" i="33"/>
  <c r="AB62" i="33"/>
  <c r="R62" i="33"/>
  <c r="N62" i="33"/>
  <c r="V62" i="33"/>
  <c r="I62" i="33"/>
  <c r="AA62" i="33"/>
  <c r="J69" i="33"/>
  <c r="O69" i="33"/>
  <c r="S69" i="33"/>
  <c r="W69" i="33"/>
  <c r="AB69" i="33"/>
  <c r="I69" i="33"/>
  <c r="P69" i="33"/>
  <c r="U69" i="33"/>
  <c r="AA69" i="33"/>
  <c r="Z69" i="33"/>
  <c r="K69" i="33"/>
  <c r="Q69" i="33"/>
  <c r="V69" i="33"/>
  <c r="AC69" i="33"/>
  <c r="H69" i="33"/>
  <c r="T69" i="33"/>
  <c r="L69" i="33"/>
  <c r="R69" i="33"/>
  <c r="Y69" i="33"/>
  <c r="N69" i="33"/>
  <c r="S74" i="33"/>
  <c r="L74" i="33"/>
  <c r="J53" i="32"/>
  <c r="G65" i="28" s="1"/>
  <c r="O53" i="32"/>
  <c r="K65" i="28" s="1"/>
  <c r="S53" i="32"/>
  <c r="O65" i="28" s="1"/>
  <c r="W53" i="32"/>
  <c r="S65" i="28" s="1"/>
  <c r="AB53" i="32"/>
  <c r="W65" i="28" s="1"/>
  <c r="L53" i="32"/>
  <c r="I65" i="28" s="1"/>
  <c r="R53" i="32"/>
  <c r="N65" i="28" s="1"/>
  <c r="Y53" i="32"/>
  <c r="T65" i="28" s="1"/>
  <c r="H53" i="32"/>
  <c r="E65" i="28" s="1"/>
  <c r="N53" i="32"/>
  <c r="J65" i="28" s="1"/>
  <c r="T53" i="32"/>
  <c r="P65" i="28" s="1"/>
  <c r="Z53" i="32"/>
  <c r="U65" i="28" s="1"/>
  <c r="I53" i="32"/>
  <c r="F65" i="28" s="1"/>
  <c r="P53" i="32"/>
  <c r="L65" i="28" s="1"/>
  <c r="U53" i="32"/>
  <c r="Q65" i="28" s="1"/>
  <c r="AA53" i="32"/>
  <c r="V65" i="28" s="1"/>
  <c r="AC53" i="32"/>
  <c r="X65" i="28" s="1"/>
  <c r="V53" i="32"/>
  <c r="R65" i="28" s="1"/>
  <c r="K53" i="32"/>
  <c r="H65" i="28" s="1"/>
  <c r="Q53" i="32"/>
  <c r="M65" i="28" s="1"/>
  <c r="H45" i="32"/>
  <c r="E57" i="28" s="1"/>
  <c r="L45" i="32"/>
  <c r="I57" i="28" s="1"/>
  <c r="Q45" i="32"/>
  <c r="M57" i="28" s="1"/>
  <c r="U45" i="32"/>
  <c r="Q57" i="28" s="1"/>
  <c r="Z45" i="32"/>
  <c r="U57" i="28" s="1"/>
  <c r="J45" i="32"/>
  <c r="G57" i="28" s="1"/>
  <c r="O45" i="32"/>
  <c r="K57" i="28" s="1"/>
  <c r="S45" i="32"/>
  <c r="O57" i="28" s="1"/>
  <c r="W45" i="32"/>
  <c r="S57" i="28" s="1"/>
  <c r="AB45" i="32"/>
  <c r="W57" i="28" s="1"/>
  <c r="P45" i="32"/>
  <c r="L57" i="28" s="1"/>
  <c r="Y45" i="32"/>
  <c r="T57" i="28" s="1"/>
  <c r="I45" i="32"/>
  <c r="F57" i="28" s="1"/>
  <c r="R45" i="32"/>
  <c r="N57" i="28" s="1"/>
  <c r="AA45" i="32"/>
  <c r="V57" i="28" s="1"/>
  <c r="K45" i="32"/>
  <c r="H57" i="28" s="1"/>
  <c r="T45" i="32"/>
  <c r="P57" i="28" s="1"/>
  <c r="AC45" i="32"/>
  <c r="X57" i="28" s="1"/>
  <c r="N45" i="32"/>
  <c r="J57" i="28" s="1"/>
  <c r="V45" i="32"/>
  <c r="R57" i="28" s="1"/>
  <c r="Z73" i="32"/>
  <c r="J73" i="32"/>
  <c r="Q73" i="32"/>
  <c r="V73" i="32"/>
  <c r="AB73" i="32"/>
  <c r="N73" i="32"/>
  <c r="H73" i="32"/>
  <c r="S73" i="32"/>
  <c r="V13" i="32"/>
  <c r="U31" i="32"/>
  <c r="AC31" i="32"/>
  <c r="K31" i="32"/>
  <c r="H28" i="32"/>
  <c r="L28" i="32"/>
  <c r="Q28" i="32"/>
  <c r="U28" i="32"/>
  <c r="Z28" i="32"/>
  <c r="J28" i="32"/>
  <c r="O28" i="32"/>
  <c r="S28" i="32"/>
  <c r="W28" i="32"/>
  <c r="K28" i="32"/>
  <c r="T28" i="32"/>
  <c r="AB28" i="32"/>
  <c r="N28" i="32"/>
  <c r="V28" i="32"/>
  <c r="AC28" i="32"/>
  <c r="P28" i="32"/>
  <c r="Y28" i="32"/>
  <c r="I28" i="32"/>
  <c r="R28" i="32"/>
  <c r="AA28" i="32"/>
  <c r="R31" i="32"/>
  <c r="K35" i="32"/>
  <c r="H47" i="28" s="1"/>
  <c r="P35" i="32"/>
  <c r="L47" i="28" s="1"/>
  <c r="T35" i="32"/>
  <c r="P47" i="28" s="1"/>
  <c r="Y35" i="32"/>
  <c r="T47" i="28" s="1"/>
  <c r="AC35" i="32"/>
  <c r="X47" i="28" s="1"/>
  <c r="L35" i="32"/>
  <c r="I47" i="28" s="1"/>
  <c r="R35" i="32"/>
  <c r="N47" i="28" s="1"/>
  <c r="W35" i="32"/>
  <c r="S47" i="28" s="1"/>
  <c r="H35" i="32"/>
  <c r="E47" i="28" s="1"/>
  <c r="N35" i="32"/>
  <c r="J47" i="28" s="1"/>
  <c r="S35" i="32"/>
  <c r="O47" i="28" s="1"/>
  <c r="Z35" i="32"/>
  <c r="U47" i="28" s="1"/>
  <c r="I35" i="32"/>
  <c r="F47" i="28" s="1"/>
  <c r="O35" i="32"/>
  <c r="K47" i="28" s="1"/>
  <c r="U35" i="32"/>
  <c r="Q47" i="28" s="1"/>
  <c r="AA35" i="32"/>
  <c r="V47" i="28" s="1"/>
  <c r="AB35" i="32"/>
  <c r="W47" i="28" s="1"/>
  <c r="J35" i="32"/>
  <c r="G47" i="28" s="1"/>
  <c r="Q35" i="32"/>
  <c r="M47" i="28" s="1"/>
  <c r="V35" i="32"/>
  <c r="R47" i="28" s="1"/>
  <c r="J49" i="32"/>
  <c r="G61" i="28" s="1"/>
  <c r="O49" i="32"/>
  <c r="K61" i="28" s="1"/>
  <c r="S49" i="32"/>
  <c r="O61" i="28" s="1"/>
  <c r="W49" i="32"/>
  <c r="S61" i="28" s="1"/>
  <c r="AB49" i="32"/>
  <c r="W61" i="28" s="1"/>
  <c r="I49" i="32"/>
  <c r="F61" i="28" s="1"/>
  <c r="P49" i="32"/>
  <c r="L61" i="28" s="1"/>
  <c r="U49" i="32"/>
  <c r="Q61" i="28" s="1"/>
  <c r="AA49" i="32"/>
  <c r="V61" i="28" s="1"/>
  <c r="K49" i="32"/>
  <c r="H61" i="28" s="1"/>
  <c r="Q49" i="32"/>
  <c r="M61" i="28" s="1"/>
  <c r="V49" i="32"/>
  <c r="R61" i="28" s="1"/>
  <c r="AC49" i="32"/>
  <c r="X61" i="28" s="1"/>
  <c r="L49" i="32"/>
  <c r="I61" i="28" s="1"/>
  <c r="R49" i="32"/>
  <c r="N61" i="28" s="1"/>
  <c r="Y49" i="32"/>
  <c r="T61" i="28" s="1"/>
  <c r="H49" i="32"/>
  <c r="E61" i="28" s="1"/>
  <c r="N49" i="32"/>
  <c r="J61" i="28" s="1"/>
  <c r="T49" i="32"/>
  <c r="P61" i="28" s="1"/>
  <c r="Z49" i="32"/>
  <c r="U61" i="28" s="1"/>
  <c r="H62" i="32"/>
  <c r="L62" i="32"/>
  <c r="Q62" i="32"/>
  <c r="U62" i="32"/>
  <c r="Z62" i="32"/>
  <c r="J62" i="32"/>
  <c r="O62" i="32"/>
  <c r="S62" i="32"/>
  <c r="W62" i="32"/>
  <c r="AB62" i="32"/>
  <c r="P62" i="32"/>
  <c r="Y62" i="32"/>
  <c r="N62" i="32"/>
  <c r="V62" i="32"/>
  <c r="I62" i="32"/>
  <c r="R62" i="32"/>
  <c r="AA62" i="32"/>
  <c r="K62" i="32"/>
  <c r="T62" i="32"/>
  <c r="AC62" i="32"/>
  <c r="O73" i="32"/>
  <c r="Y69" i="32"/>
  <c r="Z69" i="32"/>
  <c r="T73" i="32"/>
  <c r="AA69" i="32"/>
  <c r="R73" i="32"/>
  <c r="V69" i="32"/>
  <c r="J12" i="32"/>
  <c r="O12" i="32"/>
  <c r="S12" i="32"/>
  <c r="W12" i="32"/>
  <c r="AB12" i="32"/>
  <c r="K12" i="32"/>
  <c r="P12" i="32"/>
  <c r="T12" i="32"/>
  <c r="Y12" i="32"/>
  <c r="AC12" i="32"/>
  <c r="I12" i="32"/>
  <c r="R12" i="32"/>
  <c r="AA12" i="32"/>
  <c r="L12" i="32"/>
  <c r="U12" i="32"/>
  <c r="N12" i="32"/>
  <c r="V12" i="32"/>
  <c r="Q12" i="32"/>
  <c r="Z12" i="32"/>
  <c r="H12" i="32"/>
  <c r="J31" i="32"/>
  <c r="Q31" i="32"/>
  <c r="V31" i="32"/>
  <c r="AB31" i="32"/>
  <c r="Z31" i="32"/>
  <c r="H31" i="32"/>
  <c r="N31" i="32"/>
  <c r="S31" i="32"/>
  <c r="L13" i="32"/>
  <c r="R13" i="32"/>
  <c r="W13" i="32"/>
  <c r="O13" i="32"/>
  <c r="U13" i="32"/>
  <c r="AA13" i="32"/>
  <c r="I13" i="32"/>
  <c r="AA31" i="32"/>
  <c r="Y31" i="32"/>
  <c r="N13" i="32"/>
  <c r="W31" i="32"/>
  <c r="J57" i="32"/>
  <c r="O57" i="32"/>
  <c r="I57" i="32"/>
  <c r="P57" i="32"/>
  <c r="T57" i="32"/>
  <c r="Y57" i="32"/>
  <c r="AC57" i="32"/>
  <c r="K57" i="32"/>
  <c r="Q57" i="32"/>
  <c r="U57" i="32"/>
  <c r="Z57" i="32"/>
  <c r="L57" i="32"/>
  <c r="R57" i="32"/>
  <c r="V57" i="32"/>
  <c r="AA57" i="32"/>
  <c r="S57" i="32"/>
  <c r="N57" i="32"/>
  <c r="W57" i="32"/>
  <c r="H57" i="32"/>
  <c r="AB57" i="32"/>
  <c r="J60" i="32"/>
  <c r="O60" i="32"/>
  <c r="S60" i="32"/>
  <c r="W60" i="32"/>
  <c r="AB60" i="32"/>
  <c r="H60" i="32"/>
  <c r="L60" i="32"/>
  <c r="Q60" i="32"/>
  <c r="U60" i="32"/>
  <c r="Z60" i="32"/>
  <c r="P60" i="32"/>
  <c r="Y60" i="32"/>
  <c r="I60" i="32"/>
  <c r="R60" i="32"/>
  <c r="AA60" i="32"/>
  <c r="K60" i="32"/>
  <c r="T60" i="32"/>
  <c r="AC60" i="32"/>
  <c r="N60" i="32"/>
  <c r="V60" i="32"/>
  <c r="U73" i="32"/>
  <c r="T69" i="32"/>
  <c r="P73" i="32"/>
  <c r="Q69" i="32"/>
  <c r="I69" i="32"/>
  <c r="W73" i="32"/>
  <c r="AB69" i="32"/>
  <c r="H69" i="32"/>
  <c r="J8" i="32"/>
  <c r="O8" i="32"/>
  <c r="S8" i="32"/>
  <c r="W8" i="32"/>
  <c r="AB8" i="32"/>
  <c r="K8" i="32"/>
  <c r="P8" i="32"/>
  <c r="T8" i="32"/>
  <c r="Y8" i="32"/>
  <c r="AC8" i="32"/>
  <c r="L8" i="32"/>
  <c r="U8" i="32"/>
  <c r="N8" i="32"/>
  <c r="V8" i="32"/>
  <c r="H8" i="32"/>
  <c r="Q8" i="32"/>
  <c r="Z8" i="32"/>
  <c r="AA8" i="32"/>
  <c r="I8" i="32"/>
  <c r="R8" i="32"/>
  <c r="J16" i="32"/>
  <c r="O16" i="32"/>
  <c r="S16" i="32"/>
  <c r="W16" i="32"/>
  <c r="AB16" i="32"/>
  <c r="I16" i="32"/>
  <c r="P16" i="32"/>
  <c r="U16" i="32"/>
  <c r="AA16" i="32"/>
  <c r="K16" i="32"/>
  <c r="Q16" i="32"/>
  <c r="V16" i="32"/>
  <c r="AC16" i="32"/>
  <c r="L16" i="32"/>
  <c r="R16" i="32"/>
  <c r="Y16" i="32"/>
  <c r="N16" i="32"/>
  <c r="T16" i="32"/>
  <c r="Z16" i="32"/>
  <c r="H16" i="32"/>
  <c r="J39" i="32"/>
  <c r="G51" i="28" s="1"/>
  <c r="O39" i="32"/>
  <c r="K51" i="28" s="1"/>
  <c r="S39" i="32"/>
  <c r="O51" i="28" s="1"/>
  <c r="W39" i="32"/>
  <c r="S51" i="28" s="1"/>
  <c r="AB39" i="32"/>
  <c r="W51" i="28" s="1"/>
  <c r="H39" i="32"/>
  <c r="E51" i="28" s="1"/>
  <c r="L39" i="32"/>
  <c r="I51" i="28" s="1"/>
  <c r="Q39" i="32"/>
  <c r="M51" i="28" s="1"/>
  <c r="U39" i="32"/>
  <c r="Q51" i="28" s="1"/>
  <c r="Z39" i="32"/>
  <c r="U51" i="28" s="1"/>
  <c r="K39" i="32"/>
  <c r="H51" i="28" s="1"/>
  <c r="T39" i="32"/>
  <c r="P51" i="28" s="1"/>
  <c r="AC39" i="32"/>
  <c r="X51" i="28" s="1"/>
  <c r="N39" i="32"/>
  <c r="J51" i="28" s="1"/>
  <c r="V39" i="32"/>
  <c r="R51" i="28" s="1"/>
  <c r="P39" i="32"/>
  <c r="L51" i="28" s="1"/>
  <c r="Y39" i="32"/>
  <c r="T51" i="28" s="1"/>
  <c r="R39" i="32"/>
  <c r="N51" i="28" s="1"/>
  <c r="I39" i="32"/>
  <c r="F51" i="28" s="1"/>
  <c r="AA39" i="32"/>
  <c r="V51" i="28" s="1"/>
  <c r="J13" i="32"/>
  <c r="AC13" i="32"/>
  <c r="K13" i="32"/>
  <c r="S13" i="32"/>
  <c r="H18" i="32"/>
  <c r="L18" i="32"/>
  <c r="Q18" i="32"/>
  <c r="U18" i="32"/>
  <c r="Z18" i="32"/>
  <c r="K18" i="32"/>
  <c r="R18" i="32"/>
  <c r="W18" i="32"/>
  <c r="AC18" i="32"/>
  <c r="N18" i="32"/>
  <c r="S18" i="32"/>
  <c r="Y18" i="32"/>
  <c r="I18" i="32"/>
  <c r="O18" i="32"/>
  <c r="T18" i="32"/>
  <c r="AA18" i="32"/>
  <c r="AB18" i="32"/>
  <c r="J18" i="32"/>
  <c r="P18" i="32"/>
  <c r="V18" i="32"/>
  <c r="I31" i="32"/>
  <c r="T31" i="32"/>
  <c r="J26" i="32"/>
  <c r="O26" i="32"/>
  <c r="S26" i="32"/>
  <c r="W26" i="32"/>
  <c r="AB26" i="32"/>
  <c r="H26" i="32"/>
  <c r="L26" i="32"/>
  <c r="Q26" i="32"/>
  <c r="U26" i="32"/>
  <c r="Z26" i="32"/>
  <c r="K26" i="32"/>
  <c r="T26" i="32"/>
  <c r="AC26" i="32"/>
  <c r="N26" i="32"/>
  <c r="V26" i="32"/>
  <c r="P26" i="32"/>
  <c r="Y26" i="32"/>
  <c r="AA26" i="32"/>
  <c r="I26" i="32"/>
  <c r="R26" i="32"/>
  <c r="R69" i="32"/>
  <c r="AA73" i="32"/>
  <c r="P69" i="32"/>
  <c r="H51" i="32"/>
  <c r="E63" i="28" s="1"/>
  <c r="L51" i="32"/>
  <c r="I63" i="28" s="1"/>
  <c r="Q51" i="32"/>
  <c r="M63" i="28" s="1"/>
  <c r="U51" i="32"/>
  <c r="Q63" i="28" s="1"/>
  <c r="Z51" i="32"/>
  <c r="U63" i="28" s="1"/>
  <c r="K51" i="32"/>
  <c r="H63" i="28" s="1"/>
  <c r="R51" i="32"/>
  <c r="N63" i="28" s="1"/>
  <c r="W51" i="32"/>
  <c r="S63" i="28" s="1"/>
  <c r="AC51" i="32"/>
  <c r="X63" i="28" s="1"/>
  <c r="N51" i="32"/>
  <c r="J63" i="28" s="1"/>
  <c r="S51" i="32"/>
  <c r="O63" i="28" s="1"/>
  <c r="Y51" i="32"/>
  <c r="T63" i="28" s="1"/>
  <c r="I51" i="32"/>
  <c r="F63" i="28" s="1"/>
  <c r="O51" i="32"/>
  <c r="K63" i="28" s="1"/>
  <c r="T51" i="32"/>
  <c r="P63" i="28" s="1"/>
  <c r="AA51" i="32"/>
  <c r="V63" i="28" s="1"/>
  <c r="V51" i="32"/>
  <c r="R63" i="28" s="1"/>
  <c r="AB51" i="32"/>
  <c r="W63" i="28" s="1"/>
  <c r="J51" i="32"/>
  <c r="G63" i="28" s="1"/>
  <c r="P51" i="32"/>
  <c r="L63" i="28" s="1"/>
  <c r="N69" i="32"/>
  <c r="AC73" i="32"/>
  <c r="K73" i="32"/>
  <c r="J47" i="32"/>
  <c r="G59" i="28" s="1"/>
  <c r="O47" i="32"/>
  <c r="K59" i="28" s="1"/>
  <c r="S47" i="32"/>
  <c r="O59" i="28" s="1"/>
  <c r="W47" i="32"/>
  <c r="S59" i="28" s="1"/>
  <c r="AB47" i="32"/>
  <c r="W59" i="28" s="1"/>
  <c r="H47" i="32"/>
  <c r="E59" i="28" s="1"/>
  <c r="L47" i="32"/>
  <c r="I59" i="28" s="1"/>
  <c r="Q47" i="32"/>
  <c r="M59" i="28" s="1"/>
  <c r="U47" i="32"/>
  <c r="Q59" i="28" s="1"/>
  <c r="Z47" i="32"/>
  <c r="U59" i="28" s="1"/>
  <c r="P47" i="32"/>
  <c r="L59" i="28" s="1"/>
  <c r="Y47" i="32"/>
  <c r="T59" i="28" s="1"/>
  <c r="I47" i="32"/>
  <c r="F59" i="28" s="1"/>
  <c r="R47" i="32"/>
  <c r="N59" i="28" s="1"/>
  <c r="AA47" i="32"/>
  <c r="V59" i="28" s="1"/>
  <c r="K47" i="32"/>
  <c r="H59" i="28" s="1"/>
  <c r="T47" i="32"/>
  <c r="P59" i="28" s="1"/>
  <c r="AC47" i="32"/>
  <c r="X59" i="28" s="1"/>
  <c r="V47" i="32"/>
  <c r="R59" i="28" s="1"/>
  <c r="N47" i="32"/>
  <c r="J59" i="28" s="1"/>
  <c r="J20" i="32"/>
  <c r="O20" i="32"/>
  <c r="S20" i="32"/>
  <c r="W20" i="32"/>
  <c r="AB20" i="32"/>
  <c r="L20" i="32"/>
  <c r="R20" i="32"/>
  <c r="Y20" i="32"/>
  <c r="H20" i="32"/>
  <c r="N20" i="32"/>
  <c r="T20" i="32"/>
  <c r="Z20" i="32"/>
  <c r="I20" i="32"/>
  <c r="P20" i="32"/>
  <c r="U20" i="32"/>
  <c r="AA20" i="32"/>
  <c r="K20" i="32"/>
  <c r="Q20" i="32"/>
  <c r="V20" i="32"/>
  <c r="AC20" i="32"/>
  <c r="L73" i="32"/>
  <c r="N16" i="31"/>
  <c r="V16" i="31"/>
  <c r="I16" i="31"/>
  <c r="R16" i="31"/>
  <c r="AA16" i="31"/>
  <c r="I73" i="31"/>
  <c r="V73" i="31"/>
  <c r="I11" i="31"/>
  <c r="N11" i="31"/>
  <c r="R11" i="31"/>
  <c r="V11" i="31"/>
  <c r="AA11" i="31"/>
  <c r="J11" i="31"/>
  <c r="O11" i="31"/>
  <c r="S11" i="31"/>
  <c r="W11" i="31"/>
  <c r="AB11" i="31"/>
  <c r="K11" i="31"/>
  <c r="P11" i="31"/>
  <c r="T11" i="31"/>
  <c r="Y11" i="31"/>
  <c r="AC11" i="31"/>
  <c r="H11" i="31"/>
  <c r="Z11" i="31"/>
  <c r="L11" i="31"/>
  <c r="Q11" i="31"/>
  <c r="U11" i="31"/>
  <c r="J16" i="31"/>
  <c r="S20" i="31"/>
  <c r="Z16" i="31"/>
  <c r="H16" i="31"/>
  <c r="P16" i="31"/>
  <c r="Q20" i="31"/>
  <c r="Y20" i="31"/>
  <c r="J8" i="31"/>
  <c r="O8" i="31"/>
  <c r="S8" i="31"/>
  <c r="W8" i="31"/>
  <c r="AB8" i="31"/>
  <c r="K8" i="31"/>
  <c r="P8" i="31"/>
  <c r="T8" i="31"/>
  <c r="Y8" i="31"/>
  <c r="AC8" i="31"/>
  <c r="H8" i="31"/>
  <c r="L8" i="31"/>
  <c r="Q8" i="31"/>
  <c r="U8" i="31"/>
  <c r="Z8" i="31"/>
  <c r="N8" i="31"/>
  <c r="R8" i="31"/>
  <c r="V8" i="31"/>
  <c r="AA8" i="31"/>
  <c r="I8" i="31"/>
  <c r="W16" i="31"/>
  <c r="H31" i="31"/>
  <c r="L31" i="31"/>
  <c r="Q31" i="31"/>
  <c r="U31" i="31"/>
  <c r="Z31" i="31"/>
  <c r="K31" i="31"/>
  <c r="R31" i="31"/>
  <c r="W31" i="31"/>
  <c r="AC31" i="31"/>
  <c r="N31" i="31"/>
  <c r="S31" i="31"/>
  <c r="Y31" i="31"/>
  <c r="I31" i="31"/>
  <c r="O31" i="31"/>
  <c r="T31" i="31"/>
  <c r="AA31" i="31"/>
  <c r="P31" i="31"/>
  <c r="V31" i="31"/>
  <c r="AB31" i="31"/>
  <c r="J31" i="31"/>
  <c r="L73" i="31"/>
  <c r="AB65" i="31"/>
  <c r="P73" i="31"/>
  <c r="Z65" i="31"/>
  <c r="S73" i="31"/>
  <c r="O65" i="31"/>
  <c r="O73" i="31"/>
  <c r="Y65" i="31"/>
  <c r="AB73" i="31"/>
  <c r="N20" i="31"/>
  <c r="V20" i="31"/>
  <c r="AA20" i="31"/>
  <c r="I20" i="31"/>
  <c r="R20" i="31"/>
  <c r="O20" i="31"/>
  <c r="N73" i="31"/>
  <c r="S16" i="31"/>
  <c r="AB20" i="31"/>
  <c r="U16" i="31"/>
  <c r="AC16" i="31"/>
  <c r="K16" i="31"/>
  <c r="L20" i="31"/>
  <c r="T20" i="31"/>
  <c r="J15" i="31"/>
  <c r="O15" i="31"/>
  <c r="S15" i="31"/>
  <c r="W15" i="31"/>
  <c r="AB15" i="31"/>
  <c r="K15" i="31"/>
  <c r="P15" i="31"/>
  <c r="T15" i="31"/>
  <c r="Y15" i="31"/>
  <c r="AC15" i="31"/>
  <c r="I15" i="31"/>
  <c r="R15" i="31"/>
  <c r="AA15" i="31"/>
  <c r="L15" i="31"/>
  <c r="U15" i="31"/>
  <c r="N15" i="31"/>
  <c r="V15" i="31"/>
  <c r="H15" i="31"/>
  <c r="Q15" i="31"/>
  <c r="Z15" i="31"/>
  <c r="J19" i="31"/>
  <c r="O19" i="31"/>
  <c r="S19" i="31"/>
  <c r="W19" i="31"/>
  <c r="AB19" i="31"/>
  <c r="K19" i="31"/>
  <c r="P19" i="31"/>
  <c r="T19" i="31"/>
  <c r="Y19" i="31"/>
  <c r="AC19" i="31"/>
  <c r="I19" i="31"/>
  <c r="R19" i="31"/>
  <c r="AA19" i="31"/>
  <c r="L19" i="31"/>
  <c r="U19" i="31"/>
  <c r="N19" i="31"/>
  <c r="V19" i="31"/>
  <c r="Z19" i="31"/>
  <c r="H19" i="31"/>
  <c r="Q19" i="31"/>
  <c r="O16" i="31"/>
  <c r="K46" i="31"/>
  <c r="H58" i="27" s="1"/>
  <c r="P46" i="31"/>
  <c r="L58" i="27" s="1"/>
  <c r="T46" i="31"/>
  <c r="P58" i="27" s="1"/>
  <c r="Y46" i="31"/>
  <c r="T58" i="27" s="1"/>
  <c r="AC46" i="31"/>
  <c r="X58" i="27" s="1"/>
  <c r="L46" i="31"/>
  <c r="I58" i="27" s="1"/>
  <c r="R46" i="31"/>
  <c r="N58" i="27" s="1"/>
  <c r="W46" i="31"/>
  <c r="S58" i="27" s="1"/>
  <c r="H46" i="31"/>
  <c r="E58" i="27" s="1"/>
  <c r="N46" i="31"/>
  <c r="J58" i="27" s="1"/>
  <c r="S46" i="31"/>
  <c r="O58" i="27" s="1"/>
  <c r="Z46" i="31"/>
  <c r="U58" i="27" s="1"/>
  <c r="I46" i="31"/>
  <c r="F58" i="27" s="1"/>
  <c r="O46" i="31"/>
  <c r="K58" i="27" s="1"/>
  <c r="U46" i="31"/>
  <c r="Q58" i="27" s="1"/>
  <c r="AA46" i="31"/>
  <c r="V58" i="27" s="1"/>
  <c r="AB46" i="31"/>
  <c r="W58" i="27" s="1"/>
  <c r="J46" i="31"/>
  <c r="G58" i="27" s="1"/>
  <c r="Q46" i="31"/>
  <c r="M58" i="27" s="1"/>
  <c r="V46" i="31"/>
  <c r="R58" i="27" s="1"/>
  <c r="R73" i="31"/>
  <c r="AC73" i="31"/>
  <c r="K73" i="31"/>
  <c r="H65" i="31"/>
  <c r="Z73" i="31"/>
  <c r="Q65" i="31"/>
  <c r="U65" i="31"/>
  <c r="N69" i="31"/>
  <c r="J69" i="31"/>
  <c r="Q69" i="31"/>
  <c r="V69" i="31"/>
  <c r="AB69" i="31"/>
  <c r="H69" i="31"/>
  <c r="Z69" i="31"/>
  <c r="S69" i="31"/>
  <c r="U73" i="31"/>
  <c r="J37" i="31"/>
  <c r="G49" i="27" s="1"/>
  <c r="O37" i="31"/>
  <c r="K49" i="27" s="1"/>
  <c r="S37" i="31"/>
  <c r="O49" i="27" s="1"/>
  <c r="W37" i="31"/>
  <c r="S49" i="27" s="1"/>
  <c r="AB37" i="31"/>
  <c r="W49" i="27" s="1"/>
  <c r="K37" i="31"/>
  <c r="H49" i="27" s="1"/>
  <c r="P37" i="31"/>
  <c r="L49" i="27" s="1"/>
  <c r="T37" i="31"/>
  <c r="P49" i="27" s="1"/>
  <c r="Y37" i="31"/>
  <c r="T49" i="27" s="1"/>
  <c r="AC37" i="31"/>
  <c r="X49" i="27" s="1"/>
  <c r="H37" i="31"/>
  <c r="E49" i="27" s="1"/>
  <c r="L37" i="31"/>
  <c r="I49" i="27" s="1"/>
  <c r="Q37" i="31"/>
  <c r="M49" i="27" s="1"/>
  <c r="U37" i="31"/>
  <c r="Q49" i="27" s="1"/>
  <c r="Z37" i="31"/>
  <c r="U49" i="27" s="1"/>
  <c r="I37" i="31"/>
  <c r="F49" i="27" s="1"/>
  <c r="AA37" i="31"/>
  <c r="V49" i="27" s="1"/>
  <c r="N37" i="31"/>
  <c r="J49" i="27" s="1"/>
  <c r="R37" i="31"/>
  <c r="N49" i="27" s="1"/>
  <c r="V37" i="31"/>
  <c r="R49" i="27" s="1"/>
  <c r="K54" i="31"/>
  <c r="H66" i="27" s="1"/>
  <c r="P54" i="31"/>
  <c r="L66" i="27" s="1"/>
  <c r="T54" i="31"/>
  <c r="P66" i="27" s="1"/>
  <c r="Y54" i="31"/>
  <c r="T66" i="27" s="1"/>
  <c r="AC54" i="31"/>
  <c r="X66" i="27" s="1"/>
  <c r="L54" i="31"/>
  <c r="I66" i="27" s="1"/>
  <c r="R54" i="31"/>
  <c r="N66" i="27" s="1"/>
  <c r="W54" i="31"/>
  <c r="S66" i="27" s="1"/>
  <c r="I54" i="31"/>
  <c r="F66" i="27" s="1"/>
  <c r="O54" i="31"/>
  <c r="K66" i="27" s="1"/>
  <c r="U54" i="31"/>
  <c r="Q66" i="27" s="1"/>
  <c r="AA54" i="31"/>
  <c r="V66" i="27" s="1"/>
  <c r="H54" i="31"/>
  <c r="E66" i="27" s="1"/>
  <c r="S54" i="31"/>
  <c r="O66" i="27" s="1"/>
  <c r="AB54" i="31"/>
  <c r="W66" i="27" s="1"/>
  <c r="J54" i="31"/>
  <c r="G66" i="27" s="1"/>
  <c r="V54" i="31"/>
  <c r="R66" i="27" s="1"/>
  <c r="Q54" i="31"/>
  <c r="M66" i="27" s="1"/>
  <c r="N54" i="31"/>
  <c r="J66" i="27" s="1"/>
  <c r="Z54" i="31"/>
  <c r="U66" i="27" s="1"/>
  <c r="T65" i="31"/>
  <c r="J73" i="31"/>
  <c r="L69" i="31"/>
  <c r="J45" i="31"/>
  <c r="G57" i="27" s="1"/>
  <c r="O45" i="31"/>
  <c r="K57" i="27" s="1"/>
  <c r="S45" i="31"/>
  <c r="O57" i="27" s="1"/>
  <c r="W45" i="31"/>
  <c r="S57" i="27" s="1"/>
  <c r="AB45" i="31"/>
  <c r="W57" i="27" s="1"/>
  <c r="H45" i="31"/>
  <c r="E57" i="27" s="1"/>
  <c r="L45" i="31"/>
  <c r="I57" i="27" s="1"/>
  <c r="Q45" i="31"/>
  <c r="M57" i="27" s="1"/>
  <c r="K45" i="31"/>
  <c r="H57" i="27" s="1"/>
  <c r="T45" i="31"/>
  <c r="P57" i="27" s="1"/>
  <c r="Z45" i="31"/>
  <c r="U57" i="27" s="1"/>
  <c r="N45" i="31"/>
  <c r="J57" i="27" s="1"/>
  <c r="U45" i="31"/>
  <c r="Q57" i="27" s="1"/>
  <c r="AA45" i="31"/>
  <c r="V57" i="27" s="1"/>
  <c r="P45" i="31"/>
  <c r="L57" i="27" s="1"/>
  <c r="V45" i="31"/>
  <c r="R57" i="27" s="1"/>
  <c r="AC45" i="31"/>
  <c r="X57" i="27" s="1"/>
  <c r="I45" i="31"/>
  <c r="F57" i="27" s="1"/>
  <c r="R45" i="31"/>
  <c r="N57" i="27" s="1"/>
  <c r="Y45" i="31"/>
  <c r="T57" i="27" s="1"/>
  <c r="T73" i="31"/>
  <c r="J58" i="31"/>
  <c r="O58" i="31"/>
  <c r="S58" i="31"/>
  <c r="W58" i="31"/>
  <c r="AB58" i="31"/>
  <c r="H58" i="31"/>
  <c r="L58" i="31"/>
  <c r="Q58" i="31"/>
  <c r="U58" i="31"/>
  <c r="Z58" i="31"/>
  <c r="K58" i="31"/>
  <c r="T58" i="31"/>
  <c r="AC58" i="31"/>
  <c r="AA58" i="31"/>
  <c r="N58" i="31"/>
  <c r="V58" i="31"/>
  <c r="P58" i="31"/>
  <c r="Y58" i="31"/>
  <c r="I58" i="31"/>
  <c r="R58" i="31"/>
  <c r="I7" i="31"/>
  <c r="N7" i="31"/>
  <c r="R7" i="31"/>
  <c r="V7" i="31"/>
  <c r="AA7" i="31"/>
  <c r="J7" i="31"/>
  <c r="O7" i="31"/>
  <c r="S7" i="31"/>
  <c r="W7" i="31"/>
  <c r="AB7" i="31"/>
  <c r="K7" i="31"/>
  <c r="P7" i="31"/>
  <c r="T7" i="31"/>
  <c r="Y7" i="31"/>
  <c r="AC7" i="31"/>
  <c r="U7" i="31"/>
  <c r="H7" i="31"/>
  <c r="Z7" i="31"/>
  <c r="L7" i="31"/>
  <c r="Q7" i="31"/>
  <c r="AB16" i="31"/>
  <c r="J12" i="31"/>
  <c r="O12" i="31"/>
  <c r="S12" i="31"/>
  <c r="W12" i="31"/>
  <c r="AB12" i="31"/>
  <c r="K12" i="31"/>
  <c r="P12" i="31"/>
  <c r="T12" i="31"/>
  <c r="Y12" i="31"/>
  <c r="AC12" i="31"/>
  <c r="H12" i="31"/>
  <c r="L12" i="31"/>
  <c r="Q12" i="31"/>
  <c r="U12" i="31"/>
  <c r="Z12" i="31"/>
  <c r="R12" i="31"/>
  <c r="V12" i="31"/>
  <c r="I12" i="31"/>
  <c r="AA12" i="31"/>
  <c r="N12" i="31"/>
  <c r="Q16" i="31"/>
  <c r="Y16" i="31"/>
  <c r="Z20" i="31"/>
  <c r="H20" i="31"/>
  <c r="P20" i="31"/>
  <c r="J29" i="31"/>
  <c r="O29" i="31"/>
  <c r="S29" i="31"/>
  <c r="W29" i="31"/>
  <c r="AB29" i="31"/>
  <c r="I29" i="31"/>
  <c r="P29" i="31"/>
  <c r="U29" i="31"/>
  <c r="AA29" i="31"/>
  <c r="K29" i="31"/>
  <c r="Q29" i="31"/>
  <c r="V29" i="31"/>
  <c r="AC29" i="31"/>
  <c r="L29" i="31"/>
  <c r="R29" i="31"/>
  <c r="Y29" i="31"/>
  <c r="Z29" i="31"/>
  <c r="H29" i="31"/>
  <c r="N29" i="31"/>
  <c r="T29" i="31"/>
  <c r="J33" i="31"/>
  <c r="O33" i="31"/>
  <c r="S33" i="31"/>
  <c r="W33" i="31"/>
  <c r="AB33" i="31"/>
  <c r="K33" i="31"/>
  <c r="P33" i="31"/>
  <c r="T33" i="31"/>
  <c r="Y33" i="31"/>
  <c r="AC33" i="31"/>
  <c r="H33" i="31"/>
  <c r="L33" i="31"/>
  <c r="Q33" i="31"/>
  <c r="U33" i="31"/>
  <c r="Z33" i="31"/>
  <c r="N33" i="31"/>
  <c r="R33" i="31"/>
  <c r="V33" i="31"/>
  <c r="I33" i="31"/>
  <c r="AA33" i="31"/>
  <c r="H50" i="31"/>
  <c r="E62" i="27" s="1"/>
  <c r="S50" i="31"/>
  <c r="O62" i="27" s="1"/>
  <c r="AB50" i="31"/>
  <c r="W62" i="27" s="1"/>
  <c r="J50" i="31"/>
  <c r="G62" i="27" s="1"/>
  <c r="V50" i="31"/>
  <c r="R62" i="27" s="1"/>
  <c r="N50" i="31"/>
  <c r="J62" i="27" s="1"/>
  <c r="Z50" i="31"/>
  <c r="U62" i="27" s="1"/>
  <c r="Q50" i="31"/>
  <c r="M62" i="27" s="1"/>
  <c r="R65" i="31"/>
  <c r="W73" i="31"/>
  <c r="J65" i="31"/>
  <c r="Y73" i="31"/>
  <c r="N65" i="31"/>
  <c r="J76" i="31"/>
  <c r="O76" i="31"/>
  <c r="S76" i="31"/>
  <c r="W76" i="31"/>
  <c r="AB76" i="31"/>
  <c r="I76" i="31"/>
  <c r="R76" i="31"/>
  <c r="K76" i="31"/>
  <c r="P76" i="31"/>
  <c r="T76" i="31"/>
  <c r="Y76" i="31"/>
  <c r="AC76" i="31"/>
  <c r="V76" i="31"/>
  <c r="H76" i="31"/>
  <c r="L76" i="31"/>
  <c r="Q76" i="31"/>
  <c r="U76" i="31"/>
  <c r="Z76" i="31"/>
  <c r="N76" i="31"/>
  <c r="AA76" i="31"/>
  <c r="AA65" i="31"/>
  <c r="R69" i="31"/>
  <c r="AA73" i="31"/>
  <c r="Q73" i="31"/>
  <c r="AA56" i="24"/>
  <c r="J56" i="24"/>
  <c r="J16" i="24"/>
  <c r="O16" i="24"/>
  <c r="S16" i="24"/>
  <c r="W16" i="24"/>
  <c r="AB16" i="24"/>
  <c r="K16" i="24"/>
  <c r="P16" i="24"/>
  <c r="T16" i="24"/>
  <c r="Y16" i="24"/>
  <c r="AC16" i="24"/>
  <c r="H16" i="24"/>
  <c r="Q16" i="24"/>
  <c r="Z16" i="24"/>
  <c r="I16" i="24"/>
  <c r="R16" i="24"/>
  <c r="AA16" i="24"/>
  <c r="L16" i="24"/>
  <c r="U16" i="24"/>
  <c r="V16" i="24"/>
  <c r="N16" i="24"/>
  <c r="L56" i="24"/>
  <c r="I56" i="24"/>
  <c r="L45" i="24"/>
  <c r="I57" i="22" s="1"/>
  <c r="T56" i="24"/>
  <c r="I45" i="24"/>
  <c r="F57" i="22" s="1"/>
  <c r="N56" i="24"/>
  <c r="J72" i="24"/>
  <c r="O72" i="24"/>
  <c r="S72" i="24"/>
  <c r="W72" i="24"/>
  <c r="AB72" i="24"/>
  <c r="L72" i="24"/>
  <c r="U72" i="24"/>
  <c r="I72" i="24"/>
  <c r="R72" i="24"/>
  <c r="AA72" i="24"/>
  <c r="K72" i="24"/>
  <c r="P72" i="24"/>
  <c r="T72" i="24"/>
  <c r="Y72" i="24"/>
  <c r="AC72" i="24"/>
  <c r="H72" i="24"/>
  <c r="Q72" i="24"/>
  <c r="Z72" i="24"/>
  <c r="N72" i="24"/>
  <c r="V72" i="24"/>
  <c r="S45" i="24"/>
  <c r="O57" i="22" s="1"/>
  <c r="Y45" i="24"/>
  <c r="T57" i="22" s="1"/>
  <c r="Q56" i="24"/>
  <c r="Y56" i="24"/>
  <c r="H46" i="24"/>
  <c r="E58" i="22" s="1"/>
  <c r="L46" i="24"/>
  <c r="I58" i="22" s="1"/>
  <c r="Q46" i="24"/>
  <c r="M58" i="22" s="1"/>
  <c r="U46" i="24"/>
  <c r="Q58" i="22" s="1"/>
  <c r="Z46" i="24"/>
  <c r="U58" i="22" s="1"/>
  <c r="K46" i="24"/>
  <c r="H58" i="22" s="1"/>
  <c r="R46" i="24"/>
  <c r="N58" i="22" s="1"/>
  <c r="W46" i="24"/>
  <c r="S58" i="22" s="1"/>
  <c r="AC46" i="24"/>
  <c r="X58" i="22" s="1"/>
  <c r="N46" i="24"/>
  <c r="J58" i="22" s="1"/>
  <c r="T46" i="24"/>
  <c r="P58" i="22" s="1"/>
  <c r="AB46" i="24"/>
  <c r="W58" i="22" s="1"/>
  <c r="I46" i="24"/>
  <c r="F58" i="22" s="1"/>
  <c r="Y46" i="24"/>
  <c r="T58" i="22" s="1"/>
  <c r="J46" i="24"/>
  <c r="G58" i="22" s="1"/>
  <c r="AA46" i="24"/>
  <c r="V58" i="22" s="1"/>
  <c r="O46" i="24"/>
  <c r="K58" i="22" s="1"/>
  <c r="V46" i="24"/>
  <c r="R58" i="22" s="1"/>
  <c r="P46" i="24"/>
  <c r="L58" i="22" s="1"/>
  <c r="S46" i="24"/>
  <c r="O58" i="22" s="1"/>
  <c r="J76" i="24"/>
  <c r="O76" i="24"/>
  <c r="S76" i="24"/>
  <c r="W76" i="24"/>
  <c r="AB76" i="24"/>
  <c r="L76" i="24"/>
  <c r="U76" i="24"/>
  <c r="I76" i="24"/>
  <c r="N76" i="24"/>
  <c r="R76" i="24"/>
  <c r="K76" i="24"/>
  <c r="P76" i="24"/>
  <c r="T76" i="24"/>
  <c r="Y76" i="24"/>
  <c r="AC76" i="24"/>
  <c r="H76" i="24"/>
  <c r="Q76" i="24"/>
  <c r="Z76" i="24"/>
  <c r="V76" i="24"/>
  <c r="AA76" i="24"/>
  <c r="J8" i="24"/>
  <c r="O8" i="24"/>
  <c r="S8" i="24"/>
  <c r="W8" i="24"/>
  <c r="AB8" i="24"/>
  <c r="K8" i="24"/>
  <c r="P8" i="24"/>
  <c r="T8" i="24"/>
  <c r="Y8" i="24"/>
  <c r="AC8" i="24"/>
  <c r="H8" i="24"/>
  <c r="Q8" i="24"/>
  <c r="Z8" i="24"/>
  <c r="I8" i="24"/>
  <c r="R8" i="24"/>
  <c r="AA8" i="24"/>
  <c r="L8" i="24"/>
  <c r="U8" i="24"/>
  <c r="V8" i="24"/>
  <c r="N8" i="24"/>
  <c r="J24" i="24"/>
  <c r="O24" i="24"/>
  <c r="S24" i="24"/>
  <c r="W24" i="24"/>
  <c r="AB24" i="24"/>
  <c r="K24" i="24"/>
  <c r="P24" i="24"/>
  <c r="T24" i="24"/>
  <c r="Y24" i="24"/>
  <c r="AC24" i="24"/>
  <c r="L24" i="24"/>
  <c r="U24" i="24"/>
  <c r="N24" i="24"/>
  <c r="V24" i="24"/>
  <c r="H24" i="24"/>
  <c r="Q24" i="24"/>
  <c r="Z24" i="24"/>
  <c r="I24" i="24"/>
  <c r="R24" i="24"/>
  <c r="AA24" i="24"/>
  <c r="H22" i="24"/>
  <c r="L22" i="24"/>
  <c r="K22" i="24"/>
  <c r="Q22" i="24"/>
  <c r="U22" i="24"/>
  <c r="Z22" i="24"/>
  <c r="N22" i="24"/>
  <c r="R22" i="24"/>
  <c r="V22" i="24"/>
  <c r="AA22" i="24"/>
  <c r="J22" i="24"/>
  <c r="T22" i="24"/>
  <c r="AC22" i="24"/>
  <c r="O22" i="24"/>
  <c r="W22" i="24"/>
  <c r="P22" i="24"/>
  <c r="Y22" i="24"/>
  <c r="AB22" i="24"/>
  <c r="I22" i="24"/>
  <c r="S22" i="24"/>
  <c r="J32" i="24"/>
  <c r="O32" i="24"/>
  <c r="S32" i="24"/>
  <c r="W32" i="24"/>
  <c r="AB32" i="24"/>
  <c r="K32" i="24"/>
  <c r="P32" i="24"/>
  <c r="T32" i="24"/>
  <c r="Y32" i="24"/>
  <c r="AC32" i="24"/>
  <c r="H32" i="24"/>
  <c r="Q32" i="24"/>
  <c r="Z32" i="24"/>
  <c r="I32" i="24"/>
  <c r="R32" i="24"/>
  <c r="AA32" i="24"/>
  <c r="V32" i="24"/>
  <c r="U32" i="24"/>
  <c r="L32" i="24"/>
  <c r="N32" i="24"/>
  <c r="K37" i="24"/>
  <c r="H49" i="22" s="1"/>
  <c r="P37" i="24"/>
  <c r="L49" i="22" s="1"/>
  <c r="T37" i="24"/>
  <c r="P49" i="22" s="1"/>
  <c r="Y37" i="24"/>
  <c r="T49" i="22" s="1"/>
  <c r="AC37" i="24"/>
  <c r="X49" i="22" s="1"/>
  <c r="H37" i="24"/>
  <c r="E49" i="22" s="1"/>
  <c r="L37" i="24"/>
  <c r="I49" i="22" s="1"/>
  <c r="Q37" i="24"/>
  <c r="M49" i="22" s="1"/>
  <c r="U37" i="24"/>
  <c r="Q49" i="22" s="1"/>
  <c r="Z37" i="24"/>
  <c r="U49" i="22" s="1"/>
  <c r="O37" i="24"/>
  <c r="K49" i="22" s="1"/>
  <c r="W37" i="24"/>
  <c r="S49" i="22" s="1"/>
  <c r="I37" i="24"/>
  <c r="F49" i="22" s="1"/>
  <c r="R37" i="24"/>
  <c r="N49" i="22" s="1"/>
  <c r="AA37" i="24"/>
  <c r="V49" i="22" s="1"/>
  <c r="V37" i="24"/>
  <c r="R49" i="22" s="1"/>
  <c r="J37" i="24"/>
  <c r="G49" i="22" s="1"/>
  <c r="AB37" i="24"/>
  <c r="W49" i="22" s="1"/>
  <c r="N37" i="24"/>
  <c r="J49" i="22" s="1"/>
  <c r="S37" i="24"/>
  <c r="O49" i="22" s="1"/>
  <c r="O45" i="24"/>
  <c r="K57" i="22" s="1"/>
  <c r="R56" i="24"/>
  <c r="O56" i="24"/>
  <c r="U45" i="24"/>
  <c r="Q57" i="22" s="1"/>
  <c r="P56" i="24"/>
  <c r="Y64" i="24"/>
  <c r="Q45" i="24"/>
  <c r="M57" i="22" s="1"/>
  <c r="S56" i="24"/>
  <c r="J59" i="24"/>
  <c r="O59" i="24"/>
  <c r="S59" i="24"/>
  <c r="W59" i="24"/>
  <c r="AB59" i="24"/>
  <c r="K59" i="24"/>
  <c r="Q59" i="24"/>
  <c r="V59" i="24"/>
  <c r="AC59" i="24"/>
  <c r="H59" i="24"/>
  <c r="T59" i="24"/>
  <c r="I59" i="24"/>
  <c r="U59" i="24"/>
  <c r="L59" i="24"/>
  <c r="R59" i="24"/>
  <c r="Y59" i="24"/>
  <c r="N59" i="24"/>
  <c r="Z59" i="24"/>
  <c r="P59" i="24"/>
  <c r="AA59" i="24"/>
  <c r="Z64" i="24"/>
  <c r="J67" i="24"/>
  <c r="O67" i="24"/>
  <c r="S67" i="24"/>
  <c r="W67" i="24"/>
  <c r="AB67" i="24"/>
  <c r="K67" i="24"/>
  <c r="Q67" i="24"/>
  <c r="V67" i="24"/>
  <c r="AC67" i="24"/>
  <c r="H67" i="24"/>
  <c r="N67" i="24"/>
  <c r="Z67" i="24"/>
  <c r="I67" i="24"/>
  <c r="P67" i="24"/>
  <c r="AA67" i="24"/>
  <c r="L67" i="24"/>
  <c r="R67" i="24"/>
  <c r="Y67" i="24"/>
  <c r="T67" i="24"/>
  <c r="U67" i="24"/>
  <c r="AA64" i="24"/>
  <c r="N45" i="24"/>
  <c r="J57" i="22" s="1"/>
  <c r="T45" i="24"/>
  <c r="P57" i="22" s="1"/>
  <c r="V56" i="24"/>
  <c r="Q64" i="24"/>
  <c r="J12" i="24"/>
  <c r="O12" i="24"/>
  <c r="S12" i="24"/>
  <c r="W12" i="24"/>
  <c r="AB12" i="24"/>
  <c r="K12" i="24"/>
  <c r="P12" i="24"/>
  <c r="T12" i="24"/>
  <c r="Y12" i="24"/>
  <c r="AC12" i="24"/>
  <c r="H12" i="24"/>
  <c r="Q12" i="24"/>
  <c r="Z12" i="24"/>
  <c r="I12" i="24"/>
  <c r="R12" i="24"/>
  <c r="AA12" i="24"/>
  <c r="L12" i="24"/>
  <c r="U12" i="24"/>
  <c r="V12" i="24"/>
  <c r="N12" i="24"/>
  <c r="J36" i="24"/>
  <c r="G48" i="22" s="1"/>
  <c r="O36" i="24"/>
  <c r="K48" i="22" s="1"/>
  <c r="S36" i="24"/>
  <c r="O48" i="22" s="1"/>
  <c r="W36" i="24"/>
  <c r="S48" i="22" s="1"/>
  <c r="AB36" i="24"/>
  <c r="W48" i="22" s="1"/>
  <c r="K36" i="24"/>
  <c r="H48" i="22" s="1"/>
  <c r="P36" i="24"/>
  <c r="L48" i="22" s="1"/>
  <c r="T36" i="24"/>
  <c r="P48" i="22" s="1"/>
  <c r="Y36" i="24"/>
  <c r="T48" i="22" s="1"/>
  <c r="AC36" i="24"/>
  <c r="X48" i="22" s="1"/>
  <c r="N36" i="24"/>
  <c r="J48" i="22" s="1"/>
  <c r="V36" i="24"/>
  <c r="R48" i="22" s="1"/>
  <c r="H36" i="24"/>
  <c r="E48" i="22" s="1"/>
  <c r="Q36" i="24"/>
  <c r="M48" i="22" s="1"/>
  <c r="Z36" i="24"/>
  <c r="U48" i="22" s="1"/>
  <c r="L36" i="24"/>
  <c r="I48" i="22" s="1"/>
  <c r="R36" i="24"/>
  <c r="N48" i="22" s="1"/>
  <c r="U36" i="24"/>
  <c r="Q48" i="22" s="1"/>
  <c r="I36" i="24"/>
  <c r="F48" i="22" s="1"/>
  <c r="AA36" i="24"/>
  <c r="V48" i="22" s="1"/>
  <c r="J40" i="24"/>
  <c r="G52" i="22" s="1"/>
  <c r="O40" i="24"/>
  <c r="K52" i="22" s="1"/>
  <c r="S40" i="24"/>
  <c r="O52" i="22" s="1"/>
  <c r="W40" i="24"/>
  <c r="S52" i="22" s="1"/>
  <c r="AB40" i="24"/>
  <c r="W52" i="22" s="1"/>
  <c r="K40" i="24"/>
  <c r="H52" i="22" s="1"/>
  <c r="P40" i="24"/>
  <c r="L52" i="22" s="1"/>
  <c r="T40" i="24"/>
  <c r="P52" i="22" s="1"/>
  <c r="Y40" i="24"/>
  <c r="T52" i="22" s="1"/>
  <c r="AC40" i="24"/>
  <c r="X52" i="22" s="1"/>
  <c r="L40" i="24"/>
  <c r="I52" i="22" s="1"/>
  <c r="U40" i="24"/>
  <c r="Q52" i="22" s="1"/>
  <c r="N40" i="24"/>
  <c r="J52" i="22" s="1"/>
  <c r="V40" i="24"/>
  <c r="R52" i="22" s="1"/>
  <c r="Q40" i="24"/>
  <c r="M52" i="22" s="1"/>
  <c r="H40" i="24"/>
  <c r="E52" i="22" s="1"/>
  <c r="Z40" i="24"/>
  <c r="U52" i="22" s="1"/>
  <c r="I40" i="24"/>
  <c r="F52" i="22" s="1"/>
  <c r="AA40" i="24"/>
  <c r="V52" i="22" s="1"/>
  <c r="R40" i="24"/>
  <c r="N52" i="22" s="1"/>
  <c r="V45" i="24"/>
  <c r="R57" i="22" s="1"/>
  <c r="W56" i="24"/>
  <c r="J45" i="24"/>
  <c r="G57" i="22" s="1"/>
  <c r="U56" i="24"/>
  <c r="AB45" i="24"/>
  <c r="W57" i="22" s="1"/>
  <c r="AC56" i="24"/>
  <c r="K56" i="24"/>
  <c r="W45" i="24"/>
  <c r="S57" i="22" s="1"/>
  <c r="Z56" i="24"/>
  <c r="H45" i="24"/>
  <c r="E57" i="22" s="1"/>
  <c r="J48" i="24"/>
  <c r="G60" i="22" s="1"/>
  <c r="O48" i="24"/>
  <c r="K60" i="22" s="1"/>
  <c r="S48" i="24"/>
  <c r="O60" i="22" s="1"/>
  <c r="W48" i="24"/>
  <c r="S60" i="22" s="1"/>
  <c r="AB48" i="24"/>
  <c r="W60" i="22" s="1"/>
  <c r="L48" i="24"/>
  <c r="I60" i="22" s="1"/>
  <c r="R48" i="24"/>
  <c r="N60" i="22" s="1"/>
  <c r="Y48" i="24"/>
  <c r="T60" i="22" s="1"/>
  <c r="H48" i="24"/>
  <c r="E60" i="22" s="1"/>
  <c r="P48" i="24"/>
  <c r="L60" i="22" s="1"/>
  <c r="V48" i="24"/>
  <c r="R60" i="22" s="1"/>
  <c r="K48" i="24"/>
  <c r="H60" i="22" s="1"/>
  <c r="AA48" i="24"/>
  <c r="V60" i="22" s="1"/>
  <c r="N48" i="24"/>
  <c r="J60" i="22" s="1"/>
  <c r="AC48" i="24"/>
  <c r="X60" i="22" s="1"/>
  <c r="I48" i="24"/>
  <c r="F60" i="22" s="1"/>
  <c r="Q48" i="24"/>
  <c r="M60" i="22" s="1"/>
  <c r="Z48" i="24"/>
  <c r="U60" i="22" s="1"/>
  <c r="T48" i="24"/>
  <c r="P60" i="22" s="1"/>
  <c r="U48" i="24"/>
  <c r="Q60" i="22" s="1"/>
  <c r="AB56" i="24"/>
  <c r="J28" i="23"/>
  <c r="O28" i="23"/>
  <c r="S28" i="23"/>
  <c r="W28" i="23"/>
  <c r="AB28" i="23"/>
  <c r="K28" i="23"/>
  <c r="P28" i="23"/>
  <c r="T28" i="23"/>
  <c r="Y28" i="23"/>
  <c r="AC28" i="23"/>
  <c r="N28" i="23"/>
  <c r="V28" i="23"/>
  <c r="H28" i="23"/>
  <c r="Q28" i="23"/>
  <c r="Z28" i="23"/>
  <c r="U28" i="23"/>
  <c r="I28" i="23"/>
  <c r="AA28" i="23"/>
  <c r="L28" i="23"/>
  <c r="R28" i="23"/>
  <c r="J16" i="23"/>
  <c r="O16" i="23"/>
  <c r="S16" i="23"/>
  <c r="W16" i="23"/>
  <c r="AB16" i="23"/>
  <c r="L16" i="23"/>
  <c r="R16" i="23"/>
  <c r="Y16" i="23"/>
  <c r="H16" i="23"/>
  <c r="N16" i="23"/>
  <c r="T16" i="23"/>
  <c r="Z16" i="23"/>
  <c r="I16" i="23"/>
  <c r="U16" i="23"/>
  <c r="K16" i="23"/>
  <c r="V16" i="23"/>
  <c r="AC16" i="23"/>
  <c r="P16" i="23"/>
  <c r="AA16" i="23"/>
  <c r="Q16" i="23"/>
  <c r="L39" i="23"/>
  <c r="I51" i="21" s="1"/>
  <c r="T39" i="23"/>
  <c r="P51" i="21" s="1"/>
  <c r="W39" i="23"/>
  <c r="S51" i="21" s="1"/>
  <c r="J55" i="23"/>
  <c r="N55" i="23"/>
  <c r="U55" i="23"/>
  <c r="AB55" i="23"/>
  <c r="H55" i="23"/>
  <c r="Q55" i="23"/>
  <c r="Z55" i="23"/>
  <c r="I55" i="23"/>
  <c r="S55" i="23"/>
  <c r="AA55" i="23"/>
  <c r="O55" i="23"/>
  <c r="V55" i="23"/>
  <c r="J54" i="23"/>
  <c r="G66" i="21" s="1"/>
  <c r="O54" i="23"/>
  <c r="K66" i="21" s="1"/>
  <c r="S54" i="23"/>
  <c r="O66" i="21" s="1"/>
  <c r="W54" i="23"/>
  <c r="S66" i="21" s="1"/>
  <c r="AB54" i="23"/>
  <c r="W66" i="21" s="1"/>
  <c r="L54" i="23"/>
  <c r="I66" i="21" s="1"/>
  <c r="R54" i="23"/>
  <c r="N66" i="21" s="1"/>
  <c r="Y54" i="23"/>
  <c r="T66" i="21" s="1"/>
  <c r="H54" i="23"/>
  <c r="E66" i="21" s="1"/>
  <c r="N54" i="23"/>
  <c r="J66" i="21" s="1"/>
  <c r="T54" i="23"/>
  <c r="P66" i="21" s="1"/>
  <c r="Z54" i="23"/>
  <c r="U66" i="21" s="1"/>
  <c r="Q54" i="23"/>
  <c r="M66" i="21" s="1"/>
  <c r="AC54" i="23"/>
  <c r="X66" i="21" s="1"/>
  <c r="K54" i="23"/>
  <c r="H66" i="21" s="1"/>
  <c r="V54" i="23"/>
  <c r="R66" i="21" s="1"/>
  <c r="P54" i="23"/>
  <c r="L66" i="21" s="1"/>
  <c r="AA54" i="23"/>
  <c r="V66" i="21" s="1"/>
  <c r="I54" i="23"/>
  <c r="F66" i="21" s="1"/>
  <c r="U54" i="23"/>
  <c r="Q66" i="21" s="1"/>
  <c r="J24" i="23"/>
  <c r="O24" i="23"/>
  <c r="S24" i="23"/>
  <c r="W24" i="23"/>
  <c r="AB24" i="23"/>
  <c r="K24" i="23"/>
  <c r="P24" i="23"/>
  <c r="T24" i="23"/>
  <c r="Y24" i="23"/>
  <c r="AC24" i="23"/>
  <c r="H24" i="23"/>
  <c r="Q24" i="23"/>
  <c r="Z24" i="23"/>
  <c r="I24" i="23"/>
  <c r="R24" i="23"/>
  <c r="AA24" i="23"/>
  <c r="N24" i="23"/>
  <c r="U24" i="23"/>
  <c r="L24" i="23"/>
  <c r="V24" i="23"/>
  <c r="K25" i="23"/>
  <c r="P25" i="23"/>
  <c r="T25" i="23"/>
  <c r="Y25" i="23"/>
  <c r="AC25" i="23"/>
  <c r="H25" i="23"/>
  <c r="L25" i="23"/>
  <c r="Q25" i="23"/>
  <c r="U25" i="23"/>
  <c r="Z25" i="23"/>
  <c r="I25" i="23"/>
  <c r="R25" i="23"/>
  <c r="AA25" i="23"/>
  <c r="J25" i="23"/>
  <c r="S25" i="23"/>
  <c r="AB25" i="23"/>
  <c r="W25" i="23"/>
  <c r="N25" i="23"/>
  <c r="V25" i="23"/>
  <c r="O25" i="23"/>
  <c r="J66" i="23"/>
  <c r="O66" i="23"/>
  <c r="S66" i="23"/>
  <c r="W66" i="23"/>
  <c r="AB66" i="23"/>
  <c r="L66" i="23"/>
  <c r="R66" i="23"/>
  <c r="Y66" i="23"/>
  <c r="I66" i="23"/>
  <c r="P66" i="23"/>
  <c r="U66" i="23"/>
  <c r="AA66" i="23"/>
  <c r="K66" i="23"/>
  <c r="Q66" i="23"/>
  <c r="V66" i="23"/>
  <c r="AC66" i="23"/>
  <c r="H66" i="23"/>
  <c r="N66" i="23"/>
  <c r="T66" i="23"/>
  <c r="Z66" i="23"/>
  <c r="J42" i="23"/>
  <c r="G54" i="21" s="1"/>
  <c r="O42" i="23"/>
  <c r="K54" i="21" s="1"/>
  <c r="S42" i="23"/>
  <c r="O54" i="21" s="1"/>
  <c r="W42" i="23"/>
  <c r="S54" i="21" s="1"/>
  <c r="AB42" i="23"/>
  <c r="W54" i="21" s="1"/>
  <c r="K42" i="23"/>
  <c r="H54" i="21" s="1"/>
  <c r="P42" i="23"/>
  <c r="L54" i="21" s="1"/>
  <c r="T42" i="23"/>
  <c r="P54" i="21" s="1"/>
  <c r="Y42" i="23"/>
  <c r="T54" i="21" s="1"/>
  <c r="AC42" i="23"/>
  <c r="X54" i="21" s="1"/>
  <c r="I42" i="23"/>
  <c r="F54" i="21" s="1"/>
  <c r="R42" i="23"/>
  <c r="N54" i="21" s="1"/>
  <c r="AA42" i="23"/>
  <c r="V54" i="21" s="1"/>
  <c r="L42" i="23"/>
  <c r="I54" i="21" s="1"/>
  <c r="U42" i="23"/>
  <c r="Q54" i="21" s="1"/>
  <c r="H42" i="23"/>
  <c r="E54" i="21" s="1"/>
  <c r="Z42" i="23"/>
  <c r="U54" i="21" s="1"/>
  <c r="Q42" i="23"/>
  <c r="M54" i="21" s="1"/>
  <c r="V42" i="23"/>
  <c r="R54" i="21" s="1"/>
  <c r="N42" i="23"/>
  <c r="J54" i="21" s="1"/>
  <c r="Z39" i="23"/>
  <c r="U51" i="21" s="1"/>
  <c r="H39" i="23"/>
  <c r="E51" i="21" s="1"/>
  <c r="P55" i="23"/>
  <c r="J38" i="23"/>
  <c r="G50" i="21" s="1"/>
  <c r="O38" i="23"/>
  <c r="K50" i="21" s="1"/>
  <c r="S38" i="23"/>
  <c r="O50" i="21" s="1"/>
  <c r="W38" i="23"/>
  <c r="S50" i="21" s="1"/>
  <c r="AB38" i="23"/>
  <c r="W50" i="21" s="1"/>
  <c r="K38" i="23"/>
  <c r="H50" i="21" s="1"/>
  <c r="P38" i="23"/>
  <c r="L50" i="21" s="1"/>
  <c r="T38" i="23"/>
  <c r="P50" i="21" s="1"/>
  <c r="Y38" i="23"/>
  <c r="T50" i="21" s="1"/>
  <c r="AC38" i="23"/>
  <c r="X50" i="21" s="1"/>
  <c r="L38" i="23"/>
  <c r="I50" i="21" s="1"/>
  <c r="U38" i="23"/>
  <c r="Q50" i="21" s="1"/>
  <c r="N38" i="23"/>
  <c r="J50" i="21" s="1"/>
  <c r="V38" i="23"/>
  <c r="R50" i="21" s="1"/>
  <c r="I38" i="23"/>
  <c r="F50" i="21" s="1"/>
  <c r="AA38" i="23"/>
  <c r="V50" i="21" s="1"/>
  <c r="R38" i="23"/>
  <c r="N50" i="21" s="1"/>
  <c r="H38" i="23"/>
  <c r="E50" i="21" s="1"/>
  <c r="Z38" i="23"/>
  <c r="U50" i="21" s="1"/>
  <c r="Q38" i="23"/>
  <c r="M50" i="21" s="1"/>
  <c r="R55" i="23"/>
  <c r="J46" i="23"/>
  <c r="G58" i="21" s="1"/>
  <c r="O46" i="23"/>
  <c r="K58" i="21" s="1"/>
  <c r="S46" i="23"/>
  <c r="O58" i="21" s="1"/>
  <c r="W46" i="23"/>
  <c r="S58" i="21" s="1"/>
  <c r="AB46" i="23"/>
  <c r="W58" i="21" s="1"/>
  <c r="L46" i="23"/>
  <c r="I58" i="21" s="1"/>
  <c r="R46" i="23"/>
  <c r="N58" i="21" s="1"/>
  <c r="Y46" i="23"/>
  <c r="T58" i="21" s="1"/>
  <c r="H46" i="23"/>
  <c r="E58" i="21" s="1"/>
  <c r="N46" i="23"/>
  <c r="J58" i="21" s="1"/>
  <c r="T46" i="23"/>
  <c r="P58" i="21" s="1"/>
  <c r="Z46" i="23"/>
  <c r="U58" i="21" s="1"/>
  <c r="Q46" i="23"/>
  <c r="M58" i="21" s="1"/>
  <c r="AC46" i="23"/>
  <c r="X58" i="21" s="1"/>
  <c r="K46" i="23"/>
  <c r="H58" i="21" s="1"/>
  <c r="V46" i="23"/>
  <c r="R58" i="21" s="1"/>
  <c r="P46" i="23"/>
  <c r="L58" i="21" s="1"/>
  <c r="AA46" i="23"/>
  <c r="V58" i="21" s="1"/>
  <c r="I46" i="23"/>
  <c r="F58" i="21" s="1"/>
  <c r="U46" i="23"/>
  <c r="Q58" i="21" s="1"/>
  <c r="K29" i="23"/>
  <c r="P29" i="23"/>
  <c r="T29" i="23"/>
  <c r="Y29" i="23"/>
  <c r="AC29" i="23"/>
  <c r="H29" i="23"/>
  <c r="L29" i="23"/>
  <c r="Q29" i="23"/>
  <c r="U29" i="23"/>
  <c r="Z29" i="23"/>
  <c r="O29" i="23"/>
  <c r="W29" i="23"/>
  <c r="I29" i="23"/>
  <c r="R29" i="23"/>
  <c r="AA29" i="23"/>
  <c r="N29" i="23"/>
  <c r="S29" i="23"/>
  <c r="V29" i="23"/>
  <c r="J29" i="23"/>
  <c r="AB29" i="23"/>
  <c r="J74" i="23"/>
  <c r="O74" i="23"/>
  <c r="S74" i="23"/>
  <c r="W74" i="23"/>
  <c r="AB74" i="23"/>
  <c r="H74" i="23"/>
  <c r="L74" i="23"/>
  <c r="Q74" i="23"/>
  <c r="U74" i="23"/>
  <c r="Z74" i="23"/>
  <c r="I74" i="23"/>
  <c r="N74" i="23"/>
  <c r="R74" i="23"/>
  <c r="V74" i="23"/>
  <c r="K74" i="23"/>
  <c r="P74" i="23"/>
  <c r="T74" i="23"/>
  <c r="Y74" i="23"/>
  <c r="AC74" i="23"/>
  <c r="AA74" i="23"/>
  <c r="H14" i="23"/>
  <c r="L14" i="23"/>
  <c r="Q14" i="23"/>
  <c r="U14" i="23"/>
  <c r="Z14" i="23"/>
  <c r="K14" i="23"/>
  <c r="R14" i="23"/>
  <c r="W14" i="23"/>
  <c r="AC14" i="23"/>
  <c r="N14" i="23"/>
  <c r="S14" i="23"/>
  <c r="Y14" i="23"/>
  <c r="P14" i="23"/>
  <c r="AB14" i="23"/>
  <c r="I14" i="23"/>
  <c r="T14" i="23"/>
  <c r="V14" i="23"/>
  <c r="AA14" i="23"/>
  <c r="O14" i="23"/>
  <c r="J14" i="23"/>
  <c r="H22" i="23"/>
  <c r="L22" i="23"/>
  <c r="K22" i="23"/>
  <c r="Q22" i="23"/>
  <c r="U22" i="23"/>
  <c r="Z22" i="23"/>
  <c r="N22" i="23"/>
  <c r="R22" i="23"/>
  <c r="V22" i="23"/>
  <c r="AA22" i="23"/>
  <c r="I22" i="23"/>
  <c r="S22" i="23"/>
  <c r="AB22" i="23"/>
  <c r="J22" i="23"/>
  <c r="T22" i="23"/>
  <c r="AC22" i="23"/>
  <c r="Y22" i="23"/>
  <c r="O22" i="23"/>
  <c r="P22" i="23"/>
  <c r="W22" i="23"/>
  <c r="N39" i="23"/>
  <c r="J51" i="21" s="1"/>
  <c r="V39" i="23"/>
  <c r="R51" i="21" s="1"/>
  <c r="R39" i="23"/>
  <c r="N51" i="21" s="1"/>
  <c r="I39" i="23"/>
  <c r="F51" i="21" s="1"/>
  <c r="AA39" i="23"/>
  <c r="V51" i="21" s="1"/>
  <c r="J39" i="23"/>
  <c r="G51" i="21" s="1"/>
  <c r="AB39" i="23"/>
  <c r="W51" i="21" s="1"/>
  <c r="S39" i="23"/>
  <c r="O51" i="21" s="1"/>
  <c r="K21" i="23"/>
  <c r="P21" i="23"/>
  <c r="T21" i="23"/>
  <c r="Y21" i="23"/>
  <c r="AC21" i="23"/>
  <c r="H21" i="23"/>
  <c r="N21" i="23"/>
  <c r="S21" i="23"/>
  <c r="Z21" i="23"/>
  <c r="I21" i="23"/>
  <c r="O21" i="23"/>
  <c r="U21" i="23"/>
  <c r="AA21" i="23"/>
  <c r="J21" i="23"/>
  <c r="V21" i="23"/>
  <c r="L21" i="23"/>
  <c r="W21" i="23"/>
  <c r="Q21" i="23"/>
  <c r="AB21" i="23"/>
  <c r="R21" i="23"/>
  <c r="J8" i="23"/>
  <c r="O8" i="23"/>
  <c r="S8" i="23"/>
  <c r="W8" i="23"/>
  <c r="AB8" i="23"/>
  <c r="K8" i="23"/>
  <c r="P8" i="23"/>
  <c r="T8" i="23"/>
  <c r="Y8" i="23"/>
  <c r="AC8" i="23"/>
  <c r="L8" i="23"/>
  <c r="U8" i="23"/>
  <c r="N8" i="23"/>
  <c r="V8" i="23"/>
  <c r="Q8" i="23"/>
  <c r="R8" i="23"/>
  <c r="Z8" i="23"/>
  <c r="AA8" i="23"/>
  <c r="H8" i="23"/>
  <c r="I8" i="23"/>
  <c r="K13" i="23"/>
  <c r="P13" i="23"/>
  <c r="T13" i="23"/>
  <c r="Y13" i="23"/>
  <c r="AC13" i="23"/>
  <c r="H13" i="23"/>
  <c r="N13" i="23"/>
  <c r="S13" i="23"/>
  <c r="Z13" i="23"/>
  <c r="I13" i="23"/>
  <c r="O13" i="23"/>
  <c r="U13" i="23"/>
  <c r="AA13" i="23"/>
  <c r="R13" i="23"/>
  <c r="J13" i="23"/>
  <c r="V13" i="23"/>
  <c r="AB13" i="23"/>
  <c r="L13" i="23"/>
  <c r="Q13" i="23"/>
  <c r="W13" i="23"/>
  <c r="U39" i="23"/>
  <c r="Q51" i="21" s="1"/>
  <c r="AC39" i="23"/>
  <c r="X51" i="21" s="1"/>
  <c r="K39" i="23"/>
  <c r="H51" i="21" s="1"/>
  <c r="AC55" i="23"/>
  <c r="K55" i="23"/>
  <c r="J47" i="23"/>
  <c r="G59" i="21" s="1"/>
  <c r="Q47" i="23"/>
  <c r="M59" i="21" s="1"/>
  <c r="V47" i="23"/>
  <c r="R59" i="21" s="1"/>
  <c r="AB47" i="23"/>
  <c r="W59" i="21" s="1"/>
  <c r="N47" i="23"/>
  <c r="J59" i="21" s="1"/>
  <c r="Z47" i="23"/>
  <c r="U59" i="21" s="1"/>
  <c r="H47" i="23"/>
  <c r="E59" i="21" s="1"/>
  <c r="S47" i="23"/>
  <c r="O59" i="21" s="1"/>
  <c r="I47" i="23"/>
  <c r="F59" i="21" s="1"/>
  <c r="U47" i="23"/>
  <c r="Q59" i="21" s="1"/>
  <c r="O47" i="23"/>
  <c r="K59" i="21" s="1"/>
  <c r="AA47" i="23"/>
  <c r="V59" i="21" s="1"/>
  <c r="W55" i="23"/>
  <c r="K33" i="23"/>
  <c r="P33" i="23"/>
  <c r="T33" i="23"/>
  <c r="Y33" i="23"/>
  <c r="AC33" i="23"/>
  <c r="L33" i="23"/>
  <c r="R33" i="23"/>
  <c r="W33" i="23"/>
  <c r="H33" i="23"/>
  <c r="N33" i="23"/>
  <c r="S33" i="23"/>
  <c r="Z33" i="23"/>
  <c r="J33" i="23"/>
  <c r="V33" i="23"/>
  <c r="O33" i="23"/>
  <c r="AA33" i="23"/>
  <c r="AB33" i="23"/>
  <c r="Q33" i="23"/>
  <c r="U33" i="23"/>
  <c r="I33" i="23"/>
  <c r="J58" i="23"/>
  <c r="O58" i="23"/>
  <c r="S58" i="23"/>
  <c r="W58" i="23"/>
  <c r="AB58" i="23"/>
  <c r="L58" i="23"/>
  <c r="R58" i="23"/>
  <c r="Y58" i="23"/>
  <c r="I58" i="23"/>
  <c r="P58" i="23"/>
  <c r="U58" i="23"/>
  <c r="AA58" i="23"/>
  <c r="K58" i="23"/>
  <c r="Q58" i="23"/>
  <c r="V58" i="23"/>
  <c r="AC58" i="23"/>
  <c r="H58" i="23"/>
  <c r="N58" i="23"/>
  <c r="T58" i="23"/>
  <c r="Z58" i="23"/>
  <c r="O39" i="23"/>
  <c r="K51" i="21" s="1"/>
  <c r="H52" i="23"/>
  <c r="E64" i="21" s="1"/>
  <c r="L52" i="23"/>
  <c r="I64" i="21" s="1"/>
  <c r="Q52" i="23"/>
  <c r="M64" i="21" s="1"/>
  <c r="U52" i="23"/>
  <c r="Q64" i="21" s="1"/>
  <c r="Z52" i="23"/>
  <c r="U64" i="21" s="1"/>
  <c r="K52" i="23"/>
  <c r="H64" i="21" s="1"/>
  <c r="R52" i="23"/>
  <c r="N64" i="21" s="1"/>
  <c r="W52" i="23"/>
  <c r="S64" i="21" s="1"/>
  <c r="AC52" i="23"/>
  <c r="X64" i="21" s="1"/>
  <c r="N52" i="23"/>
  <c r="J64" i="21" s="1"/>
  <c r="S52" i="23"/>
  <c r="O64" i="21" s="1"/>
  <c r="Y52" i="23"/>
  <c r="T64" i="21" s="1"/>
  <c r="O52" i="23"/>
  <c r="K64" i="21" s="1"/>
  <c r="AA52" i="23"/>
  <c r="V64" i="21" s="1"/>
  <c r="I52" i="23"/>
  <c r="F64" i="21" s="1"/>
  <c r="T52" i="23"/>
  <c r="P64" i="21" s="1"/>
  <c r="J52" i="23"/>
  <c r="G64" i="21" s="1"/>
  <c r="V52" i="23"/>
  <c r="R64" i="21" s="1"/>
  <c r="P52" i="23"/>
  <c r="L64" i="21" s="1"/>
  <c r="AB52" i="23"/>
  <c r="W64" i="21" s="1"/>
  <c r="L55" i="23"/>
  <c r="H64" i="23"/>
  <c r="L64" i="23"/>
  <c r="Q64" i="23"/>
  <c r="U64" i="23"/>
  <c r="Z64" i="23"/>
  <c r="K64" i="23"/>
  <c r="R64" i="23"/>
  <c r="W64" i="23"/>
  <c r="AC64" i="23"/>
  <c r="I64" i="23"/>
  <c r="O64" i="23"/>
  <c r="T64" i="23"/>
  <c r="AA64" i="23"/>
  <c r="J64" i="23"/>
  <c r="P64" i="23"/>
  <c r="V64" i="23"/>
  <c r="AB64" i="23"/>
  <c r="N64" i="23"/>
  <c r="S64" i="23"/>
  <c r="Y64" i="23"/>
  <c r="J12" i="13"/>
  <c r="O12" i="13"/>
  <c r="S12" i="13"/>
  <c r="W12" i="13"/>
  <c r="AB12" i="13"/>
  <c r="K12" i="13"/>
  <c r="P12" i="13"/>
  <c r="T12" i="13"/>
  <c r="Y12" i="13"/>
  <c r="AC12" i="13"/>
  <c r="H12" i="13"/>
  <c r="L12" i="13"/>
  <c r="Q12" i="13"/>
  <c r="U12" i="13"/>
  <c r="Z12" i="13"/>
  <c r="R12" i="13"/>
  <c r="V12" i="13"/>
  <c r="I12" i="13"/>
  <c r="AA12" i="13"/>
  <c r="N12" i="13"/>
  <c r="J53" i="13"/>
  <c r="G65" i="18" s="1"/>
  <c r="O53" i="13"/>
  <c r="K65" i="18" s="1"/>
  <c r="S53" i="13"/>
  <c r="O65" i="18" s="1"/>
  <c r="W53" i="13"/>
  <c r="S65" i="18" s="1"/>
  <c r="AB53" i="13"/>
  <c r="W65" i="18" s="1"/>
  <c r="L53" i="13"/>
  <c r="I65" i="18" s="1"/>
  <c r="R53" i="13"/>
  <c r="N65" i="18" s="1"/>
  <c r="Y53" i="13"/>
  <c r="T65" i="18" s="1"/>
  <c r="H53" i="13"/>
  <c r="E65" i="18" s="1"/>
  <c r="N53" i="13"/>
  <c r="J65" i="18" s="1"/>
  <c r="T53" i="13"/>
  <c r="P65" i="18" s="1"/>
  <c r="Z53" i="13"/>
  <c r="U65" i="18" s="1"/>
  <c r="I53" i="13"/>
  <c r="F65" i="18" s="1"/>
  <c r="P53" i="13"/>
  <c r="L65" i="18" s="1"/>
  <c r="U53" i="13"/>
  <c r="Q65" i="18" s="1"/>
  <c r="AA53" i="13"/>
  <c r="V65" i="18" s="1"/>
  <c r="AC53" i="13"/>
  <c r="X65" i="18" s="1"/>
  <c r="V53" i="13"/>
  <c r="R65" i="18" s="1"/>
  <c r="K53" i="13"/>
  <c r="H65" i="18" s="1"/>
  <c r="Q53" i="13"/>
  <c r="M65" i="18" s="1"/>
  <c r="J68" i="13"/>
  <c r="O68" i="13"/>
  <c r="S68" i="13"/>
  <c r="W68" i="13"/>
  <c r="AB68" i="13"/>
  <c r="K68" i="13"/>
  <c r="P68" i="13"/>
  <c r="T68" i="13"/>
  <c r="Y68" i="13"/>
  <c r="AC68" i="13"/>
  <c r="H68" i="13"/>
  <c r="L68" i="13"/>
  <c r="Q68" i="13"/>
  <c r="U68" i="13"/>
  <c r="Z68" i="13"/>
  <c r="N68" i="13"/>
  <c r="I68" i="13"/>
  <c r="R68" i="13"/>
  <c r="AA68" i="13"/>
  <c r="V68" i="13"/>
  <c r="J76" i="13"/>
  <c r="O76" i="13"/>
  <c r="S76" i="13"/>
  <c r="W76" i="13"/>
  <c r="AB76" i="13"/>
  <c r="H76" i="13"/>
  <c r="L76" i="13"/>
  <c r="Q76" i="13"/>
  <c r="U76" i="13"/>
  <c r="Z76" i="13"/>
  <c r="K76" i="13"/>
  <c r="T76" i="13"/>
  <c r="AC76" i="13"/>
  <c r="N76" i="13"/>
  <c r="V76" i="13"/>
  <c r="AA76" i="13"/>
  <c r="P76" i="13"/>
  <c r="Y76" i="13"/>
  <c r="I76" i="13"/>
  <c r="R76" i="13"/>
  <c r="J23" i="13"/>
  <c r="O23" i="13"/>
  <c r="S23" i="13"/>
  <c r="W23" i="13"/>
  <c r="AB23" i="13"/>
  <c r="K23" i="13"/>
  <c r="P23" i="13"/>
  <c r="T23" i="13"/>
  <c r="Y23" i="13"/>
  <c r="AC23" i="13"/>
  <c r="H23" i="13"/>
  <c r="L23" i="13"/>
  <c r="Q23" i="13"/>
  <c r="U23" i="13"/>
  <c r="Z23" i="13"/>
  <c r="V23" i="13"/>
  <c r="I23" i="13"/>
  <c r="AA23" i="13"/>
  <c r="N23" i="13"/>
  <c r="R23" i="13"/>
  <c r="J27" i="13"/>
  <c r="O27" i="13"/>
  <c r="S27" i="13"/>
  <c r="W27" i="13"/>
  <c r="AB27" i="13"/>
  <c r="K27" i="13"/>
  <c r="P27" i="13"/>
  <c r="T27" i="13"/>
  <c r="Y27" i="13"/>
  <c r="H27" i="13"/>
  <c r="L27" i="13"/>
  <c r="Q27" i="13"/>
  <c r="U27" i="13"/>
  <c r="Z27" i="13"/>
  <c r="V27" i="13"/>
  <c r="I27" i="13"/>
  <c r="AA27" i="13"/>
  <c r="N27" i="13"/>
  <c r="AC27" i="13"/>
  <c r="R27" i="13"/>
  <c r="Y34" i="13"/>
  <c r="H33" i="13"/>
  <c r="J33" i="13"/>
  <c r="O33" i="13"/>
  <c r="S33" i="13"/>
  <c r="W33" i="13"/>
  <c r="AB33" i="13"/>
  <c r="K33" i="13"/>
  <c r="Q33" i="13"/>
  <c r="V33" i="13"/>
  <c r="AC33" i="13"/>
  <c r="L33" i="13"/>
  <c r="R33" i="13"/>
  <c r="Y33" i="13"/>
  <c r="N33" i="13"/>
  <c r="T33" i="13"/>
  <c r="Z33" i="13"/>
  <c r="P33" i="13"/>
  <c r="U33" i="13"/>
  <c r="AA33" i="13"/>
  <c r="I33" i="13"/>
  <c r="J64" i="13"/>
  <c r="O64" i="13"/>
  <c r="S64" i="13"/>
  <c r="W64" i="13"/>
  <c r="AB64" i="13"/>
  <c r="K64" i="13"/>
  <c r="P64" i="13"/>
  <c r="T64" i="13"/>
  <c r="Y64" i="13"/>
  <c r="AC64" i="13"/>
  <c r="H64" i="13"/>
  <c r="L64" i="13"/>
  <c r="Q64" i="13"/>
  <c r="U64" i="13"/>
  <c r="Z64" i="13"/>
  <c r="N64" i="13"/>
  <c r="R64" i="13"/>
  <c r="V64" i="13"/>
  <c r="I64" i="13"/>
  <c r="AA64" i="13"/>
  <c r="I11" i="13"/>
  <c r="N11" i="13"/>
  <c r="R11" i="13"/>
  <c r="V11" i="13"/>
  <c r="AA11" i="13"/>
  <c r="J11" i="13"/>
  <c r="O11" i="13"/>
  <c r="S11" i="13"/>
  <c r="W11" i="13"/>
  <c r="AB11" i="13"/>
  <c r="K11" i="13"/>
  <c r="P11" i="13"/>
  <c r="T11" i="13"/>
  <c r="Y11" i="13"/>
  <c r="AC11" i="13"/>
  <c r="H11" i="13"/>
  <c r="Z11" i="13"/>
  <c r="L11" i="13"/>
  <c r="Q11" i="13"/>
  <c r="U11" i="13"/>
  <c r="J51" i="13"/>
  <c r="G63" i="18" s="1"/>
  <c r="O51" i="13"/>
  <c r="K63" i="18" s="1"/>
  <c r="S51" i="13"/>
  <c r="O63" i="18" s="1"/>
  <c r="W51" i="13"/>
  <c r="S63" i="18" s="1"/>
  <c r="AB51" i="13"/>
  <c r="W63" i="18" s="1"/>
  <c r="H51" i="13"/>
  <c r="E63" i="18" s="1"/>
  <c r="L51" i="13"/>
  <c r="I63" i="18" s="1"/>
  <c r="Q51" i="13"/>
  <c r="M63" i="18" s="1"/>
  <c r="U51" i="13"/>
  <c r="Q63" i="18" s="1"/>
  <c r="Z51" i="13"/>
  <c r="U63" i="18" s="1"/>
  <c r="K51" i="13"/>
  <c r="H63" i="18" s="1"/>
  <c r="T51" i="13"/>
  <c r="P63" i="18" s="1"/>
  <c r="AC51" i="13"/>
  <c r="X63" i="18" s="1"/>
  <c r="N51" i="13"/>
  <c r="J63" i="18" s="1"/>
  <c r="V51" i="13"/>
  <c r="R63" i="18" s="1"/>
  <c r="P51" i="13"/>
  <c r="L63" i="18" s="1"/>
  <c r="Y51" i="13"/>
  <c r="T63" i="18" s="1"/>
  <c r="R51" i="13"/>
  <c r="N63" i="18" s="1"/>
  <c r="AA51" i="13"/>
  <c r="V63" i="18" s="1"/>
  <c r="I51" i="13"/>
  <c r="F63" i="18" s="1"/>
  <c r="I7" i="13"/>
  <c r="N7" i="13"/>
  <c r="R7" i="13"/>
  <c r="V7" i="13"/>
  <c r="AA7" i="13"/>
  <c r="J7" i="13"/>
  <c r="O7" i="13"/>
  <c r="S7" i="13"/>
  <c r="W7" i="13"/>
  <c r="AB7" i="13"/>
  <c r="K7" i="13"/>
  <c r="P7" i="13"/>
  <c r="T7" i="13"/>
  <c r="Y7" i="13"/>
  <c r="AC7" i="13"/>
  <c r="U7" i="13"/>
  <c r="H7" i="13"/>
  <c r="Z7" i="13"/>
  <c r="L7" i="13"/>
  <c r="Q7" i="13"/>
  <c r="J15" i="13"/>
  <c r="O15" i="13"/>
  <c r="S15" i="13"/>
  <c r="W15" i="13"/>
  <c r="AB15" i="13"/>
  <c r="K15" i="13"/>
  <c r="P15" i="13"/>
  <c r="T15" i="13"/>
  <c r="Y15" i="13"/>
  <c r="AC15" i="13"/>
  <c r="L15" i="13"/>
  <c r="U15" i="13"/>
  <c r="N15" i="13"/>
  <c r="V15" i="13"/>
  <c r="H15" i="13"/>
  <c r="Q15" i="13"/>
  <c r="Z15" i="13"/>
  <c r="AA15" i="13"/>
  <c r="I15" i="13"/>
  <c r="R15" i="13"/>
  <c r="J8" i="13"/>
  <c r="O8" i="13"/>
  <c r="S8" i="13"/>
  <c r="W8" i="13"/>
  <c r="AB8" i="13"/>
  <c r="K8" i="13"/>
  <c r="P8" i="13"/>
  <c r="T8" i="13"/>
  <c r="Y8" i="13"/>
  <c r="AC8" i="13"/>
  <c r="H8" i="13"/>
  <c r="L8" i="13"/>
  <c r="Q8" i="13"/>
  <c r="U8" i="13"/>
  <c r="Z8" i="13"/>
  <c r="N8" i="13"/>
  <c r="R8" i="13"/>
  <c r="V8" i="13"/>
  <c r="AA8" i="13"/>
  <c r="I8" i="13"/>
  <c r="J34" i="13"/>
  <c r="Q34" i="13"/>
  <c r="V34" i="13"/>
  <c r="AB34" i="13"/>
  <c r="H34" i="13"/>
  <c r="N34" i="13"/>
  <c r="S34" i="13"/>
  <c r="Z34" i="13"/>
  <c r="J42" i="13"/>
  <c r="G54" i="18" s="1"/>
  <c r="N42" i="13"/>
  <c r="J54" i="18" s="1"/>
  <c r="Z42" i="13"/>
  <c r="U54" i="18" s="1"/>
  <c r="Q42" i="13"/>
  <c r="M54" i="18" s="1"/>
  <c r="AB42" i="13"/>
  <c r="W54" i="18" s="1"/>
  <c r="S42" i="13"/>
  <c r="O54" i="18" s="1"/>
  <c r="H42" i="13"/>
  <c r="E54" i="18" s="1"/>
  <c r="V42" i="13"/>
  <c r="R54" i="18" s="1"/>
  <c r="L42" i="13"/>
  <c r="I54" i="18" s="1"/>
  <c r="H49" i="13"/>
  <c r="E61" i="18" s="1"/>
  <c r="L49" i="13"/>
  <c r="I61" i="18" s="1"/>
  <c r="Q49" i="13"/>
  <c r="M61" i="18" s="1"/>
  <c r="U49" i="13"/>
  <c r="Q61" i="18" s="1"/>
  <c r="Z49" i="13"/>
  <c r="U61" i="18" s="1"/>
  <c r="J49" i="13"/>
  <c r="G61" i="18" s="1"/>
  <c r="O49" i="13"/>
  <c r="K61" i="18" s="1"/>
  <c r="S49" i="13"/>
  <c r="O61" i="18" s="1"/>
  <c r="W49" i="13"/>
  <c r="S61" i="18" s="1"/>
  <c r="AB49" i="13"/>
  <c r="W61" i="18" s="1"/>
  <c r="K49" i="13"/>
  <c r="H61" i="18" s="1"/>
  <c r="T49" i="13"/>
  <c r="P61" i="18" s="1"/>
  <c r="AC49" i="13"/>
  <c r="X61" i="18" s="1"/>
  <c r="N49" i="13"/>
  <c r="J61" i="18" s="1"/>
  <c r="V49" i="13"/>
  <c r="R61" i="18" s="1"/>
  <c r="P49" i="13"/>
  <c r="L61" i="18" s="1"/>
  <c r="Y49" i="13"/>
  <c r="T61" i="18" s="1"/>
  <c r="I49" i="13"/>
  <c r="F61" i="18" s="1"/>
  <c r="R49" i="13"/>
  <c r="N61" i="18" s="1"/>
  <c r="AA49" i="13"/>
  <c r="V61" i="18" s="1"/>
  <c r="H74" i="13"/>
  <c r="L74" i="13"/>
  <c r="Q74" i="13"/>
  <c r="U74" i="13"/>
  <c r="Z74" i="13"/>
  <c r="J74" i="13"/>
  <c r="O74" i="13"/>
  <c r="S74" i="13"/>
  <c r="W74" i="13"/>
  <c r="AB74" i="13"/>
  <c r="K74" i="13"/>
  <c r="T74" i="13"/>
  <c r="AC74" i="13"/>
  <c r="N74" i="13"/>
  <c r="V74" i="13"/>
  <c r="AA74" i="13"/>
  <c r="P74" i="13"/>
  <c r="Y74" i="13"/>
  <c r="I74" i="13"/>
  <c r="R74" i="13"/>
  <c r="J19" i="13"/>
  <c r="O19" i="13"/>
  <c r="S19" i="13"/>
  <c r="W19" i="13"/>
  <c r="AB19" i="13"/>
  <c r="K19" i="13"/>
  <c r="P19" i="13"/>
  <c r="T19" i="13"/>
  <c r="Y19" i="13"/>
  <c r="AC19" i="13"/>
  <c r="L19" i="13"/>
  <c r="U19" i="13"/>
  <c r="N19" i="13"/>
  <c r="V19" i="13"/>
  <c r="H19" i="13"/>
  <c r="Q19" i="13"/>
  <c r="Z19" i="13"/>
  <c r="I19" i="13"/>
  <c r="R19" i="13"/>
  <c r="AA19" i="13"/>
  <c r="P34" i="13"/>
  <c r="Y42" i="13"/>
  <c r="T54" i="18" s="1"/>
  <c r="R34" i="13"/>
  <c r="R42" i="13"/>
  <c r="N54" i="18" s="1"/>
  <c r="J57" i="13"/>
  <c r="O57" i="13"/>
  <c r="S57" i="13"/>
  <c r="W57" i="13"/>
  <c r="AB57" i="13"/>
  <c r="I57" i="13"/>
  <c r="P57" i="13"/>
  <c r="U57" i="13"/>
  <c r="AA57" i="13"/>
  <c r="K57" i="13"/>
  <c r="Q57" i="13"/>
  <c r="V57" i="13"/>
  <c r="AC57" i="13"/>
  <c r="L57" i="13"/>
  <c r="R57" i="13"/>
  <c r="Y57" i="13"/>
  <c r="T57" i="13"/>
  <c r="N57" i="13"/>
  <c r="Z57" i="13"/>
  <c r="H57" i="13"/>
  <c r="H59" i="13"/>
  <c r="L59" i="13"/>
  <c r="Q59" i="13"/>
  <c r="U59" i="13"/>
  <c r="Z59" i="13"/>
  <c r="K59" i="13"/>
  <c r="R59" i="13"/>
  <c r="W59" i="13"/>
  <c r="AC59" i="13"/>
  <c r="N59" i="13"/>
  <c r="S59" i="13"/>
  <c r="Y59" i="13"/>
  <c r="I59" i="13"/>
  <c r="O59" i="13"/>
  <c r="T59" i="13"/>
  <c r="AA59" i="13"/>
  <c r="J59" i="13"/>
  <c r="P59" i="13"/>
  <c r="V59" i="13"/>
  <c r="AB59" i="13"/>
  <c r="J61" i="13"/>
  <c r="O61" i="13"/>
  <c r="S61" i="13"/>
  <c r="W61" i="13"/>
  <c r="AB61" i="13"/>
  <c r="L61" i="13"/>
  <c r="R61" i="13"/>
  <c r="Y61" i="13"/>
  <c r="H61" i="13"/>
  <c r="N61" i="13"/>
  <c r="T61" i="13"/>
  <c r="Z61" i="13"/>
  <c r="I61" i="13"/>
  <c r="P61" i="13"/>
  <c r="U61" i="13"/>
  <c r="AA61" i="13"/>
  <c r="Q61" i="13"/>
  <c r="K61" i="13"/>
  <c r="V61" i="13"/>
  <c r="AC61" i="13"/>
  <c r="K38" i="13"/>
  <c r="H50" i="18" s="1"/>
  <c r="P38" i="13"/>
  <c r="L50" i="18" s="1"/>
  <c r="T38" i="13"/>
  <c r="P50" i="18" s="1"/>
  <c r="Y38" i="13"/>
  <c r="T50" i="18" s="1"/>
  <c r="AC38" i="13"/>
  <c r="X50" i="18" s="1"/>
  <c r="L38" i="13"/>
  <c r="I50" i="18" s="1"/>
  <c r="R38" i="13"/>
  <c r="N50" i="18" s="1"/>
  <c r="W38" i="13"/>
  <c r="S50" i="18" s="1"/>
  <c r="H38" i="13"/>
  <c r="E50" i="18" s="1"/>
  <c r="N38" i="13"/>
  <c r="J50" i="18" s="1"/>
  <c r="S38" i="13"/>
  <c r="O50" i="18" s="1"/>
  <c r="Z38" i="13"/>
  <c r="U50" i="18" s="1"/>
  <c r="I38" i="13"/>
  <c r="F50" i="18" s="1"/>
  <c r="O38" i="13"/>
  <c r="K50" i="18" s="1"/>
  <c r="U38" i="13"/>
  <c r="Q50" i="18" s="1"/>
  <c r="AA38" i="13"/>
  <c r="V50" i="18" s="1"/>
  <c r="J38" i="13"/>
  <c r="G50" i="18" s="1"/>
  <c r="Q38" i="13"/>
  <c r="M50" i="18" s="1"/>
  <c r="V38" i="13"/>
  <c r="R50" i="18" s="1"/>
  <c r="AB38" i="13"/>
  <c r="W50" i="18" s="1"/>
  <c r="K16" i="12"/>
  <c r="P16" i="12"/>
  <c r="T16" i="12"/>
  <c r="Y16" i="12"/>
  <c r="AC16" i="12"/>
  <c r="H16" i="12"/>
  <c r="L16" i="12"/>
  <c r="Q16" i="12"/>
  <c r="U16" i="12"/>
  <c r="Z16" i="12"/>
  <c r="O16" i="12"/>
  <c r="W16" i="12"/>
  <c r="I16" i="12"/>
  <c r="R16" i="12"/>
  <c r="AA16" i="12"/>
  <c r="J16" i="12"/>
  <c r="S16" i="12"/>
  <c r="AB16" i="12"/>
  <c r="N16" i="12"/>
  <c r="V16" i="12"/>
  <c r="H48" i="12"/>
  <c r="E60" i="17" s="1"/>
  <c r="L48" i="12"/>
  <c r="I60" i="17" s="1"/>
  <c r="Q48" i="12"/>
  <c r="M60" i="17" s="1"/>
  <c r="U48" i="12"/>
  <c r="Q60" i="17" s="1"/>
  <c r="Z48" i="12"/>
  <c r="U60" i="17" s="1"/>
  <c r="J48" i="12"/>
  <c r="G60" i="17" s="1"/>
  <c r="P48" i="12"/>
  <c r="L60" i="17" s="1"/>
  <c r="V48" i="12"/>
  <c r="R60" i="17" s="1"/>
  <c r="AB48" i="12"/>
  <c r="W60" i="17" s="1"/>
  <c r="K48" i="12"/>
  <c r="H60" i="17" s="1"/>
  <c r="R48" i="12"/>
  <c r="N60" i="17" s="1"/>
  <c r="W48" i="12"/>
  <c r="S60" i="17" s="1"/>
  <c r="AC48" i="12"/>
  <c r="X60" i="17" s="1"/>
  <c r="N48" i="12"/>
  <c r="J60" i="17" s="1"/>
  <c r="S48" i="12"/>
  <c r="O60" i="17" s="1"/>
  <c r="Y48" i="12"/>
  <c r="T60" i="17" s="1"/>
  <c r="O48" i="12"/>
  <c r="K60" i="17" s="1"/>
  <c r="I48" i="12"/>
  <c r="F60" i="17" s="1"/>
  <c r="T48" i="12"/>
  <c r="P60" i="17" s="1"/>
  <c r="AA48" i="12"/>
  <c r="V60" i="17" s="1"/>
  <c r="J8" i="12"/>
  <c r="O8" i="12"/>
  <c r="S8" i="12"/>
  <c r="W8" i="12"/>
  <c r="AB8" i="12"/>
  <c r="K8" i="12"/>
  <c r="P8" i="12"/>
  <c r="T8" i="12"/>
  <c r="Y8" i="12"/>
  <c r="AC8" i="12"/>
  <c r="H8" i="12"/>
  <c r="L8" i="12"/>
  <c r="Q8" i="12"/>
  <c r="U8" i="12"/>
  <c r="Z8" i="12"/>
  <c r="N8" i="12"/>
  <c r="R8" i="12"/>
  <c r="V8" i="12"/>
  <c r="AA8" i="12"/>
  <c r="I8" i="12"/>
  <c r="K20" i="12"/>
  <c r="P20" i="12"/>
  <c r="T20" i="12"/>
  <c r="Y20" i="12"/>
  <c r="AC20" i="12"/>
  <c r="H20" i="12"/>
  <c r="L20" i="12"/>
  <c r="Q20" i="12"/>
  <c r="U20" i="12"/>
  <c r="Z20" i="12"/>
  <c r="O20" i="12"/>
  <c r="W20" i="12"/>
  <c r="I20" i="12"/>
  <c r="R20" i="12"/>
  <c r="AA20" i="12"/>
  <c r="J20" i="12"/>
  <c r="S20" i="12"/>
  <c r="AB20" i="12"/>
  <c r="N20" i="12"/>
  <c r="V20" i="12"/>
  <c r="J24" i="12"/>
  <c r="O24" i="12"/>
  <c r="S24" i="12"/>
  <c r="W24" i="12"/>
  <c r="AB24" i="12"/>
  <c r="K24" i="12"/>
  <c r="P24" i="12"/>
  <c r="T24" i="12"/>
  <c r="Y24" i="12"/>
  <c r="AC24" i="12"/>
  <c r="H24" i="12"/>
  <c r="L24" i="12"/>
  <c r="Q24" i="12"/>
  <c r="U24" i="12"/>
  <c r="Z24" i="12"/>
  <c r="R24" i="12"/>
  <c r="V24" i="12"/>
  <c r="I24" i="12"/>
  <c r="AA24" i="12"/>
  <c r="N24" i="12"/>
  <c r="H40" i="12"/>
  <c r="E52" i="17" s="1"/>
  <c r="L40" i="12"/>
  <c r="I52" i="17" s="1"/>
  <c r="Q40" i="12"/>
  <c r="M52" i="17" s="1"/>
  <c r="U40" i="12"/>
  <c r="Q52" i="17" s="1"/>
  <c r="Z40" i="12"/>
  <c r="U52" i="17" s="1"/>
  <c r="K40" i="12"/>
  <c r="H52" i="17" s="1"/>
  <c r="R40" i="12"/>
  <c r="N52" i="17" s="1"/>
  <c r="W40" i="12"/>
  <c r="S52" i="17" s="1"/>
  <c r="AC40" i="12"/>
  <c r="X52" i="17" s="1"/>
  <c r="N40" i="12"/>
  <c r="J52" i="17" s="1"/>
  <c r="S40" i="12"/>
  <c r="O52" i="17" s="1"/>
  <c r="Y40" i="12"/>
  <c r="T52" i="17" s="1"/>
  <c r="I40" i="12"/>
  <c r="F52" i="17" s="1"/>
  <c r="O40" i="12"/>
  <c r="K52" i="17" s="1"/>
  <c r="T40" i="12"/>
  <c r="P52" i="17" s="1"/>
  <c r="AA40" i="12"/>
  <c r="V52" i="17" s="1"/>
  <c r="AB40" i="12"/>
  <c r="W52" i="17" s="1"/>
  <c r="J40" i="12"/>
  <c r="G52" i="17" s="1"/>
  <c r="P40" i="12"/>
  <c r="L52" i="17" s="1"/>
  <c r="V40" i="12"/>
  <c r="R52" i="17" s="1"/>
  <c r="I51" i="12"/>
  <c r="F63" i="17" s="1"/>
  <c r="AA59" i="12"/>
  <c r="J34" i="12"/>
  <c r="O34" i="12"/>
  <c r="S34" i="12"/>
  <c r="W34" i="12"/>
  <c r="AB34" i="12"/>
  <c r="L34" i="12"/>
  <c r="R34" i="12"/>
  <c r="Y34" i="12"/>
  <c r="H34" i="12"/>
  <c r="N34" i="12"/>
  <c r="T34" i="12"/>
  <c r="Z34" i="12"/>
  <c r="I34" i="12"/>
  <c r="P34" i="12"/>
  <c r="U34" i="12"/>
  <c r="AA34" i="12"/>
  <c r="V34" i="12"/>
  <c r="AC34" i="12"/>
  <c r="K34" i="12"/>
  <c r="Q34" i="12"/>
  <c r="T51" i="12"/>
  <c r="P63" i="17" s="1"/>
  <c r="AC59" i="12"/>
  <c r="K59" i="12"/>
  <c r="J28" i="12"/>
  <c r="O28" i="12"/>
  <c r="S28" i="12"/>
  <c r="W28" i="12"/>
  <c r="AB28" i="12"/>
  <c r="H28" i="12"/>
  <c r="L28" i="12"/>
  <c r="Q28" i="12"/>
  <c r="U28" i="12"/>
  <c r="Z28" i="12"/>
  <c r="P28" i="12"/>
  <c r="Y28" i="12"/>
  <c r="I28" i="12"/>
  <c r="R28" i="12"/>
  <c r="AA28" i="12"/>
  <c r="K28" i="12"/>
  <c r="T28" i="12"/>
  <c r="AC28" i="12"/>
  <c r="V28" i="12"/>
  <c r="N28" i="12"/>
  <c r="R59" i="12"/>
  <c r="J76" i="12"/>
  <c r="O76" i="12"/>
  <c r="S76" i="12"/>
  <c r="W76" i="12"/>
  <c r="AB76" i="12"/>
  <c r="H76" i="12"/>
  <c r="L76" i="12"/>
  <c r="Q76" i="12"/>
  <c r="U76" i="12"/>
  <c r="Z76" i="12"/>
  <c r="P76" i="12"/>
  <c r="Y76" i="12"/>
  <c r="I76" i="12"/>
  <c r="AA76" i="12"/>
  <c r="R76" i="12"/>
  <c r="K76" i="12"/>
  <c r="T76" i="12"/>
  <c r="AC76" i="12"/>
  <c r="N76" i="12"/>
  <c r="V76" i="12"/>
  <c r="J51" i="12"/>
  <c r="G63" i="17" s="1"/>
  <c r="Q51" i="12"/>
  <c r="M63" i="17" s="1"/>
  <c r="V51" i="12"/>
  <c r="R63" i="17" s="1"/>
  <c r="AB51" i="12"/>
  <c r="W63" i="17" s="1"/>
  <c r="H51" i="12"/>
  <c r="E63" i="17" s="1"/>
  <c r="Z51" i="12"/>
  <c r="U63" i="17" s="1"/>
  <c r="N51" i="12"/>
  <c r="J63" i="17" s="1"/>
  <c r="S51" i="12"/>
  <c r="O63" i="17" s="1"/>
  <c r="I11" i="12"/>
  <c r="N11" i="12"/>
  <c r="R11" i="12"/>
  <c r="V11" i="12"/>
  <c r="AA11" i="12"/>
  <c r="J11" i="12"/>
  <c r="O11" i="12"/>
  <c r="S11" i="12"/>
  <c r="W11" i="12"/>
  <c r="AB11" i="12"/>
  <c r="K11" i="12"/>
  <c r="P11" i="12"/>
  <c r="T11" i="12"/>
  <c r="Y11" i="12"/>
  <c r="AC11" i="12"/>
  <c r="H11" i="12"/>
  <c r="Z11" i="12"/>
  <c r="L11" i="12"/>
  <c r="Q11" i="12"/>
  <c r="U11" i="12"/>
  <c r="O51" i="12"/>
  <c r="K63" i="17" s="1"/>
  <c r="I59" i="12"/>
  <c r="P51" i="12"/>
  <c r="L63" i="17" s="1"/>
  <c r="Y59" i="12"/>
  <c r="H46" i="12"/>
  <c r="E58" i="17" s="1"/>
  <c r="L46" i="12"/>
  <c r="I58" i="17" s="1"/>
  <c r="Q46" i="12"/>
  <c r="M58" i="17" s="1"/>
  <c r="U46" i="12"/>
  <c r="Q58" i="17" s="1"/>
  <c r="Z46" i="12"/>
  <c r="U58" i="17" s="1"/>
  <c r="J46" i="12"/>
  <c r="G58" i="17" s="1"/>
  <c r="O46" i="12"/>
  <c r="K58" i="17" s="1"/>
  <c r="S46" i="12"/>
  <c r="O58" i="17" s="1"/>
  <c r="W46" i="12"/>
  <c r="S58" i="17" s="1"/>
  <c r="AB46" i="12"/>
  <c r="W58" i="17" s="1"/>
  <c r="K46" i="12"/>
  <c r="H58" i="17" s="1"/>
  <c r="T46" i="12"/>
  <c r="P58" i="17" s="1"/>
  <c r="AC46" i="12"/>
  <c r="X58" i="17" s="1"/>
  <c r="N46" i="12"/>
  <c r="J58" i="17" s="1"/>
  <c r="V46" i="12"/>
  <c r="R58" i="17" s="1"/>
  <c r="P46" i="12"/>
  <c r="L58" i="17" s="1"/>
  <c r="Y46" i="12"/>
  <c r="T58" i="17" s="1"/>
  <c r="I46" i="12"/>
  <c r="F58" i="17" s="1"/>
  <c r="R46" i="12"/>
  <c r="N58" i="17" s="1"/>
  <c r="AA46" i="12"/>
  <c r="V58" i="17" s="1"/>
  <c r="W51" i="12"/>
  <c r="S63" i="17" s="1"/>
  <c r="W59" i="12"/>
  <c r="J68" i="12"/>
  <c r="O68" i="12"/>
  <c r="S68" i="12"/>
  <c r="W68" i="12"/>
  <c r="AB68" i="12"/>
  <c r="K68" i="12"/>
  <c r="P68" i="12"/>
  <c r="Y68" i="12"/>
  <c r="AC68" i="12"/>
  <c r="T68" i="12"/>
  <c r="H68" i="12"/>
  <c r="L68" i="12"/>
  <c r="Q68" i="12"/>
  <c r="U68" i="12"/>
  <c r="Z68" i="12"/>
  <c r="V68" i="12"/>
  <c r="I68" i="12"/>
  <c r="AA68" i="12"/>
  <c r="R68" i="12"/>
  <c r="N68" i="12"/>
  <c r="H74" i="12"/>
  <c r="L74" i="12"/>
  <c r="Q74" i="12"/>
  <c r="U74" i="12"/>
  <c r="Z74" i="12"/>
  <c r="J74" i="12"/>
  <c r="O74" i="12"/>
  <c r="S74" i="12"/>
  <c r="W74" i="12"/>
  <c r="AB74" i="12"/>
  <c r="P74" i="12"/>
  <c r="Y74" i="12"/>
  <c r="R74" i="12"/>
  <c r="N74" i="12"/>
  <c r="V74" i="12"/>
  <c r="I74" i="12"/>
  <c r="AA74" i="12"/>
  <c r="K74" i="12"/>
  <c r="T74" i="12"/>
  <c r="AC74" i="12"/>
  <c r="K55" i="12"/>
  <c r="P55" i="12"/>
  <c r="T55" i="12"/>
  <c r="Y55" i="12"/>
  <c r="AC55" i="12"/>
  <c r="L55" i="12"/>
  <c r="R55" i="12"/>
  <c r="W55" i="12"/>
  <c r="H55" i="12"/>
  <c r="N55" i="12"/>
  <c r="S55" i="12"/>
  <c r="Z55" i="12"/>
  <c r="I55" i="12"/>
  <c r="O55" i="12"/>
  <c r="U55" i="12"/>
  <c r="AA55" i="12"/>
  <c r="J55" i="12"/>
  <c r="Q55" i="12"/>
  <c r="AB55" i="12"/>
  <c r="V55" i="12"/>
  <c r="I7" i="12"/>
  <c r="N7" i="12"/>
  <c r="R7" i="12"/>
  <c r="V7" i="12"/>
  <c r="AA7" i="12"/>
  <c r="J7" i="12"/>
  <c r="O7" i="12"/>
  <c r="S7" i="12"/>
  <c r="W7" i="12"/>
  <c r="AB7" i="12"/>
  <c r="K7" i="12"/>
  <c r="P7" i="12"/>
  <c r="T7" i="12"/>
  <c r="Y7" i="12"/>
  <c r="AC7" i="12"/>
  <c r="U7" i="12"/>
  <c r="H7" i="12"/>
  <c r="Z7" i="12"/>
  <c r="L7" i="12"/>
  <c r="Q7" i="12"/>
  <c r="I15" i="12"/>
  <c r="N15" i="12"/>
  <c r="J15" i="12"/>
  <c r="O15" i="12"/>
  <c r="S15" i="12"/>
  <c r="W15" i="12"/>
  <c r="AB15" i="12"/>
  <c r="K15" i="12"/>
  <c r="P15" i="12"/>
  <c r="T15" i="12"/>
  <c r="Y15" i="12"/>
  <c r="AC15" i="12"/>
  <c r="L15" i="12"/>
  <c r="V15" i="12"/>
  <c r="Q15" i="12"/>
  <c r="Z15" i="12"/>
  <c r="R15" i="12"/>
  <c r="AA15" i="12"/>
  <c r="H15" i="12"/>
  <c r="U15" i="12"/>
  <c r="J59" i="12"/>
  <c r="Q59" i="12"/>
  <c r="V59" i="12"/>
  <c r="AB59" i="12"/>
  <c r="N59" i="12"/>
  <c r="H59" i="12"/>
  <c r="S59" i="12"/>
  <c r="Z59" i="12"/>
  <c r="L51" i="12"/>
  <c r="I63" i="17" s="1"/>
  <c r="J19" i="12"/>
  <c r="O19" i="12"/>
  <c r="S19" i="12"/>
  <c r="W19" i="12"/>
  <c r="AB19" i="12"/>
  <c r="K19" i="12"/>
  <c r="P19" i="12"/>
  <c r="T19" i="12"/>
  <c r="Y19" i="12"/>
  <c r="AC19" i="12"/>
  <c r="N19" i="12"/>
  <c r="V19" i="12"/>
  <c r="H19" i="12"/>
  <c r="Q19" i="12"/>
  <c r="Z19" i="12"/>
  <c r="I19" i="12"/>
  <c r="R19" i="12"/>
  <c r="AA19" i="12"/>
  <c r="L19" i="12"/>
  <c r="U19" i="12"/>
  <c r="J12" i="12"/>
  <c r="O12" i="12"/>
  <c r="S12" i="12"/>
  <c r="W12" i="12"/>
  <c r="AB12" i="12"/>
  <c r="K12" i="12"/>
  <c r="P12" i="12"/>
  <c r="T12" i="12"/>
  <c r="Y12" i="12"/>
  <c r="AC12" i="12"/>
  <c r="H12" i="12"/>
  <c r="L12" i="12"/>
  <c r="Q12" i="12"/>
  <c r="U12" i="12"/>
  <c r="Z12" i="12"/>
  <c r="R12" i="12"/>
  <c r="V12" i="12"/>
  <c r="I12" i="12"/>
  <c r="AA12" i="12"/>
  <c r="N12" i="12"/>
  <c r="J38" i="12"/>
  <c r="G50" i="17" s="1"/>
  <c r="O38" i="12"/>
  <c r="K50" i="17" s="1"/>
  <c r="S38" i="12"/>
  <c r="O50" i="17" s="1"/>
  <c r="W38" i="12"/>
  <c r="S50" i="17" s="1"/>
  <c r="AB38" i="12"/>
  <c r="W50" i="17" s="1"/>
  <c r="I38" i="12"/>
  <c r="F50" i="17" s="1"/>
  <c r="P38" i="12"/>
  <c r="L50" i="17" s="1"/>
  <c r="U38" i="12"/>
  <c r="Q50" i="17" s="1"/>
  <c r="AA38" i="12"/>
  <c r="V50" i="17" s="1"/>
  <c r="K38" i="12"/>
  <c r="H50" i="17" s="1"/>
  <c r="Q38" i="12"/>
  <c r="M50" i="17" s="1"/>
  <c r="V38" i="12"/>
  <c r="R50" i="17" s="1"/>
  <c r="AC38" i="12"/>
  <c r="X50" i="17" s="1"/>
  <c r="L38" i="12"/>
  <c r="I50" i="17" s="1"/>
  <c r="R38" i="12"/>
  <c r="N50" i="17" s="1"/>
  <c r="Y38" i="12"/>
  <c r="T50" i="17" s="1"/>
  <c r="N38" i="12"/>
  <c r="J50" i="17" s="1"/>
  <c r="T38" i="12"/>
  <c r="P50" i="17" s="1"/>
  <c r="Z38" i="12"/>
  <c r="U50" i="17" s="1"/>
  <c r="H38" i="12"/>
  <c r="E50" i="17" s="1"/>
  <c r="U51" i="12"/>
  <c r="Q63" i="17" s="1"/>
  <c r="O59" i="12"/>
  <c r="AC51" i="12"/>
  <c r="X63" i="17" s="1"/>
  <c r="K51" i="12"/>
  <c r="H63" i="17" s="1"/>
  <c r="T59" i="12"/>
  <c r="J42" i="12"/>
  <c r="G54" i="17" s="1"/>
  <c r="O42" i="12"/>
  <c r="K54" i="17" s="1"/>
  <c r="S42" i="12"/>
  <c r="O54" i="17" s="1"/>
  <c r="W42" i="12"/>
  <c r="S54" i="17" s="1"/>
  <c r="AB42" i="12"/>
  <c r="W54" i="17" s="1"/>
  <c r="L42" i="12"/>
  <c r="I54" i="17" s="1"/>
  <c r="R42" i="12"/>
  <c r="N54" i="17" s="1"/>
  <c r="Y42" i="12"/>
  <c r="T54" i="17" s="1"/>
  <c r="I42" i="12"/>
  <c r="F54" i="17" s="1"/>
  <c r="P42" i="12"/>
  <c r="L54" i="17" s="1"/>
  <c r="U42" i="12"/>
  <c r="Q54" i="17" s="1"/>
  <c r="AA42" i="12"/>
  <c r="V54" i="17" s="1"/>
  <c r="K42" i="12"/>
  <c r="H54" i="17" s="1"/>
  <c r="V42" i="12"/>
  <c r="R54" i="17" s="1"/>
  <c r="N42" i="12"/>
  <c r="J54" i="17" s="1"/>
  <c r="Z42" i="12"/>
  <c r="U54" i="17" s="1"/>
  <c r="Q42" i="12"/>
  <c r="M54" i="17" s="1"/>
  <c r="AC42" i="12"/>
  <c r="X54" i="17" s="1"/>
  <c r="H42" i="12"/>
  <c r="E54" i="17" s="1"/>
  <c r="T42" i="12"/>
  <c r="P54" i="17" s="1"/>
  <c r="J64" i="12"/>
  <c r="O64" i="12"/>
  <c r="S64" i="12"/>
  <c r="W64" i="12"/>
  <c r="AB64" i="12"/>
  <c r="P64" i="12"/>
  <c r="K64" i="12"/>
  <c r="T64" i="12"/>
  <c r="Y64" i="12"/>
  <c r="AC64" i="12"/>
  <c r="H64" i="12"/>
  <c r="L64" i="12"/>
  <c r="Q64" i="12"/>
  <c r="U64" i="12"/>
  <c r="Z64" i="12"/>
  <c r="V64" i="12"/>
  <c r="R64" i="12"/>
  <c r="I64" i="12"/>
  <c r="AA64" i="12"/>
  <c r="N64" i="12"/>
  <c r="J64" i="11"/>
  <c r="O64" i="11"/>
  <c r="S64" i="11"/>
  <c r="W64" i="11"/>
  <c r="AB64" i="11"/>
  <c r="L64" i="11"/>
  <c r="R64" i="11"/>
  <c r="Y64" i="11"/>
  <c r="K64" i="11"/>
  <c r="Q64" i="11"/>
  <c r="AC64" i="11"/>
  <c r="H64" i="11"/>
  <c r="N64" i="11"/>
  <c r="T64" i="11"/>
  <c r="Z64" i="11"/>
  <c r="I64" i="11"/>
  <c r="P64" i="11"/>
  <c r="U64" i="11"/>
  <c r="AA64" i="11"/>
  <c r="V64" i="11"/>
  <c r="AA44" i="11"/>
  <c r="V56" i="15" s="1"/>
  <c r="Y44" i="11"/>
  <c r="T56" i="15" s="1"/>
  <c r="K52" i="11"/>
  <c r="H64" i="15" s="1"/>
  <c r="P52" i="11"/>
  <c r="L64" i="15" s="1"/>
  <c r="T52" i="11"/>
  <c r="P64" i="15" s="1"/>
  <c r="Y52" i="11"/>
  <c r="T64" i="15" s="1"/>
  <c r="AC52" i="11"/>
  <c r="X64" i="15" s="1"/>
  <c r="I52" i="11"/>
  <c r="F64" i="15" s="1"/>
  <c r="O52" i="11"/>
  <c r="K64" i="15" s="1"/>
  <c r="U52" i="11"/>
  <c r="Q64" i="15" s="1"/>
  <c r="AA52" i="11"/>
  <c r="V64" i="15" s="1"/>
  <c r="L52" i="11"/>
  <c r="I64" i="15" s="1"/>
  <c r="R52" i="11"/>
  <c r="N64" i="15" s="1"/>
  <c r="W52" i="11"/>
  <c r="S64" i="15" s="1"/>
  <c r="J52" i="11"/>
  <c r="G64" i="15" s="1"/>
  <c r="V52" i="11"/>
  <c r="R64" i="15" s="1"/>
  <c r="N52" i="11"/>
  <c r="J64" i="15" s="1"/>
  <c r="Z52" i="11"/>
  <c r="U64" i="15" s="1"/>
  <c r="Q52" i="11"/>
  <c r="M64" i="15" s="1"/>
  <c r="AB52" i="11"/>
  <c r="W64" i="15" s="1"/>
  <c r="S52" i="11"/>
  <c r="O64" i="15" s="1"/>
  <c r="H52" i="11"/>
  <c r="E64" i="15" s="1"/>
  <c r="J75" i="11"/>
  <c r="O75" i="11"/>
  <c r="S75" i="11"/>
  <c r="W75" i="11"/>
  <c r="AB75" i="11"/>
  <c r="P75" i="11"/>
  <c r="Y75" i="11"/>
  <c r="L75" i="11"/>
  <c r="Z75" i="11"/>
  <c r="R75" i="11"/>
  <c r="K75" i="11"/>
  <c r="T75" i="11"/>
  <c r="AC75" i="11"/>
  <c r="U75" i="11"/>
  <c r="V75" i="11"/>
  <c r="H75" i="11"/>
  <c r="Q75" i="11"/>
  <c r="I75" i="11"/>
  <c r="N75" i="11"/>
  <c r="AA75" i="11"/>
  <c r="K40" i="11"/>
  <c r="H52" i="15" s="1"/>
  <c r="P40" i="11"/>
  <c r="L52" i="15" s="1"/>
  <c r="T40" i="11"/>
  <c r="P52" i="15" s="1"/>
  <c r="Y40" i="11"/>
  <c r="T52" i="15" s="1"/>
  <c r="AC40" i="11"/>
  <c r="X52" i="15" s="1"/>
  <c r="L40" i="11"/>
  <c r="I52" i="15" s="1"/>
  <c r="R40" i="11"/>
  <c r="N52" i="15" s="1"/>
  <c r="W40" i="11"/>
  <c r="S52" i="15" s="1"/>
  <c r="H40" i="11"/>
  <c r="E52" i="15" s="1"/>
  <c r="N40" i="11"/>
  <c r="J52" i="15" s="1"/>
  <c r="S40" i="11"/>
  <c r="O52" i="15" s="1"/>
  <c r="Z40" i="11"/>
  <c r="U52" i="15" s="1"/>
  <c r="I40" i="11"/>
  <c r="F52" i="15" s="1"/>
  <c r="O40" i="11"/>
  <c r="K52" i="15" s="1"/>
  <c r="U40" i="11"/>
  <c r="Q52" i="15" s="1"/>
  <c r="AA40" i="11"/>
  <c r="V52" i="15" s="1"/>
  <c r="J40" i="11"/>
  <c r="G52" i="15" s="1"/>
  <c r="Q40" i="11"/>
  <c r="M52" i="15" s="1"/>
  <c r="V40" i="11"/>
  <c r="R52" i="15" s="1"/>
  <c r="AB40" i="11"/>
  <c r="W52" i="15" s="1"/>
  <c r="K48" i="11"/>
  <c r="H60" i="15" s="1"/>
  <c r="P48" i="11"/>
  <c r="L60" i="15" s="1"/>
  <c r="T48" i="11"/>
  <c r="P60" i="15" s="1"/>
  <c r="Y48" i="11"/>
  <c r="T60" i="15" s="1"/>
  <c r="AC48" i="11"/>
  <c r="X60" i="15" s="1"/>
  <c r="L48" i="11"/>
  <c r="I60" i="15" s="1"/>
  <c r="R48" i="11"/>
  <c r="N60" i="15" s="1"/>
  <c r="W48" i="11"/>
  <c r="S60" i="15" s="1"/>
  <c r="H48" i="11"/>
  <c r="E60" i="15" s="1"/>
  <c r="N48" i="11"/>
  <c r="J60" i="15" s="1"/>
  <c r="S48" i="11"/>
  <c r="O60" i="15" s="1"/>
  <c r="I48" i="11"/>
  <c r="F60" i="15" s="1"/>
  <c r="O48" i="11"/>
  <c r="K60" i="15" s="1"/>
  <c r="U48" i="11"/>
  <c r="Q60" i="15" s="1"/>
  <c r="AA48" i="11"/>
  <c r="V60" i="15" s="1"/>
  <c r="Q48" i="11"/>
  <c r="M60" i="15" s="1"/>
  <c r="V48" i="11"/>
  <c r="R60" i="15" s="1"/>
  <c r="Z48" i="11"/>
  <c r="U60" i="15" s="1"/>
  <c r="J48" i="11"/>
  <c r="G60" i="15" s="1"/>
  <c r="AB48" i="11"/>
  <c r="W60" i="15" s="1"/>
  <c r="J44" i="11"/>
  <c r="G56" i="15" s="1"/>
  <c r="Q44" i="11"/>
  <c r="M56" i="15" s="1"/>
  <c r="V44" i="11"/>
  <c r="R56" i="15" s="1"/>
  <c r="AB44" i="11"/>
  <c r="W56" i="15" s="1"/>
  <c r="N44" i="11"/>
  <c r="J56" i="15" s="1"/>
  <c r="S44" i="11"/>
  <c r="O56" i="15" s="1"/>
  <c r="Z44" i="11"/>
  <c r="U56" i="15" s="1"/>
  <c r="H44" i="11"/>
  <c r="E56" i="15" s="1"/>
  <c r="J71" i="11"/>
  <c r="O71" i="11"/>
  <c r="S71" i="11"/>
  <c r="W71" i="11"/>
  <c r="AB71" i="11"/>
  <c r="N71" i="11"/>
  <c r="AA71" i="11"/>
  <c r="K71" i="11"/>
  <c r="P71" i="11"/>
  <c r="T71" i="11"/>
  <c r="Y71" i="11"/>
  <c r="AC71" i="11"/>
  <c r="R71" i="11"/>
  <c r="H71" i="11"/>
  <c r="L71" i="11"/>
  <c r="Q71" i="11"/>
  <c r="U71" i="11"/>
  <c r="Z71" i="11"/>
  <c r="I71" i="11"/>
  <c r="V71" i="11"/>
  <c r="J55" i="11"/>
  <c r="O55" i="11"/>
  <c r="S55" i="11"/>
  <c r="W55" i="11"/>
  <c r="AB55" i="11"/>
  <c r="I55" i="11"/>
  <c r="P55" i="11"/>
  <c r="U55" i="11"/>
  <c r="AA55" i="11"/>
  <c r="K55" i="11"/>
  <c r="Q55" i="11"/>
  <c r="V55" i="11"/>
  <c r="AC55" i="11"/>
  <c r="L55" i="11"/>
  <c r="R55" i="11"/>
  <c r="Y55" i="11"/>
  <c r="H55" i="11"/>
  <c r="N55" i="11"/>
  <c r="T55" i="11"/>
  <c r="Z55" i="11"/>
  <c r="O44" i="11"/>
  <c r="K56" i="15" s="1"/>
  <c r="P44" i="11"/>
  <c r="L56" i="15" s="1"/>
  <c r="R44" i="11"/>
  <c r="N56" i="15" s="1"/>
  <c r="H62" i="11"/>
  <c r="L62" i="11"/>
  <c r="Q62" i="11"/>
  <c r="U62" i="11"/>
  <c r="Z62" i="11"/>
  <c r="K62" i="11"/>
  <c r="R62" i="11"/>
  <c r="W62" i="11"/>
  <c r="AC62" i="11"/>
  <c r="P62" i="11"/>
  <c r="N62" i="11"/>
  <c r="S62" i="11"/>
  <c r="Y62" i="11"/>
  <c r="AB62" i="11"/>
  <c r="I62" i="11"/>
  <c r="O62" i="11"/>
  <c r="T62" i="11"/>
  <c r="AA62" i="11"/>
  <c r="J62" i="11"/>
  <c r="V62" i="11"/>
  <c r="H46" i="10"/>
  <c r="E58" i="14" s="1"/>
  <c r="L46" i="10"/>
  <c r="I58" i="14" s="1"/>
  <c r="Q46" i="10"/>
  <c r="M58" i="14" s="1"/>
  <c r="U46" i="10"/>
  <c r="Q58" i="14" s="1"/>
  <c r="Z46" i="10"/>
  <c r="U58" i="14" s="1"/>
  <c r="K46" i="10"/>
  <c r="H58" i="14" s="1"/>
  <c r="R46" i="10"/>
  <c r="N58" i="14" s="1"/>
  <c r="W46" i="10"/>
  <c r="S58" i="14" s="1"/>
  <c r="AC46" i="10"/>
  <c r="X58" i="14" s="1"/>
  <c r="AB46" i="10"/>
  <c r="W58" i="14" s="1"/>
  <c r="N46" i="10"/>
  <c r="J58" i="14" s="1"/>
  <c r="S46" i="10"/>
  <c r="O58" i="14" s="1"/>
  <c r="Y46" i="10"/>
  <c r="T58" i="14" s="1"/>
  <c r="P46" i="10"/>
  <c r="L58" i="14" s="1"/>
  <c r="I46" i="10"/>
  <c r="F58" i="14" s="1"/>
  <c r="O46" i="10"/>
  <c r="K58" i="14" s="1"/>
  <c r="T46" i="10"/>
  <c r="P58" i="14" s="1"/>
  <c r="AA46" i="10"/>
  <c r="V58" i="14" s="1"/>
  <c r="J46" i="10"/>
  <c r="G58" i="14" s="1"/>
  <c r="V46" i="10"/>
  <c r="R58" i="14" s="1"/>
  <c r="J48" i="10"/>
  <c r="G60" i="14" s="1"/>
  <c r="O48" i="10"/>
  <c r="K60" i="14" s="1"/>
  <c r="S48" i="10"/>
  <c r="O60" i="14" s="1"/>
  <c r="W48" i="10"/>
  <c r="S60" i="14" s="1"/>
  <c r="AB48" i="10"/>
  <c r="W60" i="14" s="1"/>
  <c r="L48" i="10"/>
  <c r="I60" i="14" s="1"/>
  <c r="R48" i="10"/>
  <c r="N60" i="14" s="1"/>
  <c r="Y48" i="10"/>
  <c r="T60" i="14" s="1"/>
  <c r="K48" i="10"/>
  <c r="H60" i="14" s="1"/>
  <c r="Q48" i="10"/>
  <c r="M60" i="14" s="1"/>
  <c r="AC48" i="10"/>
  <c r="X60" i="14" s="1"/>
  <c r="H48" i="10"/>
  <c r="E60" i="14" s="1"/>
  <c r="N48" i="10"/>
  <c r="J60" i="14" s="1"/>
  <c r="T48" i="10"/>
  <c r="P60" i="14" s="1"/>
  <c r="Z48" i="10"/>
  <c r="U60" i="14" s="1"/>
  <c r="I48" i="10"/>
  <c r="F60" i="14" s="1"/>
  <c r="P48" i="10"/>
  <c r="L60" i="14" s="1"/>
  <c r="U48" i="10"/>
  <c r="Q60" i="14" s="1"/>
  <c r="AA48" i="10"/>
  <c r="V60" i="14" s="1"/>
  <c r="V48" i="10"/>
  <c r="R60" i="14" s="1"/>
  <c r="H54" i="10"/>
  <c r="E66" i="14" s="1"/>
  <c r="L54" i="10"/>
  <c r="I66" i="14" s="1"/>
  <c r="K54" i="10"/>
  <c r="H66" i="14" s="1"/>
  <c r="Q54" i="10"/>
  <c r="M66" i="14" s="1"/>
  <c r="U54" i="10"/>
  <c r="Q66" i="14" s="1"/>
  <c r="Z54" i="10"/>
  <c r="U66" i="14" s="1"/>
  <c r="N54" i="10"/>
  <c r="J66" i="14" s="1"/>
  <c r="R54" i="10"/>
  <c r="N66" i="14" s="1"/>
  <c r="AA54" i="10"/>
  <c r="V66" i="14" s="1"/>
  <c r="W54" i="10"/>
  <c r="S66" i="14" s="1"/>
  <c r="T54" i="10"/>
  <c r="P66" i="14" s="1"/>
  <c r="AC54" i="10"/>
  <c r="X66" i="14" s="1"/>
  <c r="V54" i="10"/>
  <c r="R66" i="14" s="1"/>
  <c r="I54" i="10"/>
  <c r="F66" i="14" s="1"/>
  <c r="AB54" i="10"/>
  <c r="W66" i="14" s="1"/>
  <c r="O54" i="10"/>
  <c r="K66" i="14" s="1"/>
  <c r="S54" i="10"/>
  <c r="O66" i="14" s="1"/>
  <c r="J54" i="10"/>
  <c r="G66" i="14" s="1"/>
  <c r="P54" i="10"/>
  <c r="L66" i="14" s="1"/>
  <c r="Y54" i="10"/>
  <c r="T66" i="14" s="1"/>
  <c r="J40" i="10"/>
  <c r="G52" i="14" s="1"/>
  <c r="O40" i="10"/>
  <c r="K52" i="14" s="1"/>
  <c r="S40" i="10"/>
  <c r="O52" i="14" s="1"/>
  <c r="W40" i="10"/>
  <c r="S52" i="14" s="1"/>
  <c r="AB40" i="10"/>
  <c r="W52" i="14" s="1"/>
  <c r="K40" i="10"/>
  <c r="H52" i="14" s="1"/>
  <c r="P40" i="10"/>
  <c r="L52" i="14" s="1"/>
  <c r="T40" i="10"/>
  <c r="P52" i="14" s="1"/>
  <c r="Y40" i="10"/>
  <c r="T52" i="14" s="1"/>
  <c r="AC40" i="10"/>
  <c r="X52" i="14" s="1"/>
  <c r="L40" i="10"/>
  <c r="I52" i="14" s="1"/>
  <c r="U40" i="10"/>
  <c r="Q52" i="14" s="1"/>
  <c r="R40" i="10"/>
  <c r="N52" i="14" s="1"/>
  <c r="N40" i="10"/>
  <c r="J52" i="14" s="1"/>
  <c r="V40" i="10"/>
  <c r="R52" i="14" s="1"/>
  <c r="H40" i="10"/>
  <c r="E52" i="14" s="1"/>
  <c r="Q40" i="10"/>
  <c r="M52" i="14" s="1"/>
  <c r="Z40" i="10"/>
  <c r="U52" i="14" s="1"/>
  <c r="I40" i="10"/>
  <c r="F52" i="14" s="1"/>
  <c r="AA40" i="10"/>
  <c r="V52" i="14" s="1"/>
  <c r="K53" i="9"/>
  <c r="H65" i="8" s="1"/>
  <c r="S53" i="9"/>
  <c r="O65" i="8" s="1"/>
  <c r="P52" i="9"/>
  <c r="L64" i="8" s="1"/>
  <c r="AC52" i="9"/>
  <c r="X64" i="8" s="1"/>
  <c r="K52" i="9"/>
  <c r="H64" i="8" s="1"/>
  <c r="Z52" i="9"/>
  <c r="U64" i="8" s="1"/>
  <c r="T52" i="9"/>
  <c r="P64" i="8" s="1"/>
  <c r="J51" i="9"/>
  <c r="G63" i="8" s="1"/>
  <c r="O51" i="9"/>
  <c r="K63" i="8" s="1"/>
  <c r="S51" i="9"/>
  <c r="O63" i="8" s="1"/>
  <c r="W51" i="9"/>
  <c r="S63" i="8" s="1"/>
  <c r="AB51" i="9"/>
  <c r="W63" i="8" s="1"/>
  <c r="L51" i="9"/>
  <c r="I63" i="8" s="1"/>
  <c r="R51" i="9"/>
  <c r="N63" i="8" s="1"/>
  <c r="Y51" i="9"/>
  <c r="T63" i="8" s="1"/>
  <c r="H51" i="9"/>
  <c r="E63" i="8" s="1"/>
  <c r="N51" i="9"/>
  <c r="J63" i="8" s="1"/>
  <c r="T51" i="9"/>
  <c r="P63" i="8" s="1"/>
  <c r="Z51" i="9"/>
  <c r="U63" i="8" s="1"/>
  <c r="K51" i="9"/>
  <c r="H63" i="8" s="1"/>
  <c r="Q51" i="9"/>
  <c r="M63" i="8" s="1"/>
  <c r="V51" i="9"/>
  <c r="R63" i="8" s="1"/>
  <c r="AC51" i="9"/>
  <c r="X63" i="8" s="1"/>
  <c r="I51" i="9"/>
  <c r="F63" i="8" s="1"/>
  <c r="P51" i="9"/>
  <c r="L63" i="8" s="1"/>
  <c r="U51" i="9"/>
  <c r="Q63" i="8" s="1"/>
  <c r="AA51" i="9"/>
  <c r="V63" i="8" s="1"/>
  <c r="I39" i="9"/>
  <c r="N39" i="9"/>
  <c r="R39" i="9"/>
  <c r="V39" i="9"/>
  <c r="AA39" i="9"/>
  <c r="J39" i="9"/>
  <c r="O39" i="9"/>
  <c r="S39" i="9"/>
  <c r="W39" i="9"/>
  <c r="AB39" i="9"/>
  <c r="K39" i="9"/>
  <c r="P39" i="9"/>
  <c r="T39" i="9"/>
  <c r="Y39" i="9"/>
  <c r="AC39" i="9"/>
  <c r="U39" i="9"/>
  <c r="H39" i="9"/>
  <c r="Z39" i="9"/>
  <c r="Q39" i="9"/>
  <c r="L39" i="9"/>
  <c r="Y44" i="9"/>
  <c r="R44" i="9"/>
  <c r="H49" i="9"/>
  <c r="E61" i="8" s="1"/>
  <c r="L49" i="9"/>
  <c r="I61" i="8" s="1"/>
  <c r="Q49" i="9"/>
  <c r="M61" i="8" s="1"/>
  <c r="U49" i="9"/>
  <c r="Q61" i="8" s="1"/>
  <c r="Z49" i="9"/>
  <c r="U61" i="8" s="1"/>
  <c r="K49" i="9"/>
  <c r="H61" i="8" s="1"/>
  <c r="R49" i="9"/>
  <c r="N61" i="8" s="1"/>
  <c r="W49" i="9"/>
  <c r="S61" i="8" s="1"/>
  <c r="AC49" i="9"/>
  <c r="X61" i="8" s="1"/>
  <c r="N49" i="9"/>
  <c r="J61" i="8" s="1"/>
  <c r="S49" i="9"/>
  <c r="O61" i="8" s="1"/>
  <c r="Y49" i="9"/>
  <c r="T61" i="8" s="1"/>
  <c r="P49" i="9"/>
  <c r="L61" i="8" s="1"/>
  <c r="AB49" i="9"/>
  <c r="W61" i="8" s="1"/>
  <c r="I49" i="9"/>
  <c r="F61" i="8" s="1"/>
  <c r="O49" i="9"/>
  <c r="K61" i="8" s="1"/>
  <c r="T49" i="9"/>
  <c r="P61" i="8" s="1"/>
  <c r="AA49" i="9"/>
  <c r="V61" i="8" s="1"/>
  <c r="J49" i="9"/>
  <c r="G61" i="8" s="1"/>
  <c r="V49" i="9"/>
  <c r="R61" i="8" s="1"/>
  <c r="J52" i="9"/>
  <c r="G64" i="8" s="1"/>
  <c r="Q52" i="9"/>
  <c r="M64" i="8" s="1"/>
  <c r="V52" i="9"/>
  <c r="R64" i="8" s="1"/>
  <c r="AB52" i="9"/>
  <c r="W64" i="8" s="1"/>
  <c r="I52" i="9"/>
  <c r="F64" i="8" s="1"/>
  <c r="O52" i="9"/>
  <c r="K64" i="8" s="1"/>
  <c r="AA52" i="9"/>
  <c r="V64" i="8" s="1"/>
  <c r="U52" i="9"/>
  <c r="Q64" i="8" s="1"/>
  <c r="J40" i="9"/>
  <c r="O40" i="9"/>
  <c r="S40" i="9"/>
  <c r="W40" i="9"/>
  <c r="AB40" i="9"/>
  <c r="K40" i="9"/>
  <c r="P40" i="9"/>
  <c r="T40" i="9"/>
  <c r="Y40" i="9"/>
  <c r="AC40" i="9"/>
  <c r="H40" i="9"/>
  <c r="L40" i="9"/>
  <c r="Q40" i="9"/>
  <c r="U40" i="9"/>
  <c r="Z40" i="9"/>
  <c r="N40" i="9"/>
  <c r="R40" i="9"/>
  <c r="V40" i="9"/>
  <c r="I40" i="9"/>
  <c r="AA40" i="9"/>
  <c r="H52" i="9"/>
  <c r="E64" i="8" s="1"/>
  <c r="J44" i="9"/>
  <c r="Q44" i="9"/>
  <c r="V44" i="9"/>
  <c r="AB44" i="9"/>
  <c r="I44" i="9"/>
  <c r="O44" i="9"/>
  <c r="AA44" i="9"/>
  <c r="U44" i="9"/>
  <c r="N44" i="9"/>
  <c r="T44" i="9"/>
  <c r="W44" i="9"/>
  <c r="R52" i="9"/>
  <c r="N64" i="8" s="1"/>
  <c r="Z44" i="9"/>
  <c r="N52" i="9"/>
  <c r="J64" i="8" s="1"/>
  <c r="L44" i="9"/>
  <c r="J43" i="9"/>
  <c r="O43" i="9"/>
  <c r="S43" i="9"/>
  <c r="W43" i="9"/>
  <c r="AB43" i="9"/>
  <c r="L43" i="9"/>
  <c r="R43" i="9"/>
  <c r="Y43" i="9"/>
  <c r="H43" i="9"/>
  <c r="N43" i="9"/>
  <c r="T43" i="9"/>
  <c r="Z43" i="9"/>
  <c r="K43" i="9"/>
  <c r="Q43" i="9"/>
  <c r="V43" i="9"/>
  <c r="AC43" i="9"/>
  <c r="I43" i="9"/>
  <c r="P43" i="9"/>
  <c r="U43" i="9"/>
  <c r="AA43" i="9"/>
  <c r="P44" i="9"/>
  <c r="W52" i="9"/>
  <c r="S64" i="8" s="1"/>
  <c r="H44" i="9"/>
  <c r="S52" i="9"/>
  <c r="O64" i="8" s="1"/>
  <c r="L52" i="9"/>
  <c r="I64" i="8" s="1"/>
  <c r="X6" i="30"/>
  <c r="W6" i="30"/>
  <c r="V6" i="30"/>
  <c r="U6" i="30"/>
  <c r="T6" i="30"/>
  <c r="S6" i="30"/>
  <c r="R6" i="30"/>
  <c r="Q6" i="30"/>
  <c r="P6" i="30"/>
  <c r="O6" i="30"/>
  <c r="N6" i="30"/>
  <c r="M6" i="30"/>
  <c r="L6" i="30"/>
  <c r="K6" i="30"/>
  <c r="J6" i="30"/>
  <c r="I6" i="30"/>
  <c r="H6" i="30"/>
  <c r="G6" i="30"/>
  <c r="F6" i="30"/>
  <c r="E6" i="30"/>
  <c r="X6" i="29"/>
  <c r="W6" i="29"/>
  <c r="V6" i="29"/>
  <c r="U6" i="29"/>
  <c r="T6" i="29"/>
  <c r="S6" i="29"/>
  <c r="R6" i="29"/>
  <c r="Q6" i="29"/>
  <c r="P6" i="29"/>
  <c r="O6" i="29"/>
  <c r="N6" i="29"/>
  <c r="M6" i="29"/>
  <c r="L6" i="29"/>
  <c r="K6" i="29"/>
  <c r="J6" i="29"/>
  <c r="I6" i="29"/>
  <c r="H6" i="29"/>
  <c r="G6" i="29"/>
  <c r="F6" i="29"/>
  <c r="E6" i="29"/>
  <c r="X6" i="28"/>
  <c r="W6" i="28"/>
  <c r="V6" i="28"/>
  <c r="U6" i="28"/>
  <c r="T6" i="28"/>
  <c r="S6" i="28"/>
  <c r="R6" i="28"/>
  <c r="Q6" i="28"/>
  <c r="P6" i="28"/>
  <c r="O6" i="28"/>
  <c r="N6" i="28"/>
  <c r="M6" i="28"/>
  <c r="L6" i="28"/>
  <c r="K6" i="28"/>
  <c r="J6" i="28"/>
  <c r="I6" i="28"/>
  <c r="H6" i="28"/>
  <c r="G6" i="28"/>
  <c r="F6" i="28"/>
  <c r="E6" i="28"/>
  <c r="X6" i="27"/>
  <c r="W6" i="27"/>
  <c r="V6" i="27"/>
  <c r="U6" i="27"/>
  <c r="T6" i="27"/>
  <c r="S6" i="27"/>
  <c r="R6" i="27"/>
  <c r="Q6" i="27"/>
  <c r="P6" i="27"/>
  <c r="O6" i="27"/>
  <c r="N6" i="27"/>
  <c r="M6" i="27"/>
  <c r="L6" i="27"/>
  <c r="K6" i="27"/>
  <c r="J6" i="27"/>
  <c r="I6" i="27"/>
  <c r="H6" i="27"/>
  <c r="G6" i="27"/>
  <c r="F6" i="27"/>
  <c r="E6" i="27"/>
  <c r="X6" i="22"/>
  <c r="W6" i="22"/>
  <c r="V6" i="22"/>
  <c r="U6" i="22"/>
  <c r="T6" i="22"/>
  <c r="S6" i="22"/>
  <c r="R6" i="22"/>
  <c r="Q6" i="22"/>
  <c r="P6" i="22"/>
  <c r="O6" i="22"/>
  <c r="N6" i="22"/>
  <c r="M6" i="22"/>
  <c r="L6" i="22"/>
  <c r="K6" i="22"/>
  <c r="J6" i="22"/>
  <c r="I6" i="22"/>
  <c r="H6" i="22"/>
  <c r="G6" i="22"/>
  <c r="F6" i="22"/>
  <c r="E6" i="22"/>
  <c r="X6" i="21"/>
  <c r="W6" i="21"/>
  <c r="V6" i="21"/>
  <c r="U6" i="21"/>
  <c r="T6" i="21"/>
  <c r="S6" i="21"/>
  <c r="R6" i="21"/>
  <c r="Q6" i="21"/>
  <c r="P6" i="21"/>
  <c r="O6" i="21"/>
  <c r="N6" i="21"/>
  <c r="M6" i="21"/>
  <c r="L6" i="21"/>
  <c r="K6" i="21"/>
  <c r="J6" i="21"/>
  <c r="I6" i="21"/>
  <c r="H6" i="21"/>
  <c r="G6" i="21"/>
  <c r="F6" i="21"/>
  <c r="E6" i="21"/>
  <c r="X6" i="18"/>
  <c r="W6" i="18"/>
  <c r="V6" i="18"/>
  <c r="U6" i="18"/>
  <c r="T6" i="18"/>
  <c r="S6" i="18"/>
  <c r="R6" i="18"/>
  <c r="Q6" i="18"/>
  <c r="P6" i="18"/>
  <c r="O6" i="18"/>
  <c r="N6" i="18"/>
  <c r="M6" i="18"/>
  <c r="L6" i="18"/>
  <c r="K6" i="18"/>
  <c r="J6" i="18"/>
  <c r="I6" i="18"/>
  <c r="H6" i="18"/>
  <c r="G6" i="18"/>
  <c r="F6" i="18"/>
  <c r="E6" i="18"/>
  <c r="X6" i="17"/>
  <c r="W6" i="17"/>
  <c r="V6" i="17"/>
  <c r="U6" i="17"/>
  <c r="T6" i="17"/>
  <c r="S6" i="17"/>
  <c r="R6" i="17"/>
  <c r="Q6" i="17"/>
  <c r="P6" i="17"/>
  <c r="O6" i="17"/>
  <c r="N6" i="17"/>
  <c r="M6" i="17"/>
  <c r="L6" i="17"/>
  <c r="K6" i="17"/>
  <c r="J6" i="17"/>
  <c r="I6" i="17"/>
  <c r="H6" i="17"/>
  <c r="G6" i="17"/>
  <c r="F6" i="17"/>
  <c r="E6" i="17"/>
  <c r="X6" i="15"/>
  <c r="W6" i="15"/>
  <c r="V6" i="15"/>
  <c r="U6" i="15"/>
  <c r="T6" i="15"/>
  <c r="S6" i="15"/>
  <c r="R6" i="15"/>
  <c r="Q6" i="15"/>
  <c r="P6" i="15"/>
  <c r="O6" i="15"/>
  <c r="N6" i="15"/>
  <c r="M6" i="15"/>
  <c r="L6" i="15"/>
  <c r="K6" i="15"/>
  <c r="J6" i="15"/>
  <c r="I6" i="15"/>
  <c r="H6" i="15"/>
  <c r="G6" i="15"/>
  <c r="F6" i="15"/>
  <c r="E6" i="15"/>
  <c r="C19" i="30"/>
  <c r="D19" i="30"/>
  <c r="C20" i="30"/>
  <c r="D20" i="30"/>
  <c r="C21" i="30"/>
  <c r="D21" i="30"/>
  <c r="C22" i="30"/>
  <c r="D22" i="30"/>
  <c r="C23" i="30"/>
  <c r="D23" i="30"/>
  <c r="C24" i="30"/>
  <c r="D24" i="30"/>
  <c r="C25" i="30"/>
  <c r="D25" i="30"/>
  <c r="C26" i="30"/>
  <c r="D26" i="30"/>
  <c r="C27" i="30"/>
  <c r="D27" i="30"/>
  <c r="C28" i="30"/>
  <c r="D28" i="30"/>
  <c r="C29" i="30"/>
  <c r="D29" i="30"/>
  <c r="C30" i="30"/>
  <c r="D30" i="30"/>
  <c r="C31" i="30"/>
  <c r="D31" i="30"/>
  <c r="C32" i="30"/>
  <c r="D32" i="30"/>
  <c r="C33" i="30"/>
  <c r="D33" i="30"/>
  <c r="C34" i="30"/>
  <c r="D34" i="30"/>
  <c r="C35" i="30"/>
  <c r="D35" i="30"/>
  <c r="C36" i="30"/>
  <c r="D36" i="30"/>
  <c r="C37" i="30"/>
  <c r="D37" i="30"/>
  <c r="C38" i="30"/>
  <c r="D38" i="30"/>
  <c r="C39" i="30"/>
  <c r="D39" i="30"/>
  <c r="C40" i="30"/>
  <c r="D40" i="30"/>
  <c r="C41" i="30"/>
  <c r="D41" i="30"/>
  <c r="C42" i="30"/>
  <c r="D42" i="30"/>
  <c r="C43" i="30"/>
  <c r="D43" i="30"/>
  <c r="C44" i="30"/>
  <c r="D44" i="30"/>
  <c r="C45" i="30"/>
  <c r="D45" i="30"/>
  <c r="C46" i="30"/>
  <c r="D46" i="30"/>
  <c r="C18" i="30"/>
  <c r="D18" i="30"/>
  <c r="D17" i="30"/>
  <c r="C17" i="30"/>
  <c r="C19" i="29"/>
  <c r="D19" i="29"/>
  <c r="C20" i="29"/>
  <c r="D20" i="29"/>
  <c r="C21" i="29"/>
  <c r="D21" i="29"/>
  <c r="C22" i="29"/>
  <c r="D22" i="29"/>
  <c r="C23" i="29"/>
  <c r="D23" i="29"/>
  <c r="C24" i="29"/>
  <c r="D24" i="29"/>
  <c r="C25" i="29"/>
  <c r="D25" i="29"/>
  <c r="C26" i="29"/>
  <c r="D26" i="29"/>
  <c r="C27" i="29"/>
  <c r="D27" i="29"/>
  <c r="C28" i="29"/>
  <c r="D28" i="29"/>
  <c r="C29" i="29"/>
  <c r="D29" i="29"/>
  <c r="C30" i="29"/>
  <c r="D30" i="29"/>
  <c r="C31" i="29"/>
  <c r="D31" i="29"/>
  <c r="C32" i="29"/>
  <c r="D32" i="29"/>
  <c r="C33" i="29"/>
  <c r="D33" i="29"/>
  <c r="C34" i="29"/>
  <c r="D34" i="29"/>
  <c r="C35" i="29"/>
  <c r="D35" i="29"/>
  <c r="C36" i="29"/>
  <c r="D36" i="29"/>
  <c r="C37" i="29"/>
  <c r="D37" i="29"/>
  <c r="C38" i="29"/>
  <c r="D38" i="29"/>
  <c r="C39" i="29"/>
  <c r="D39" i="29"/>
  <c r="C40" i="29"/>
  <c r="D40" i="29"/>
  <c r="C41" i="29"/>
  <c r="D41" i="29"/>
  <c r="C42" i="29"/>
  <c r="D42" i="29"/>
  <c r="C43" i="29"/>
  <c r="D43" i="29"/>
  <c r="C44" i="29"/>
  <c r="D44" i="29"/>
  <c r="C45" i="29"/>
  <c r="D45" i="29"/>
  <c r="C46" i="29"/>
  <c r="D46" i="29"/>
  <c r="C18" i="29"/>
  <c r="D18" i="29"/>
  <c r="D17" i="29"/>
  <c r="C17" i="29"/>
  <c r="C19" i="28"/>
  <c r="D19" i="28"/>
  <c r="C20" i="28"/>
  <c r="D20" i="28"/>
  <c r="C21" i="28"/>
  <c r="D21" i="28"/>
  <c r="C22" i="28"/>
  <c r="D22" i="28"/>
  <c r="C23" i="28"/>
  <c r="D23" i="28"/>
  <c r="C24" i="28"/>
  <c r="D24" i="28"/>
  <c r="C25" i="28"/>
  <c r="D25" i="28"/>
  <c r="C26" i="28"/>
  <c r="D26" i="28"/>
  <c r="C27" i="28"/>
  <c r="D27" i="28"/>
  <c r="C28" i="28"/>
  <c r="D28" i="28"/>
  <c r="C29" i="28"/>
  <c r="D29" i="28"/>
  <c r="C30" i="28"/>
  <c r="D30" i="28"/>
  <c r="C31" i="28"/>
  <c r="D31" i="28"/>
  <c r="C32" i="28"/>
  <c r="D32" i="28"/>
  <c r="C33" i="28"/>
  <c r="D33" i="28"/>
  <c r="C34" i="28"/>
  <c r="D34" i="28"/>
  <c r="C35" i="28"/>
  <c r="D35" i="28"/>
  <c r="C36" i="28"/>
  <c r="D36" i="28"/>
  <c r="C37" i="28"/>
  <c r="D37" i="28"/>
  <c r="C38" i="28"/>
  <c r="D38" i="28"/>
  <c r="C39" i="28"/>
  <c r="D39" i="28"/>
  <c r="C40" i="28"/>
  <c r="D40" i="28"/>
  <c r="C41" i="28"/>
  <c r="D41" i="28"/>
  <c r="C42" i="28"/>
  <c r="D42" i="28"/>
  <c r="C43" i="28"/>
  <c r="D43" i="28"/>
  <c r="C44" i="28"/>
  <c r="D44" i="28"/>
  <c r="C45" i="28"/>
  <c r="D45" i="28"/>
  <c r="C46" i="28"/>
  <c r="D46" i="28"/>
  <c r="C18" i="28"/>
  <c r="D18" i="28"/>
  <c r="D17" i="28"/>
  <c r="C17" i="28"/>
  <c r="C19" i="27"/>
  <c r="D19" i="27"/>
  <c r="C20" i="27"/>
  <c r="D20" i="27"/>
  <c r="C21" i="27"/>
  <c r="D21" i="27"/>
  <c r="C22" i="27"/>
  <c r="D22" i="27"/>
  <c r="C23" i="27"/>
  <c r="D23" i="27"/>
  <c r="C24" i="27"/>
  <c r="D24" i="27"/>
  <c r="C25" i="27"/>
  <c r="D25" i="27"/>
  <c r="C26" i="27"/>
  <c r="D26" i="27"/>
  <c r="C27" i="27"/>
  <c r="D27" i="27"/>
  <c r="C28" i="27"/>
  <c r="D28" i="27"/>
  <c r="C29" i="27"/>
  <c r="D29" i="27"/>
  <c r="C30" i="27"/>
  <c r="D30" i="27"/>
  <c r="C31" i="27"/>
  <c r="D31" i="27"/>
  <c r="C32" i="27"/>
  <c r="D32" i="27"/>
  <c r="C33" i="27"/>
  <c r="D33" i="27"/>
  <c r="C34" i="27"/>
  <c r="D34" i="27"/>
  <c r="C35" i="27"/>
  <c r="D35" i="27"/>
  <c r="C36" i="27"/>
  <c r="D36" i="27"/>
  <c r="C37" i="27"/>
  <c r="D37" i="27"/>
  <c r="C38" i="27"/>
  <c r="D38" i="27"/>
  <c r="C39" i="27"/>
  <c r="D39" i="27"/>
  <c r="C40" i="27"/>
  <c r="D40" i="27"/>
  <c r="C41" i="27"/>
  <c r="D41" i="27"/>
  <c r="C42" i="27"/>
  <c r="D42" i="27"/>
  <c r="C43" i="27"/>
  <c r="D43" i="27"/>
  <c r="C44" i="27"/>
  <c r="D44" i="27"/>
  <c r="C45" i="27"/>
  <c r="D45" i="27"/>
  <c r="C46" i="27"/>
  <c r="D46" i="27"/>
  <c r="C18" i="27"/>
  <c r="D18" i="27"/>
  <c r="D17" i="27"/>
  <c r="C17" i="27"/>
  <c r="C19" i="22"/>
  <c r="D19" i="22"/>
  <c r="C20" i="22"/>
  <c r="D20" i="22"/>
  <c r="C21" i="22"/>
  <c r="D21" i="22"/>
  <c r="C22" i="22"/>
  <c r="D22" i="22"/>
  <c r="C23" i="22"/>
  <c r="D23" i="22"/>
  <c r="C24" i="22"/>
  <c r="D24" i="22"/>
  <c r="C25" i="22"/>
  <c r="D25" i="22"/>
  <c r="C26" i="22"/>
  <c r="D26" i="22"/>
  <c r="C27" i="22"/>
  <c r="D27" i="22"/>
  <c r="C28" i="22"/>
  <c r="D28" i="22"/>
  <c r="C29" i="22"/>
  <c r="D29" i="22"/>
  <c r="C30" i="22"/>
  <c r="D30" i="22"/>
  <c r="C31" i="22"/>
  <c r="D31" i="22"/>
  <c r="C32" i="22"/>
  <c r="D32" i="22"/>
  <c r="C33" i="22"/>
  <c r="D33" i="22"/>
  <c r="C34" i="22"/>
  <c r="D34" i="22"/>
  <c r="C35" i="22"/>
  <c r="D35" i="22"/>
  <c r="C36" i="22"/>
  <c r="D36" i="22"/>
  <c r="C37" i="22"/>
  <c r="D37" i="22"/>
  <c r="C38" i="22"/>
  <c r="D38" i="22"/>
  <c r="C39" i="22"/>
  <c r="D39" i="22"/>
  <c r="C40" i="22"/>
  <c r="D40" i="22"/>
  <c r="C41" i="22"/>
  <c r="D41" i="22"/>
  <c r="C42" i="22"/>
  <c r="D42" i="22"/>
  <c r="C43" i="22"/>
  <c r="D43" i="22"/>
  <c r="C44" i="22"/>
  <c r="D44" i="22"/>
  <c r="C45" i="22"/>
  <c r="D45" i="22"/>
  <c r="C46" i="22"/>
  <c r="D46" i="22"/>
  <c r="D18" i="22"/>
  <c r="C18" i="22"/>
  <c r="D17" i="22"/>
  <c r="C17" i="22"/>
  <c r="D19" i="21"/>
  <c r="D20" i="21"/>
  <c r="D21" i="21"/>
  <c r="D22" i="21"/>
  <c r="D23" i="21"/>
  <c r="D24" i="21"/>
  <c r="D25" i="21"/>
  <c r="D26" i="21"/>
  <c r="D27" i="21"/>
  <c r="D28" i="21"/>
  <c r="D29" i="21"/>
  <c r="D30" i="21"/>
  <c r="D31" i="21"/>
  <c r="D32" i="21"/>
  <c r="D33" i="21"/>
  <c r="D34" i="21"/>
  <c r="D35" i="21"/>
  <c r="D36" i="21"/>
  <c r="D37" i="21"/>
  <c r="D38" i="21"/>
  <c r="D39" i="21"/>
  <c r="D40" i="21"/>
  <c r="D41" i="21"/>
  <c r="D42" i="21"/>
  <c r="D43" i="21"/>
  <c r="D44" i="21"/>
  <c r="D45" i="21"/>
  <c r="D46"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D18" i="21"/>
  <c r="C18" i="21"/>
  <c r="D17" i="21"/>
  <c r="C17" i="21"/>
  <c r="Y19" i="30"/>
  <c r="Y20" i="30"/>
  <c r="Y21" i="30"/>
  <c r="Y22" i="30"/>
  <c r="Y23" i="30"/>
  <c r="Y24" i="30"/>
  <c r="Y25" i="30"/>
  <c r="Y26" i="30"/>
  <c r="Y27" i="30"/>
  <c r="Y28" i="30"/>
  <c r="Y29" i="30"/>
  <c r="Y30" i="30"/>
  <c r="Y31" i="30"/>
  <c r="Y32" i="30"/>
  <c r="Y33" i="30"/>
  <c r="Y34" i="30"/>
  <c r="Y35" i="30"/>
  <c r="Y36" i="30"/>
  <c r="Y37" i="30"/>
  <c r="Y38" i="30"/>
  <c r="Y39" i="30"/>
  <c r="Y40" i="30"/>
  <c r="Y41" i="30"/>
  <c r="Y42" i="30"/>
  <c r="Y43" i="30"/>
  <c r="Y44" i="30"/>
  <c r="Y45" i="30"/>
  <c r="Y46" i="30"/>
  <c r="Y18" i="30"/>
  <c r="Y17" i="30"/>
  <c r="Y19" i="29"/>
  <c r="Y20" i="29"/>
  <c r="Y21" i="29"/>
  <c r="Y22" i="29"/>
  <c r="Y23" i="29"/>
  <c r="Y24" i="29"/>
  <c r="Y25" i="29"/>
  <c r="Y26" i="29"/>
  <c r="Y27" i="29"/>
  <c r="Y28" i="29"/>
  <c r="Y29" i="29"/>
  <c r="Y30" i="29"/>
  <c r="Y31" i="29"/>
  <c r="Y32" i="29"/>
  <c r="Y33" i="29"/>
  <c r="Y34" i="29"/>
  <c r="Y35" i="29"/>
  <c r="Y36" i="29"/>
  <c r="Y37" i="29"/>
  <c r="Y38" i="29"/>
  <c r="Y39" i="29"/>
  <c r="Y40" i="29"/>
  <c r="Y41" i="29"/>
  <c r="Y42" i="29"/>
  <c r="Y43" i="29"/>
  <c r="Y44" i="29"/>
  <c r="Y45" i="29"/>
  <c r="Y46" i="29"/>
  <c r="Y18" i="29"/>
  <c r="Y17" i="29"/>
  <c r="Y19" i="28"/>
  <c r="Y20" i="28"/>
  <c r="Y21" i="28"/>
  <c r="Y22" i="28"/>
  <c r="Y23" i="28"/>
  <c r="Y24" i="28"/>
  <c r="Y25" i="28"/>
  <c r="Y26" i="28"/>
  <c r="Y27" i="28"/>
  <c r="Y28" i="28"/>
  <c r="Y29" i="28"/>
  <c r="Y30" i="28"/>
  <c r="Y31" i="28"/>
  <c r="Y32" i="28"/>
  <c r="Y33" i="28"/>
  <c r="Y34" i="28"/>
  <c r="Y35" i="28"/>
  <c r="Y36" i="28"/>
  <c r="Y37" i="28"/>
  <c r="Y38" i="28"/>
  <c r="Y39" i="28"/>
  <c r="Y40" i="28"/>
  <c r="Y41" i="28"/>
  <c r="Y42" i="28"/>
  <c r="Y43" i="28"/>
  <c r="Y44" i="28"/>
  <c r="Y45" i="28"/>
  <c r="Y46" i="28"/>
  <c r="Y18" i="28"/>
  <c r="Y17" i="28"/>
  <c r="Y19" i="27"/>
  <c r="Y20" i="27"/>
  <c r="Y21" i="27"/>
  <c r="Y22" i="27"/>
  <c r="Y23" i="27"/>
  <c r="Y24" i="27"/>
  <c r="Y25" i="27"/>
  <c r="Y26" i="27"/>
  <c r="Y27" i="27"/>
  <c r="Y28" i="27"/>
  <c r="Y29" i="27"/>
  <c r="Y30" i="27"/>
  <c r="Y31" i="27"/>
  <c r="Y32" i="27"/>
  <c r="Y33" i="27"/>
  <c r="Y34" i="27"/>
  <c r="Y35" i="27"/>
  <c r="Y36" i="27"/>
  <c r="Y37" i="27"/>
  <c r="Y38" i="27"/>
  <c r="Y39" i="27"/>
  <c r="Y40" i="27"/>
  <c r="Y41" i="27"/>
  <c r="Y42" i="27"/>
  <c r="Y43" i="27"/>
  <c r="Y44" i="27"/>
  <c r="Y45" i="27"/>
  <c r="Y46" i="27"/>
  <c r="Y18" i="27"/>
  <c r="Y17" i="27"/>
  <c r="D6" i="34"/>
  <c r="F6" i="34" s="1"/>
  <c r="D5" i="34"/>
  <c r="E5" i="34" s="1"/>
  <c r="D6" i="33"/>
  <c r="F6" i="33" s="1"/>
  <c r="D5" i="33"/>
  <c r="F5" i="33" s="1"/>
  <c r="D6" i="32"/>
  <c r="F6" i="32" s="1"/>
  <c r="D5" i="32"/>
  <c r="E5" i="32" s="1"/>
  <c r="D6" i="31"/>
  <c r="F6" i="31" s="1"/>
  <c r="D5" i="31"/>
  <c r="F5" i="31" s="1"/>
  <c r="P71" i="30"/>
  <c r="C71" i="30"/>
  <c r="P70" i="30"/>
  <c r="C70" i="30"/>
  <c r="C4" i="30"/>
  <c r="B2" i="30"/>
  <c r="P71" i="29"/>
  <c r="C71" i="29"/>
  <c r="P70" i="29"/>
  <c r="C70" i="29"/>
  <c r="C4" i="29"/>
  <c r="B2" i="29"/>
  <c r="P71" i="28"/>
  <c r="C71" i="28"/>
  <c r="P70" i="28"/>
  <c r="C70" i="28"/>
  <c r="C4" i="28"/>
  <c r="B2" i="28"/>
  <c r="P71" i="27"/>
  <c r="C71" i="27"/>
  <c r="P70" i="27"/>
  <c r="C70" i="27"/>
  <c r="C4" i="27"/>
  <c r="B2" i="27"/>
  <c r="Y19" i="18"/>
  <c r="Y20" i="18"/>
  <c r="Y21" i="18"/>
  <c r="Y22" i="18"/>
  <c r="Y23" i="18"/>
  <c r="Y24" i="18"/>
  <c r="Y25" i="18"/>
  <c r="Y26" i="18"/>
  <c r="Y27" i="18"/>
  <c r="Y28" i="18"/>
  <c r="Y29" i="18"/>
  <c r="Y30" i="18"/>
  <c r="Y31" i="18"/>
  <c r="Y32" i="18"/>
  <c r="Y33" i="18"/>
  <c r="Y34" i="18"/>
  <c r="Y35" i="18"/>
  <c r="Y36" i="18"/>
  <c r="Y37" i="18"/>
  <c r="Y38" i="18"/>
  <c r="Y39" i="18"/>
  <c r="Y40" i="18"/>
  <c r="Y41" i="18"/>
  <c r="Y42" i="18"/>
  <c r="Y43" i="18"/>
  <c r="Y44" i="18"/>
  <c r="Y45" i="18"/>
  <c r="Y46" i="18"/>
  <c r="Y18" i="18"/>
  <c r="Y17" i="18"/>
  <c r="Y19" i="17"/>
  <c r="Y20" i="17"/>
  <c r="Y21" i="17"/>
  <c r="Y22" i="17"/>
  <c r="Y23" i="17"/>
  <c r="Y24" i="17"/>
  <c r="Y25" i="17"/>
  <c r="Y26" i="17"/>
  <c r="Y27" i="17"/>
  <c r="Y28" i="17"/>
  <c r="Y29" i="17"/>
  <c r="Y30" i="17"/>
  <c r="Y31" i="17"/>
  <c r="Y32" i="17"/>
  <c r="Y33" i="17"/>
  <c r="Y34" i="17"/>
  <c r="Y35" i="17"/>
  <c r="Y36" i="17"/>
  <c r="Y37" i="17"/>
  <c r="Y38" i="17"/>
  <c r="Y39" i="17"/>
  <c r="Y40" i="17"/>
  <c r="Y41" i="17"/>
  <c r="Y42" i="17"/>
  <c r="Y43" i="17"/>
  <c r="Y44" i="17"/>
  <c r="Y45" i="17"/>
  <c r="Y46" i="17"/>
  <c r="Y19" i="22"/>
  <c r="Y20" i="22"/>
  <c r="Y21" i="22"/>
  <c r="Y22" i="22"/>
  <c r="Y23" i="22"/>
  <c r="Y24" i="22"/>
  <c r="Y25" i="22"/>
  <c r="Y26" i="22"/>
  <c r="Y27" i="22"/>
  <c r="Y28" i="22"/>
  <c r="Y29" i="22"/>
  <c r="Y30" i="22"/>
  <c r="Y31" i="22"/>
  <c r="Y32" i="22"/>
  <c r="Y33" i="22"/>
  <c r="Y34" i="22"/>
  <c r="Y35" i="22"/>
  <c r="Y36" i="22"/>
  <c r="Y37" i="22"/>
  <c r="Y38" i="22"/>
  <c r="Y39" i="22"/>
  <c r="Y40" i="22"/>
  <c r="Y41" i="22"/>
  <c r="Y42" i="22"/>
  <c r="Y43" i="22"/>
  <c r="Y44" i="22"/>
  <c r="Y45" i="22"/>
  <c r="Y46" i="22"/>
  <c r="Y18" i="17"/>
  <c r="Y17" i="17"/>
  <c r="Y19" i="21"/>
  <c r="Y20" i="21"/>
  <c r="Y21" i="21"/>
  <c r="Y22" i="21"/>
  <c r="Y23" i="21"/>
  <c r="Y24" i="21"/>
  <c r="Y25" i="21"/>
  <c r="Y26" i="21"/>
  <c r="Y27" i="21"/>
  <c r="Y28" i="21"/>
  <c r="Y29" i="21"/>
  <c r="Y30" i="21"/>
  <c r="Y31" i="21"/>
  <c r="Y32" i="21"/>
  <c r="Y33" i="21"/>
  <c r="Y34" i="21"/>
  <c r="Y35" i="21"/>
  <c r="Y36" i="21"/>
  <c r="Y37" i="21"/>
  <c r="Y38" i="21"/>
  <c r="Y39" i="21"/>
  <c r="Y40" i="21"/>
  <c r="Y41" i="21"/>
  <c r="Y42" i="21"/>
  <c r="Y43" i="21"/>
  <c r="Y44" i="21"/>
  <c r="Y45" i="21"/>
  <c r="Y46" i="21"/>
  <c r="Y18" i="21"/>
  <c r="Y18" i="22"/>
  <c r="Y17" i="22"/>
  <c r="Y17" i="21"/>
  <c r="D6" i="24"/>
  <c r="F6" i="24" s="1"/>
  <c r="D5" i="24"/>
  <c r="D6" i="23"/>
  <c r="F6" i="23" s="1"/>
  <c r="D5" i="23"/>
  <c r="F5" i="24"/>
  <c r="E5" i="23"/>
  <c r="P71" i="22"/>
  <c r="C71" i="22"/>
  <c r="P70" i="22"/>
  <c r="C70" i="22"/>
  <c r="C4" i="22"/>
  <c r="B2" i="22"/>
  <c r="P71" i="21"/>
  <c r="C71" i="21"/>
  <c r="P70" i="21"/>
  <c r="C70" i="21"/>
  <c r="C4" i="21"/>
  <c r="B2" i="21"/>
  <c r="P71" i="18"/>
  <c r="C71" i="18"/>
  <c r="P70" i="18"/>
  <c r="C70" i="18"/>
  <c r="D46" i="18"/>
  <c r="C46" i="18"/>
  <c r="D45" i="18"/>
  <c r="C45" i="18"/>
  <c r="D44" i="18"/>
  <c r="C44" i="18"/>
  <c r="D43" i="18"/>
  <c r="C43" i="18"/>
  <c r="D42" i="18"/>
  <c r="C42" i="18"/>
  <c r="D41" i="18"/>
  <c r="C41" i="18"/>
  <c r="D40" i="18"/>
  <c r="C40" i="18"/>
  <c r="D39" i="18"/>
  <c r="C39" i="18"/>
  <c r="D38" i="18"/>
  <c r="C38" i="18"/>
  <c r="D37" i="18"/>
  <c r="C37" i="18"/>
  <c r="D36" i="18"/>
  <c r="C36" i="18"/>
  <c r="D35" i="18"/>
  <c r="C35" i="18"/>
  <c r="D34" i="18"/>
  <c r="C34" i="18"/>
  <c r="D33" i="18"/>
  <c r="C33" i="18"/>
  <c r="D32" i="18"/>
  <c r="C32" i="18"/>
  <c r="D31" i="18"/>
  <c r="C31" i="18"/>
  <c r="D30" i="18"/>
  <c r="C30" i="18"/>
  <c r="D29" i="18"/>
  <c r="C29" i="18"/>
  <c r="D28" i="18"/>
  <c r="C28" i="18"/>
  <c r="D27" i="18"/>
  <c r="C27" i="18"/>
  <c r="D26" i="18"/>
  <c r="C26" i="18"/>
  <c r="D25" i="18"/>
  <c r="C25" i="18"/>
  <c r="D24" i="18"/>
  <c r="C24" i="18"/>
  <c r="D23" i="18"/>
  <c r="C23" i="18"/>
  <c r="D22" i="18"/>
  <c r="C22" i="18"/>
  <c r="D21" i="18"/>
  <c r="C21" i="18"/>
  <c r="D20" i="18"/>
  <c r="C20" i="18"/>
  <c r="D19" i="18"/>
  <c r="C19" i="18"/>
  <c r="D18" i="18"/>
  <c r="C18" i="18"/>
  <c r="D17" i="18"/>
  <c r="C17" i="18"/>
  <c r="C4" i="18"/>
  <c r="B2" i="18"/>
  <c r="P71" i="17"/>
  <c r="C71" i="17"/>
  <c r="P70" i="17"/>
  <c r="C70" i="17"/>
  <c r="D46" i="17"/>
  <c r="C46" i="17"/>
  <c r="D45" i="17"/>
  <c r="C45" i="17"/>
  <c r="D44" i="17"/>
  <c r="C44" i="17"/>
  <c r="D43" i="17"/>
  <c r="C43" i="17"/>
  <c r="D42" i="17"/>
  <c r="C42" i="17"/>
  <c r="D41" i="17"/>
  <c r="C41" i="17"/>
  <c r="D40" i="17"/>
  <c r="C40" i="17"/>
  <c r="D39" i="17"/>
  <c r="C39" i="17"/>
  <c r="D38" i="17"/>
  <c r="C38" i="17"/>
  <c r="D37" i="17"/>
  <c r="C37" i="17"/>
  <c r="D36" i="17"/>
  <c r="C36" i="17"/>
  <c r="D35" i="17"/>
  <c r="C35" i="17"/>
  <c r="D34" i="17"/>
  <c r="C34" i="17"/>
  <c r="D33" i="17"/>
  <c r="C33" i="17"/>
  <c r="D32" i="17"/>
  <c r="C32" i="17"/>
  <c r="D31" i="17"/>
  <c r="C31" i="17"/>
  <c r="D30" i="17"/>
  <c r="C30" i="17"/>
  <c r="D29" i="17"/>
  <c r="C29" i="17"/>
  <c r="D28" i="17"/>
  <c r="C28" i="17"/>
  <c r="D27" i="17"/>
  <c r="C27" i="17"/>
  <c r="D26" i="17"/>
  <c r="C26" i="17"/>
  <c r="D25" i="17"/>
  <c r="C25" i="17"/>
  <c r="D24" i="17"/>
  <c r="C24" i="17"/>
  <c r="D23" i="17"/>
  <c r="C23" i="17"/>
  <c r="D22" i="17"/>
  <c r="C22" i="17"/>
  <c r="D21" i="17"/>
  <c r="C21" i="17"/>
  <c r="D20" i="17"/>
  <c r="C20" i="17"/>
  <c r="D19" i="17"/>
  <c r="C19" i="17"/>
  <c r="D18" i="17"/>
  <c r="C18" i="17"/>
  <c r="D17" i="17"/>
  <c r="C17" i="17"/>
  <c r="C4" i="17"/>
  <c r="B2" i="17"/>
  <c r="D6" i="13"/>
  <c r="F6" i="13" s="1"/>
  <c r="D5" i="13"/>
  <c r="E5" i="13" s="1"/>
  <c r="D6" i="12"/>
  <c r="D5" i="12"/>
  <c r="E5" i="12" s="1"/>
  <c r="D7" i="11"/>
  <c r="F7" i="11" s="1"/>
  <c r="D8" i="11"/>
  <c r="F8" i="11" s="1"/>
  <c r="D9" i="11"/>
  <c r="D10" i="11"/>
  <c r="F10" i="11" s="1"/>
  <c r="D11" i="11"/>
  <c r="E11" i="11" s="1"/>
  <c r="D12" i="11"/>
  <c r="F12" i="11" s="1"/>
  <c r="D13" i="11"/>
  <c r="F13" i="11" s="1"/>
  <c r="D14" i="11"/>
  <c r="F14" i="11" s="1"/>
  <c r="D15" i="11"/>
  <c r="F15" i="11" s="1"/>
  <c r="D16" i="11"/>
  <c r="F16" i="11" s="1"/>
  <c r="D17" i="11"/>
  <c r="D18" i="11"/>
  <c r="F18" i="11" s="1"/>
  <c r="D19" i="11"/>
  <c r="E19" i="11" s="1"/>
  <c r="D20" i="11"/>
  <c r="D21" i="11"/>
  <c r="F21" i="11" s="1"/>
  <c r="D22" i="11"/>
  <c r="F22" i="11" s="1"/>
  <c r="D23" i="11"/>
  <c r="F23" i="11" s="1"/>
  <c r="D24" i="11"/>
  <c r="F24" i="11" s="1"/>
  <c r="D25" i="11"/>
  <c r="D26" i="11"/>
  <c r="D27" i="11"/>
  <c r="F27" i="11" s="1"/>
  <c r="D28" i="11"/>
  <c r="E28" i="11" s="1"/>
  <c r="D29" i="11"/>
  <c r="D30" i="11"/>
  <c r="F30" i="11" s="1"/>
  <c r="D31" i="11"/>
  <c r="E31" i="11" s="1"/>
  <c r="D32" i="11"/>
  <c r="E32" i="11" s="1"/>
  <c r="D33" i="11"/>
  <c r="E33" i="11" s="1"/>
  <c r="D34" i="11"/>
  <c r="D35" i="11"/>
  <c r="E35" i="11" s="1"/>
  <c r="D36" i="11"/>
  <c r="E36" i="11" s="1"/>
  <c r="D37" i="11"/>
  <c r="D38" i="11"/>
  <c r="D6" i="11"/>
  <c r="F6" i="11" s="1"/>
  <c r="D5" i="11"/>
  <c r="F5" i="11" s="1"/>
  <c r="D7" i="10"/>
  <c r="E7" i="10" s="1"/>
  <c r="D8" i="10"/>
  <c r="D9" i="10"/>
  <c r="F9" i="10" s="1"/>
  <c r="D10" i="10"/>
  <c r="F10" i="10" s="1"/>
  <c r="D11" i="10"/>
  <c r="F11" i="10" s="1"/>
  <c r="D12" i="10"/>
  <c r="F12" i="10" s="1"/>
  <c r="D13" i="10"/>
  <c r="E13" i="10" s="1"/>
  <c r="D14" i="10"/>
  <c r="F14" i="10" s="1"/>
  <c r="D15" i="10"/>
  <c r="E15" i="10" s="1"/>
  <c r="D16" i="10"/>
  <c r="F16" i="10" s="1"/>
  <c r="D17" i="10"/>
  <c r="E17" i="10" s="1"/>
  <c r="D18" i="10"/>
  <c r="F18" i="10" s="1"/>
  <c r="D19" i="10"/>
  <c r="E19" i="10" s="1"/>
  <c r="D20" i="10"/>
  <c r="D21" i="10"/>
  <c r="F21" i="10" s="1"/>
  <c r="D22" i="10"/>
  <c r="F22" i="10" s="1"/>
  <c r="D23" i="10"/>
  <c r="E23" i="10" s="1"/>
  <c r="D24" i="10"/>
  <c r="F24" i="10" s="1"/>
  <c r="D25" i="10"/>
  <c r="E25" i="10" s="1"/>
  <c r="D26" i="10"/>
  <c r="F26" i="10" s="1"/>
  <c r="D27" i="10"/>
  <c r="E27" i="10" s="1"/>
  <c r="D28" i="10"/>
  <c r="F28" i="10" s="1"/>
  <c r="D29" i="10"/>
  <c r="F29" i="10" s="1"/>
  <c r="D30" i="10"/>
  <c r="F30" i="10" s="1"/>
  <c r="D31" i="10"/>
  <c r="F31" i="10" s="1"/>
  <c r="D32" i="10"/>
  <c r="F32" i="10" s="1"/>
  <c r="D33" i="10"/>
  <c r="F33" i="10" s="1"/>
  <c r="D34" i="10"/>
  <c r="F34" i="10" s="1"/>
  <c r="D35" i="10"/>
  <c r="E35" i="10" s="1"/>
  <c r="D36" i="10"/>
  <c r="E36" i="10" s="1"/>
  <c r="D37" i="10"/>
  <c r="E37" i="10" s="1"/>
  <c r="D38" i="10"/>
  <c r="D6" i="10"/>
  <c r="F6" i="10" s="1"/>
  <c r="D5" i="10"/>
  <c r="F5" i="10" s="1"/>
  <c r="F6" i="12"/>
  <c r="E37" i="11"/>
  <c r="F36" i="11"/>
  <c r="F28" i="11"/>
  <c r="E21" i="11"/>
  <c r="F20" i="11"/>
  <c r="E13" i="11"/>
  <c r="E33" i="10"/>
  <c r="F20" i="10"/>
  <c r="F17" i="10"/>
  <c r="F13" i="10"/>
  <c r="F8" i="10"/>
  <c r="Y19" i="15"/>
  <c r="Y20" i="15"/>
  <c r="Y21" i="15"/>
  <c r="Y22" i="15"/>
  <c r="Y23" i="15"/>
  <c r="Y24" i="15"/>
  <c r="Y25" i="15"/>
  <c r="Y26" i="15"/>
  <c r="Y27" i="15"/>
  <c r="Y28" i="15"/>
  <c r="Y29" i="15"/>
  <c r="Y30" i="15"/>
  <c r="Y31" i="15"/>
  <c r="Y32" i="15"/>
  <c r="Y33" i="15"/>
  <c r="Y34" i="15"/>
  <c r="Y35" i="15"/>
  <c r="Y36" i="15"/>
  <c r="Y37" i="15"/>
  <c r="Y38" i="15"/>
  <c r="Y39" i="15"/>
  <c r="Y40" i="15"/>
  <c r="Y41" i="15"/>
  <c r="Y42" i="15"/>
  <c r="Y43" i="15"/>
  <c r="Y44" i="15"/>
  <c r="Y45" i="15"/>
  <c r="Y46" i="15"/>
  <c r="Y18" i="15"/>
  <c r="Y17" i="15"/>
  <c r="Y19" i="14"/>
  <c r="Y20" i="14"/>
  <c r="Y21" i="14"/>
  <c r="Y22" i="14"/>
  <c r="Y23" i="14"/>
  <c r="Y24" i="14"/>
  <c r="Y25" i="14"/>
  <c r="Y26" i="14"/>
  <c r="Y27" i="14"/>
  <c r="Y28" i="14"/>
  <c r="Y29" i="14"/>
  <c r="Y30" i="14"/>
  <c r="Y31" i="14"/>
  <c r="Y32" i="14"/>
  <c r="Y33" i="14"/>
  <c r="Y34" i="14"/>
  <c r="Y35" i="14"/>
  <c r="Y36" i="14"/>
  <c r="Y37" i="14"/>
  <c r="Y38" i="14"/>
  <c r="Y39" i="14"/>
  <c r="Y40" i="14"/>
  <c r="Y41" i="14"/>
  <c r="Y42" i="14"/>
  <c r="Y43" i="14"/>
  <c r="Y44" i="14"/>
  <c r="Y45" i="14"/>
  <c r="Y46" i="14"/>
  <c r="Y18" i="14"/>
  <c r="Y17" i="14"/>
  <c r="P71" i="15"/>
  <c r="C71" i="15"/>
  <c r="P70" i="15"/>
  <c r="C70" i="15"/>
  <c r="D46" i="15"/>
  <c r="C46" i="15"/>
  <c r="D45" i="15"/>
  <c r="C45" i="15"/>
  <c r="D44" i="15"/>
  <c r="C44" i="15"/>
  <c r="D43" i="15"/>
  <c r="C43" i="15"/>
  <c r="D42" i="15"/>
  <c r="C42" i="15"/>
  <c r="D41" i="15"/>
  <c r="C41" i="15"/>
  <c r="D40" i="15"/>
  <c r="C40" i="15"/>
  <c r="D39" i="15"/>
  <c r="C39" i="15"/>
  <c r="D38" i="15"/>
  <c r="C38" i="15"/>
  <c r="D37" i="15"/>
  <c r="C37" i="15"/>
  <c r="D36" i="15"/>
  <c r="C36" i="15"/>
  <c r="D35" i="15"/>
  <c r="C35" i="15"/>
  <c r="D34" i="15"/>
  <c r="C34" i="15"/>
  <c r="D33" i="15"/>
  <c r="C33" i="15"/>
  <c r="D32" i="15"/>
  <c r="C32" i="15"/>
  <c r="D31" i="15"/>
  <c r="C31" i="15"/>
  <c r="D30" i="15"/>
  <c r="C30" i="15"/>
  <c r="D29" i="15"/>
  <c r="C29" i="15"/>
  <c r="D28" i="15"/>
  <c r="C28" i="15"/>
  <c r="D27" i="15"/>
  <c r="C27" i="15"/>
  <c r="D26" i="15"/>
  <c r="C26" i="15"/>
  <c r="D25" i="15"/>
  <c r="C25" i="15"/>
  <c r="D24" i="15"/>
  <c r="C24" i="15"/>
  <c r="D23" i="15"/>
  <c r="C23" i="15"/>
  <c r="D22" i="15"/>
  <c r="C22" i="15"/>
  <c r="D21" i="15"/>
  <c r="C21" i="15"/>
  <c r="D20" i="15"/>
  <c r="C20" i="15"/>
  <c r="D19" i="15"/>
  <c r="C19" i="15"/>
  <c r="D18" i="15"/>
  <c r="C18" i="15"/>
  <c r="D17" i="15"/>
  <c r="C17" i="15"/>
  <c r="C4" i="15"/>
  <c r="B2" i="15"/>
  <c r="P71" i="14"/>
  <c r="C71" i="14"/>
  <c r="P70" i="14"/>
  <c r="C70" i="14"/>
  <c r="D46" i="14"/>
  <c r="C46" i="14"/>
  <c r="D45" i="14"/>
  <c r="C45" i="14"/>
  <c r="D44" i="14"/>
  <c r="C44" i="14"/>
  <c r="D43" i="14"/>
  <c r="C43" i="14"/>
  <c r="D42" i="14"/>
  <c r="C42" i="14"/>
  <c r="D41" i="14"/>
  <c r="C41" i="14"/>
  <c r="D40" i="14"/>
  <c r="C40" i="14"/>
  <c r="D39" i="14"/>
  <c r="C39" i="14"/>
  <c r="D38" i="14"/>
  <c r="C38" i="14"/>
  <c r="D37" i="14"/>
  <c r="C37" i="14"/>
  <c r="D36" i="14"/>
  <c r="C36" i="14"/>
  <c r="D35" i="14"/>
  <c r="C35" i="14"/>
  <c r="D34" i="14"/>
  <c r="C34" i="14"/>
  <c r="D33" i="14"/>
  <c r="C33" i="14"/>
  <c r="D32" i="14"/>
  <c r="C32" i="14"/>
  <c r="D31" i="14"/>
  <c r="C31" i="14"/>
  <c r="D30" i="14"/>
  <c r="C30" i="14"/>
  <c r="D29" i="14"/>
  <c r="C29" i="14"/>
  <c r="D28" i="14"/>
  <c r="C28" i="14"/>
  <c r="D27" i="14"/>
  <c r="C27" i="14"/>
  <c r="D26" i="14"/>
  <c r="C26" i="14"/>
  <c r="D25" i="14"/>
  <c r="C25" i="14"/>
  <c r="D24" i="14"/>
  <c r="C24" i="14"/>
  <c r="D23" i="14"/>
  <c r="C23" i="14"/>
  <c r="D22" i="14"/>
  <c r="C22" i="14"/>
  <c r="D21" i="14"/>
  <c r="C21" i="14"/>
  <c r="D20" i="14"/>
  <c r="C20" i="14"/>
  <c r="D19" i="14"/>
  <c r="C19" i="14"/>
  <c r="D18" i="14"/>
  <c r="C18" i="14"/>
  <c r="D17" i="14"/>
  <c r="C17" i="14"/>
  <c r="X6" i="14"/>
  <c r="W6" i="14"/>
  <c r="V6" i="14"/>
  <c r="U6" i="14"/>
  <c r="T6" i="14"/>
  <c r="S6" i="14"/>
  <c r="R6" i="14"/>
  <c r="Q6" i="14"/>
  <c r="P6" i="14"/>
  <c r="O6" i="14"/>
  <c r="N6" i="14"/>
  <c r="M6" i="14"/>
  <c r="L6" i="14"/>
  <c r="K6" i="14"/>
  <c r="J6" i="14"/>
  <c r="I6" i="14"/>
  <c r="H6" i="14"/>
  <c r="G6" i="14"/>
  <c r="F6" i="14"/>
  <c r="E6" i="14"/>
  <c r="T5" i="14"/>
  <c r="J5" i="14"/>
  <c r="E5" i="14"/>
  <c r="C4" i="14"/>
  <c r="B2" i="14"/>
  <c r="C4" i="8"/>
  <c r="D10" i="9"/>
  <c r="E10" i="9" s="1"/>
  <c r="D11" i="9"/>
  <c r="F11" i="9" s="1"/>
  <c r="D12" i="9"/>
  <c r="E12" i="9" s="1"/>
  <c r="D13" i="9"/>
  <c r="F13" i="9" s="1"/>
  <c r="D14" i="9"/>
  <c r="E14" i="9" s="1"/>
  <c r="D15" i="9"/>
  <c r="F15" i="9" s="1"/>
  <c r="D16" i="9"/>
  <c r="F16" i="9" s="1"/>
  <c r="D17" i="9"/>
  <c r="F17" i="9" s="1"/>
  <c r="D18" i="9"/>
  <c r="E18" i="9" s="1"/>
  <c r="D19" i="9"/>
  <c r="F19" i="9" s="1"/>
  <c r="D20" i="9"/>
  <c r="F20" i="9" s="1"/>
  <c r="D21" i="9"/>
  <c r="F21" i="9" s="1"/>
  <c r="D22" i="9"/>
  <c r="E22" i="9" s="1"/>
  <c r="D23" i="9"/>
  <c r="F23" i="9" s="1"/>
  <c r="D24" i="9"/>
  <c r="E24" i="9" s="1"/>
  <c r="D25" i="9"/>
  <c r="F25" i="9" s="1"/>
  <c r="D26" i="9"/>
  <c r="E26" i="9" s="1"/>
  <c r="D27" i="9"/>
  <c r="D28" i="9"/>
  <c r="F28" i="9" s="1"/>
  <c r="D29" i="9"/>
  <c r="F29" i="9" s="1"/>
  <c r="D30" i="9"/>
  <c r="F30" i="9" s="1"/>
  <c r="D31" i="9"/>
  <c r="E31" i="9" s="1"/>
  <c r="D32" i="9"/>
  <c r="F32" i="9" s="1"/>
  <c r="D33" i="9"/>
  <c r="D34" i="9"/>
  <c r="F34" i="9" s="1"/>
  <c r="D35" i="9"/>
  <c r="E35" i="9" s="1"/>
  <c r="D36" i="9"/>
  <c r="F36" i="9" s="1"/>
  <c r="D37" i="9"/>
  <c r="D38" i="9"/>
  <c r="F38" i="9" s="1"/>
  <c r="D7" i="9"/>
  <c r="E7" i="9" s="1"/>
  <c r="D8" i="9"/>
  <c r="F8" i="9" s="1"/>
  <c r="D9" i="9"/>
  <c r="F9" i="9" s="1"/>
  <c r="D6" i="9"/>
  <c r="F6" i="9" s="1"/>
  <c r="D5" i="9"/>
  <c r="E5" i="9" s="1"/>
  <c r="F27" i="9"/>
  <c r="E16" i="9"/>
  <c r="P71" i="8"/>
  <c r="P70" i="8"/>
  <c r="C71" i="8"/>
  <c r="C70" i="8"/>
  <c r="B2" i="8"/>
  <c r="E21" i="10" l="1"/>
  <c r="F37" i="10"/>
  <c r="E6" i="33"/>
  <c r="E29" i="10"/>
  <c r="W38" i="29"/>
  <c r="W38" i="30"/>
  <c r="F27" i="10"/>
  <c r="F14" i="9"/>
  <c r="S43" i="22"/>
  <c r="E5" i="31"/>
  <c r="W5" i="31" s="1"/>
  <c r="S17" i="27" s="1"/>
  <c r="F5" i="32"/>
  <c r="F5" i="34"/>
  <c r="W42" i="29"/>
  <c r="F24" i="9"/>
  <c r="AB24" i="9" s="1"/>
  <c r="F35" i="10"/>
  <c r="E30" i="11"/>
  <c r="W27" i="22"/>
  <c r="E20" i="9"/>
  <c r="E28" i="9"/>
  <c r="F23" i="10"/>
  <c r="F12" i="9"/>
  <c r="E9" i="10"/>
  <c r="W9" i="10" s="1"/>
  <c r="S21" i="14" s="1"/>
  <c r="F25" i="10"/>
  <c r="E31" i="10"/>
  <c r="F31" i="11"/>
  <c r="W42" i="30"/>
  <c r="E6" i="9"/>
  <c r="F10" i="9"/>
  <c r="E11" i="10"/>
  <c r="F15" i="10"/>
  <c r="W15" i="10" s="1"/>
  <c r="S27" i="14" s="1"/>
  <c r="E7" i="11"/>
  <c r="E15" i="11"/>
  <c r="E23" i="11"/>
  <c r="W40" i="18"/>
  <c r="Q30" i="21"/>
  <c r="Q34" i="21"/>
  <c r="Q42" i="21"/>
  <c r="Q46" i="21"/>
  <c r="W44" i="27"/>
  <c r="W40" i="29"/>
  <c r="W44" i="29"/>
  <c r="E5" i="10"/>
  <c r="W40" i="30"/>
  <c r="O44" i="30"/>
  <c r="W46" i="27"/>
  <c r="W19" i="30"/>
  <c r="U19" i="30"/>
  <c r="S19" i="30"/>
  <c r="Q19" i="30"/>
  <c r="O19" i="30"/>
  <c r="M19" i="30"/>
  <c r="K19" i="30"/>
  <c r="I19" i="30"/>
  <c r="G19" i="30"/>
  <c r="E19" i="30"/>
  <c r="X19" i="30"/>
  <c r="V19" i="30"/>
  <c r="T19" i="30"/>
  <c r="R19" i="30"/>
  <c r="P19" i="30"/>
  <c r="N19" i="30"/>
  <c r="L19" i="30"/>
  <c r="J19" i="30"/>
  <c r="H19" i="30"/>
  <c r="F19" i="30"/>
  <c r="W23" i="30"/>
  <c r="U23" i="30"/>
  <c r="S23" i="30"/>
  <c r="Q23" i="30"/>
  <c r="O23" i="30"/>
  <c r="M23" i="30"/>
  <c r="K23" i="30"/>
  <c r="I23" i="30"/>
  <c r="G23" i="30"/>
  <c r="E23" i="30"/>
  <c r="X23" i="30"/>
  <c r="V23" i="30"/>
  <c r="T23" i="30"/>
  <c r="R23" i="30"/>
  <c r="P23" i="30"/>
  <c r="N23" i="30"/>
  <c r="L23" i="30"/>
  <c r="J23" i="30"/>
  <c r="H23" i="30"/>
  <c r="F23" i="30"/>
  <c r="W27" i="30"/>
  <c r="U27" i="30"/>
  <c r="S27" i="30"/>
  <c r="Q27" i="30"/>
  <c r="O27" i="30"/>
  <c r="M27" i="30"/>
  <c r="K27" i="30"/>
  <c r="I27" i="30"/>
  <c r="G27" i="30"/>
  <c r="E27" i="30"/>
  <c r="X27" i="30"/>
  <c r="V27" i="30"/>
  <c r="T27" i="30"/>
  <c r="R27" i="30"/>
  <c r="P27" i="30"/>
  <c r="N27" i="30"/>
  <c r="L27" i="30"/>
  <c r="J27" i="30"/>
  <c r="H27" i="30"/>
  <c r="F27" i="30"/>
  <c r="W31" i="30"/>
  <c r="U31" i="30"/>
  <c r="S31" i="30"/>
  <c r="Q31" i="30"/>
  <c r="O31" i="30"/>
  <c r="M31" i="30"/>
  <c r="K31" i="30"/>
  <c r="I31" i="30"/>
  <c r="G31" i="30"/>
  <c r="E31" i="30"/>
  <c r="X31" i="30"/>
  <c r="V31" i="30"/>
  <c r="T31" i="30"/>
  <c r="R31" i="30"/>
  <c r="P31" i="30"/>
  <c r="N31" i="30"/>
  <c r="L31" i="30"/>
  <c r="J31" i="30"/>
  <c r="H31" i="30"/>
  <c r="F31" i="30"/>
  <c r="W35" i="30"/>
  <c r="U35" i="30"/>
  <c r="S35" i="30"/>
  <c r="Q35" i="30"/>
  <c r="O35" i="30"/>
  <c r="M35" i="30"/>
  <c r="K35" i="30"/>
  <c r="I35" i="30"/>
  <c r="G35" i="30"/>
  <c r="E35" i="30"/>
  <c r="X35" i="30"/>
  <c r="V35" i="30"/>
  <c r="T35" i="30"/>
  <c r="R35" i="30"/>
  <c r="P35" i="30"/>
  <c r="N35" i="30"/>
  <c r="L35" i="30"/>
  <c r="J35" i="30"/>
  <c r="H35" i="30"/>
  <c r="F35" i="30"/>
  <c r="AB5" i="34"/>
  <c r="W17" i="30" s="1"/>
  <c r="Z5" i="34"/>
  <c r="U17" i="30" s="1"/>
  <c r="W5" i="34"/>
  <c r="S17" i="30" s="1"/>
  <c r="U5" i="34"/>
  <c r="Q17" i="30" s="1"/>
  <c r="S5" i="34"/>
  <c r="O17" i="30" s="1"/>
  <c r="Q5" i="34"/>
  <c r="M17" i="30" s="1"/>
  <c r="O5" i="34"/>
  <c r="K17" i="30" s="1"/>
  <c r="L5" i="34"/>
  <c r="I17" i="30" s="1"/>
  <c r="J5" i="34"/>
  <c r="G17" i="30" s="1"/>
  <c r="H5" i="34"/>
  <c r="E17" i="30" s="1"/>
  <c r="AC5" i="34"/>
  <c r="X17" i="30" s="1"/>
  <c r="AA5" i="34"/>
  <c r="V17" i="30" s="1"/>
  <c r="Y5" i="34"/>
  <c r="T17" i="30" s="1"/>
  <c r="V5" i="34"/>
  <c r="R17" i="30" s="1"/>
  <c r="T5" i="34"/>
  <c r="P17" i="30" s="1"/>
  <c r="R5" i="34"/>
  <c r="N17" i="30" s="1"/>
  <c r="P5" i="34"/>
  <c r="L17" i="30" s="1"/>
  <c r="N5" i="34"/>
  <c r="J17" i="30" s="1"/>
  <c r="K5" i="34"/>
  <c r="H17" i="30" s="1"/>
  <c r="I5" i="34"/>
  <c r="F17" i="30" s="1"/>
  <c r="W21" i="30"/>
  <c r="U21" i="30"/>
  <c r="S21" i="30"/>
  <c r="Q21" i="30"/>
  <c r="O21" i="30"/>
  <c r="M21" i="30"/>
  <c r="K21" i="30"/>
  <c r="I21" i="30"/>
  <c r="G21" i="30"/>
  <c r="E21" i="30"/>
  <c r="X21" i="30"/>
  <c r="V21" i="30"/>
  <c r="T21" i="30"/>
  <c r="R21" i="30"/>
  <c r="P21" i="30"/>
  <c r="N21" i="30"/>
  <c r="L21" i="30"/>
  <c r="J21" i="30"/>
  <c r="H21" i="30"/>
  <c r="F21" i="30"/>
  <c r="W25" i="30"/>
  <c r="U25" i="30"/>
  <c r="S25" i="30"/>
  <c r="Q25" i="30"/>
  <c r="O25" i="30"/>
  <c r="M25" i="30"/>
  <c r="K25" i="30"/>
  <c r="I25" i="30"/>
  <c r="G25" i="30"/>
  <c r="E25" i="30"/>
  <c r="X25" i="30"/>
  <c r="V25" i="30"/>
  <c r="T25" i="30"/>
  <c r="R25" i="30"/>
  <c r="P25" i="30"/>
  <c r="N25" i="30"/>
  <c r="L25" i="30"/>
  <c r="J25" i="30"/>
  <c r="H25" i="30"/>
  <c r="F25" i="30"/>
  <c r="W29" i="30"/>
  <c r="U29" i="30"/>
  <c r="S29" i="30"/>
  <c r="Q29" i="30"/>
  <c r="O29" i="30"/>
  <c r="M29" i="30"/>
  <c r="K29" i="30"/>
  <c r="I29" i="30"/>
  <c r="G29" i="30"/>
  <c r="E29" i="30"/>
  <c r="X29" i="30"/>
  <c r="V29" i="30"/>
  <c r="T29" i="30"/>
  <c r="R29" i="30"/>
  <c r="P29" i="30"/>
  <c r="N29" i="30"/>
  <c r="L29" i="30"/>
  <c r="J29" i="30"/>
  <c r="H29" i="30"/>
  <c r="F29" i="30"/>
  <c r="W33" i="30"/>
  <c r="U33" i="30"/>
  <c r="S33" i="30"/>
  <c r="Q33" i="30"/>
  <c r="O33" i="30"/>
  <c r="M33" i="30"/>
  <c r="K33" i="30"/>
  <c r="I33" i="30"/>
  <c r="G33" i="30"/>
  <c r="E33" i="30"/>
  <c r="X33" i="30"/>
  <c r="V33" i="30"/>
  <c r="T33" i="30"/>
  <c r="R33" i="30"/>
  <c r="P33" i="30"/>
  <c r="N33" i="30"/>
  <c r="L33" i="30"/>
  <c r="J33" i="30"/>
  <c r="H33" i="30"/>
  <c r="F33" i="30"/>
  <c r="W46" i="30"/>
  <c r="U46" i="30"/>
  <c r="S46" i="30"/>
  <c r="Q46" i="30"/>
  <c r="O46" i="30"/>
  <c r="M46" i="30"/>
  <c r="K46" i="30"/>
  <c r="I46" i="30"/>
  <c r="G46" i="30"/>
  <c r="E46" i="30"/>
  <c r="X46" i="30"/>
  <c r="V46" i="30"/>
  <c r="T46" i="30"/>
  <c r="R46" i="30"/>
  <c r="P46" i="30"/>
  <c r="N46" i="30"/>
  <c r="L46" i="30"/>
  <c r="J46" i="30"/>
  <c r="H46" i="30"/>
  <c r="F46" i="30"/>
  <c r="E6" i="34"/>
  <c r="AC6" i="34" s="1"/>
  <c r="X18" i="30" s="1"/>
  <c r="V20" i="30"/>
  <c r="X22" i="30"/>
  <c r="V24" i="30"/>
  <c r="X26" i="30"/>
  <c r="V28" i="30"/>
  <c r="X30" i="30"/>
  <c r="V32" i="30"/>
  <c r="X34" i="30"/>
  <c r="J36" i="30"/>
  <c r="G38" i="30"/>
  <c r="K38" i="30"/>
  <c r="O38" i="30"/>
  <c r="S38" i="30"/>
  <c r="G40" i="30"/>
  <c r="K40" i="30"/>
  <c r="O40" i="30"/>
  <c r="S40" i="30"/>
  <c r="G42" i="30"/>
  <c r="K42" i="30"/>
  <c r="O42" i="30"/>
  <c r="S42" i="30"/>
  <c r="G44" i="30"/>
  <c r="K44" i="30"/>
  <c r="X38" i="30"/>
  <c r="V38" i="30"/>
  <c r="T38" i="30"/>
  <c r="R38" i="30"/>
  <c r="P38" i="30"/>
  <c r="N38" i="30"/>
  <c r="L38" i="30"/>
  <c r="J38" i="30"/>
  <c r="H38" i="30"/>
  <c r="F38" i="30"/>
  <c r="X40" i="30"/>
  <c r="V40" i="30"/>
  <c r="T40" i="30"/>
  <c r="R40" i="30"/>
  <c r="P40" i="30"/>
  <c r="N40" i="30"/>
  <c r="L40" i="30"/>
  <c r="J40" i="30"/>
  <c r="H40" i="30"/>
  <c r="F40" i="30"/>
  <c r="X42" i="30"/>
  <c r="V42" i="30"/>
  <c r="T42" i="30"/>
  <c r="R42" i="30"/>
  <c r="P42" i="30"/>
  <c r="N42" i="30"/>
  <c r="L42" i="30"/>
  <c r="J42" i="30"/>
  <c r="H42" i="30"/>
  <c r="F42" i="30"/>
  <c r="W44" i="30"/>
  <c r="U44" i="30"/>
  <c r="S44" i="30"/>
  <c r="Q44" i="30"/>
  <c r="X44" i="30"/>
  <c r="V44" i="30"/>
  <c r="T44" i="30"/>
  <c r="R44" i="30"/>
  <c r="P44" i="30"/>
  <c r="N44" i="30"/>
  <c r="L44" i="30"/>
  <c r="J44" i="30"/>
  <c r="H44" i="30"/>
  <c r="F44" i="30"/>
  <c r="E38" i="30"/>
  <c r="I38" i="30"/>
  <c r="M38" i="30"/>
  <c r="Q38" i="30"/>
  <c r="U38" i="30"/>
  <c r="E40" i="30"/>
  <c r="I40" i="30"/>
  <c r="M40" i="30"/>
  <c r="Q40" i="30"/>
  <c r="U40" i="30"/>
  <c r="E42" i="30"/>
  <c r="I42" i="30"/>
  <c r="M42" i="30"/>
  <c r="Q42" i="30"/>
  <c r="U42" i="30"/>
  <c r="E44" i="30"/>
  <c r="I44" i="30"/>
  <c r="M44" i="30"/>
  <c r="X45" i="30"/>
  <c r="AB6" i="33"/>
  <c r="W18" i="29" s="1"/>
  <c r="Z6" i="33"/>
  <c r="U18" i="29" s="1"/>
  <c r="W6" i="33"/>
  <c r="S18" i="29" s="1"/>
  <c r="U6" i="33"/>
  <c r="Q18" i="29" s="1"/>
  <c r="S6" i="33"/>
  <c r="O18" i="29" s="1"/>
  <c r="Q6" i="33"/>
  <c r="M18" i="29" s="1"/>
  <c r="O6" i="33"/>
  <c r="K18" i="29" s="1"/>
  <c r="L6" i="33"/>
  <c r="I18" i="29" s="1"/>
  <c r="J6" i="33"/>
  <c r="G18" i="29" s="1"/>
  <c r="H6" i="33"/>
  <c r="E18" i="29" s="1"/>
  <c r="AC6" i="33"/>
  <c r="X18" i="29" s="1"/>
  <c r="AA6" i="33"/>
  <c r="V18" i="29" s="1"/>
  <c r="Y6" i="33"/>
  <c r="T18" i="29" s="1"/>
  <c r="V6" i="33"/>
  <c r="R18" i="29" s="1"/>
  <c r="T6" i="33"/>
  <c r="P18" i="29" s="1"/>
  <c r="R6" i="33"/>
  <c r="N18" i="29" s="1"/>
  <c r="P6" i="33"/>
  <c r="L18" i="29" s="1"/>
  <c r="N6" i="33"/>
  <c r="J18" i="29" s="1"/>
  <c r="K6" i="33"/>
  <c r="H18" i="29" s="1"/>
  <c r="I6" i="33"/>
  <c r="F18" i="29" s="1"/>
  <c r="W22" i="29"/>
  <c r="U22" i="29"/>
  <c r="S22" i="29"/>
  <c r="Q22" i="29"/>
  <c r="O22" i="29"/>
  <c r="M22" i="29"/>
  <c r="K22" i="29"/>
  <c r="I22" i="29"/>
  <c r="G22" i="29"/>
  <c r="E22" i="29"/>
  <c r="X22" i="29"/>
  <c r="V22" i="29"/>
  <c r="T22" i="29"/>
  <c r="R22" i="29"/>
  <c r="P22" i="29"/>
  <c r="N22" i="29"/>
  <c r="L22" i="29"/>
  <c r="J22" i="29"/>
  <c r="H22" i="29"/>
  <c r="F22" i="29"/>
  <c r="W26" i="29"/>
  <c r="U26" i="29"/>
  <c r="S26" i="29"/>
  <c r="Q26" i="29"/>
  <c r="O26" i="29"/>
  <c r="M26" i="29"/>
  <c r="K26" i="29"/>
  <c r="I26" i="29"/>
  <c r="G26" i="29"/>
  <c r="E26" i="29"/>
  <c r="X26" i="29"/>
  <c r="V26" i="29"/>
  <c r="T26" i="29"/>
  <c r="R26" i="29"/>
  <c r="P26" i="29"/>
  <c r="N26" i="29"/>
  <c r="L26" i="29"/>
  <c r="J26" i="29"/>
  <c r="H26" i="29"/>
  <c r="F26" i="29"/>
  <c r="W30" i="29"/>
  <c r="U30" i="29"/>
  <c r="S30" i="29"/>
  <c r="Q30" i="29"/>
  <c r="O30" i="29"/>
  <c r="M30" i="29"/>
  <c r="K30" i="29"/>
  <c r="I30" i="29"/>
  <c r="G30" i="29"/>
  <c r="E30" i="29"/>
  <c r="X30" i="29"/>
  <c r="V30" i="29"/>
  <c r="T30" i="29"/>
  <c r="R30" i="29"/>
  <c r="P30" i="29"/>
  <c r="N30" i="29"/>
  <c r="L30" i="29"/>
  <c r="J30" i="29"/>
  <c r="H30" i="29"/>
  <c r="F30" i="29"/>
  <c r="W34" i="29"/>
  <c r="U34" i="29"/>
  <c r="S34" i="29"/>
  <c r="Q34" i="29"/>
  <c r="O34" i="29"/>
  <c r="M34" i="29"/>
  <c r="K34" i="29"/>
  <c r="I34" i="29"/>
  <c r="G34" i="29"/>
  <c r="E34" i="29"/>
  <c r="X34" i="29"/>
  <c r="V34" i="29"/>
  <c r="T34" i="29"/>
  <c r="R34" i="29"/>
  <c r="P34" i="29"/>
  <c r="N34" i="29"/>
  <c r="L34" i="29"/>
  <c r="J34" i="29"/>
  <c r="H34" i="29"/>
  <c r="F34" i="29"/>
  <c r="W20" i="29"/>
  <c r="U20" i="29"/>
  <c r="S20" i="29"/>
  <c r="Q20" i="29"/>
  <c r="O20" i="29"/>
  <c r="M20" i="29"/>
  <c r="K20" i="29"/>
  <c r="I20" i="29"/>
  <c r="G20" i="29"/>
  <c r="E20" i="29"/>
  <c r="X20" i="29"/>
  <c r="V20" i="29"/>
  <c r="T20" i="29"/>
  <c r="R20" i="29"/>
  <c r="P20" i="29"/>
  <c r="N20" i="29"/>
  <c r="L20" i="29"/>
  <c r="J20" i="29"/>
  <c r="H20" i="29"/>
  <c r="F20" i="29"/>
  <c r="W24" i="29"/>
  <c r="U24" i="29"/>
  <c r="S24" i="29"/>
  <c r="Q24" i="29"/>
  <c r="O24" i="29"/>
  <c r="M24" i="29"/>
  <c r="K24" i="29"/>
  <c r="I24" i="29"/>
  <c r="G24" i="29"/>
  <c r="E24" i="29"/>
  <c r="X24" i="29"/>
  <c r="V24" i="29"/>
  <c r="T24" i="29"/>
  <c r="R24" i="29"/>
  <c r="P24" i="29"/>
  <c r="N24" i="29"/>
  <c r="L24" i="29"/>
  <c r="J24" i="29"/>
  <c r="H24" i="29"/>
  <c r="F24" i="29"/>
  <c r="W28" i="29"/>
  <c r="U28" i="29"/>
  <c r="S28" i="29"/>
  <c r="Q28" i="29"/>
  <c r="O28" i="29"/>
  <c r="M28" i="29"/>
  <c r="K28" i="29"/>
  <c r="I28" i="29"/>
  <c r="G28" i="29"/>
  <c r="E28" i="29"/>
  <c r="X28" i="29"/>
  <c r="V28" i="29"/>
  <c r="T28" i="29"/>
  <c r="R28" i="29"/>
  <c r="P28" i="29"/>
  <c r="N28" i="29"/>
  <c r="L28" i="29"/>
  <c r="J28" i="29"/>
  <c r="H28" i="29"/>
  <c r="F28" i="29"/>
  <c r="W32" i="29"/>
  <c r="U32" i="29"/>
  <c r="S32" i="29"/>
  <c r="Q32" i="29"/>
  <c r="O32" i="29"/>
  <c r="M32" i="29"/>
  <c r="K32" i="29"/>
  <c r="I32" i="29"/>
  <c r="G32" i="29"/>
  <c r="E32" i="29"/>
  <c r="X32" i="29"/>
  <c r="V32" i="29"/>
  <c r="T32" i="29"/>
  <c r="R32" i="29"/>
  <c r="P32" i="29"/>
  <c r="N32" i="29"/>
  <c r="L32" i="29"/>
  <c r="J32" i="29"/>
  <c r="H32" i="29"/>
  <c r="F32" i="29"/>
  <c r="X36" i="29"/>
  <c r="V36" i="29"/>
  <c r="T36" i="29"/>
  <c r="R36" i="29"/>
  <c r="U36" i="29"/>
  <c r="Q36" i="29"/>
  <c r="O36" i="29"/>
  <c r="M36" i="29"/>
  <c r="K36" i="29"/>
  <c r="I36" i="29"/>
  <c r="G36" i="29"/>
  <c r="E36" i="29"/>
  <c r="W36" i="29"/>
  <c r="S36" i="29"/>
  <c r="P36" i="29"/>
  <c r="N36" i="29"/>
  <c r="L36" i="29"/>
  <c r="J36" i="29"/>
  <c r="H36" i="29"/>
  <c r="F36" i="29"/>
  <c r="W46" i="29"/>
  <c r="U46" i="29"/>
  <c r="S46" i="29"/>
  <c r="Q46" i="29"/>
  <c r="O46" i="29"/>
  <c r="M46" i="29"/>
  <c r="K46" i="29"/>
  <c r="I46" i="29"/>
  <c r="G46" i="29"/>
  <c r="E46" i="29"/>
  <c r="X46" i="29"/>
  <c r="V46" i="29"/>
  <c r="T46" i="29"/>
  <c r="R46" i="29"/>
  <c r="P46" i="29"/>
  <c r="N46" i="29"/>
  <c r="L46" i="29"/>
  <c r="J46" i="29"/>
  <c r="H46" i="29"/>
  <c r="F46" i="29"/>
  <c r="E5" i="33"/>
  <c r="AA5" i="33" s="1"/>
  <c r="V17" i="29" s="1"/>
  <c r="V19" i="29"/>
  <c r="V21" i="29"/>
  <c r="V23" i="29"/>
  <c r="V25" i="29"/>
  <c r="V27" i="29"/>
  <c r="V29" i="29"/>
  <c r="V31" i="29"/>
  <c r="V33" i="29"/>
  <c r="V35" i="29"/>
  <c r="G38" i="29"/>
  <c r="K38" i="29"/>
  <c r="O38" i="29"/>
  <c r="S38" i="29"/>
  <c r="G40" i="29"/>
  <c r="K40" i="29"/>
  <c r="O40" i="29"/>
  <c r="S40" i="29"/>
  <c r="G42" i="29"/>
  <c r="K42" i="29"/>
  <c r="O42" i="29"/>
  <c r="S42" i="29"/>
  <c r="G44" i="29"/>
  <c r="K44" i="29"/>
  <c r="O44" i="29"/>
  <c r="S44" i="29"/>
  <c r="X38" i="29"/>
  <c r="V38" i="29"/>
  <c r="T38" i="29"/>
  <c r="R38" i="29"/>
  <c r="P38" i="29"/>
  <c r="N38" i="29"/>
  <c r="L38" i="29"/>
  <c r="J38" i="29"/>
  <c r="H38" i="29"/>
  <c r="F38" i="29"/>
  <c r="X40" i="29"/>
  <c r="V40" i="29"/>
  <c r="T40" i="29"/>
  <c r="R40" i="29"/>
  <c r="P40" i="29"/>
  <c r="N40" i="29"/>
  <c r="L40" i="29"/>
  <c r="J40" i="29"/>
  <c r="H40" i="29"/>
  <c r="F40" i="29"/>
  <c r="X42" i="29"/>
  <c r="V42" i="29"/>
  <c r="T42" i="29"/>
  <c r="R42" i="29"/>
  <c r="P42" i="29"/>
  <c r="N42" i="29"/>
  <c r="L42" i="29"/>
  <c r="J42" i="29"/>
  <c r="H42" i="29"/>
  <c r="F42" i="29"/>
  <c r="X44" i="29"/>
  <c r="V44" i="29"/>
  <c r="T44" i="29"/>
  <c r="R44" i="29"/>
  <c r="P44" i="29"/>
  <c r="N44" i="29"/>
  <c r="L44" i="29"/>
  <c r="J44" i="29"/>
  <c r="H44" i="29"/>
  <c r="F44" i="29"/>
  <c r="E38" i="29"/>
  <c r="I38" i="29"/>
  <c r="M38" i="29"/>
  <c r="Q38" i="29"/>
  <c r="U38" i="29"/>
  <c r="E40" i="29"/>
  <c r="I40" i="29"/>
  <c r="M40" i="29"/>
  <c r="Q40" i="29"/>
  <c r="U40" i="29"/>
  <c r="E42" i="29"/>
  <c r="I42" i="29"/>
  <c r="M42" i="29"/>
  <c r="Q42" i="29"/>
  <c r="U42" i="29"/>
  <c r="E44" i="29"/>
  <c r="I44" i="29"/>
  <c r="M44" i="29"/>
  <c r="Q44" i="29"/>
  <c r="U44" i="29"/>
  <c r="W19" i="28"/>
  <c r="U19" i="28"/>
  <c r="S19" i="28"/>
  <c r="Q19" i="28"/>
  <c r="O19" i="28"/>
  <c r="M19" i="28"/>
  <c r="K19" i="28"/>
  <c r="I19" i="28"/>
  <c r="G19" i="28"/>
  <c r="E19" i="28"/>
  <c r="X19" i="28"/>
  <c r="V19" i="28"/>
  <c r="T19" i="28"/>
  <c r="R19" i="28"/>
  <c r="P19" i="28"/>
  <c r="N19" i="28"/>
  <c r="L19" i="28"/>
  <c r="J19" i="28"/>
  <c r="H19" i="28"/>
  <c r="F19" i="28"/>
  <c r="W23" i="28"/>
  <c r="U23" i="28"/>
  <c r="S23" i="28"/>
  <c r="Q23" i="28"/>
  <c r="O23" i="28"/>
  <c r="M23" i="28"/>
  <c r="K23" i="28"/>
  <c r="I23" i="28"/>
  <c r="G23" i="28"/>
  <c r="E23" i="28"/>
  <c r="X23" i="28"/>
  <c r="V23" i="28"/>
  <c r="T23" i="28"/>
  <c r="R23" i="28"/>
  <c r="P23" i="28"/>
  <c r="N23" i="28"/>
  <c r="L23" i="28"/>
  <c r="J23" i="28"/>
  <c r="H23" i="28"/>
  <c r="F23" i="28"/>
  <c r="W27" i="28"/>
  <c r="U27" i="28"/>
  <c r="S27" i="28"/>
  <c r="Q27" i="28"/>
  <c r="O27" i="28"/>
  <c r="M27" i="28"/>
  <c r="K27" i="28"/>
  <c r="I27" i="28"/>
  <c r="G27" i="28"/>
  <c r="E27" i="28"/>
  <c r="X27" i="28"/>
  <c r="V27" i="28"/>
  <c r="T27" i="28"/>
  <c r="R27" i="28"/>
  <c r="P27" i="28"/>
  <c r="N27" i="28"/>
  <c r="L27" i="28"/>
  <c r="J27" i="28"/>
  <c r="H27" i="28"/>
  <c r="F27" i="28"/>
  <c r="W31" i="28"/>
  <c r="U31" i="28"/>
  <c r="S31" i="28"/>
  <c r="Q31" i="28"/>
  <c r="O31" i="28"/>
  <c r="M31" i="28"/>
  <c r="K31" i="28"/>
  <c r="I31" i="28"/>
  <c r="G31" i="28"/>
  <c r="E31" i="28"/>
  <c r="X31" i="28"/>
  <c r="V31" i="28"/>
  <c r="T31" i="28"/>
  <c r="R31" i="28"/>
  <c r="P31" i="28"/>
  <c r="N31" i="28"/>
  <c r="L31" i="28"/>
  <c r="J31" i="28"/>
  <c r="H31" i="28"/>
  <c r="F31" i="28"/>
  <c r="W35" i="28"/>
  <c r="U35" i="28"/>
  <c r="S35" i="28"/>
  <c r="Q35" i="28"/>
  <c r="O35" i="28"/>
  <c r="M35" i="28"/>
  <c r="K35" i="28"/>
  <c r="I35" i="28"/>
  <c r="G35" i="28"/>
  <c r="E35" i="28"/>
  <c r="X35" i="28"/>
  <c r="V35" i="28"/>
  <c r="T35" i="28"/>
  <c r="R35" i="28"/>
  <c r="P35" i="28"/>
  <c r="N35" i="28"/>
  <c r="L35" i="28"/>
  <c r="J35" i="28"/>
  <c r="H35" i="28"/>
  <c r="F35" i="28"/>
  <c r="W39" i="28"/>
  <c r="U39" i="28"/>
  <c r="S39" i="28"/>
  <c r="Q39" i="28"/>
  <c r="O39" i="28"/>
  <c r="M39" i="28"/>
  <c r="K39" i="28"/>
  <c r="I39" i="28"/>
  <c r="G39" i="28"/>
  <c r="E39" i="28"/>
  <c r="X39" i="28"/>
  <c r="V39" i="28"/>
  <c r="T39" i="28"/>
  <c r="R39" i="28"/>
  <c r="P39" i="28"/>
  <c r="N39" i="28"/>
  <c r="L39" i="28"/>
  <c r="J39" i="28"/>
  <c r="H39" i="28"/>
  <c r="F39" i="28"/>
  <c r="W43" i="28"/>
  <c r="U43" i="28"/>
  <c r="S43" i="28"/>
  <c r="Q43" i="28"/>
  <c r="O43" i="28"/>
  <c r="M43" i="28"/>
  <c r="K43" i="28"/>
  <c r="I43" i="28"/>
  <c r="G43" i="28"/>
  <c r="E43" i="28"/>
  <c r="X43" i="28"/>
  <c r="V43" i="28"/>
  <c r="T43" i="28"/>
  <c r="R43" i="28"/>
  <c r="P43" i="28"/>
  <c r="N43" i="28"/>
  <c r="L43" i="28"/>
  <c r="J43" i="28"/>
  <c r="H43" i="28"/>
  <c r="F43" i="28"/>
  <c r="AB5" i="32"/>
  <c r="W17" i="28" s="1"/>
  <c r="Z5" i="32"/>
  <c r="U17" i="28" s="1"/>
  <c r="W5" i="32"/>
  <c r="S17" i="28" s="1"/>
  <c r="U5" i="32"/>
  <c r="Q17" i="28" s="1"/>
  <c r="S5" i="32"/>
  <c r="O17" i="28" s="1"/>
  <c r="Q5" i="32"/>
  <c r="M17" i="28" s="1"/>
  <c r="O5" i="32"/>
  <c r="K17" i="28" s="1"/>
  <c r="L5" i="32"/>
  <c r="I17" i="28" s="1"/>
  <c r="J5" i="32"/>
  <c r="G17" i="28" s="1"/>
  <c r="H5" i="32"/>
  <c r="E17" i="28" s="1"/>
  <c r="AC5" i="32"/>
  <c r="X17" i="28" s="1"/>
  <c r="AA5" i="32"/>
  <c r="V17" i="28" s="1"/>
  <c r="Y5" i="32"/>
  <c r="T17" i="28" s="1"/>
  <c r="V5" i="32"/>
  <c r="R17" i="28" s="1"/>
  <c r="T5" i="32"/>
  <c r="P17" i="28" s="1"/>
  <c r="R5" i="32"/>
  <c r="N17" i="28" s="1"/>
  <c r="P5" i="32"/>
  <c r="L17" i="28" s="1"/>
  <c r="N5" i="32"/>
  <c r="J17" i="28" s="1"/>
  <c r="K5" i="32"/>
  <c r="H17" i="28" s="1"/>
  <c r="I5" i="32"/>
  <c r="F17" i="28" s="1"/>
  <c r="W21" i="28"/>
  <c r="U21" i="28"/>
  <c r="S21" i="28"/>
  <c r="Q21" i="28"/>
  <c r="O21" i="28"/>
  <c r="M21" i="28"/>
  <c r="K21" i="28"/>
  <c r="I21" i="28"/>
  <c r="G21" i="28"/>
  <c r="E21" i="28"/>
  <c r="X21" i="28"/>
  <c r="V21" i="28"/>
  <c r="T21" i="28"/>
  <c r="R21" i="28"/>
  <c r="P21" i="28"/>
  <c r="N21" i="28"/>
  <c r="L21" i="28"/>
  <c r="J21" i="28"/>
  <c r="H21" i="28"/>
  <c r="F21" i="28"/>
  <c r="W25" i="28"/>
  <c r="U25" i="28"/>
  <c r="S25" i="28"/>
  <c r="Q25" i="28"/>
  <c r="O25" i="28"/>
  <c r="M25" i="28"/>
  <c r="K25" i="28"/>
  <c r="I25" i="28"/>
  <c r="G25" i="28"/>
  <c r="E25" i="28"/>
  <c r="X25" i="28"/>
  <c r="V25" i="28"/>
  <c r="T25" i="28"/>
  <c r="R25" i="28"/>
  <c r="P25" i="28"/>
  <c r="N25" i="28"/>
  <c r="L25" i="28"/>
  <c r="J25" i="28"/>
  <c r="H25" i="28"/>
  <c r="F25" i="28"/>
  <c r="W29" i="28"/>
  <c r="U29" i="28"/>
  <c r="S29" i="28"/>
  <c r="Q29" i="28"/>
  <c r="O29" i="28"/>
  <c r="M29" i="28"/>
  <c r="K29" i="28"/>
  <c r="I29" i="28"/>
  <c r="G29" i="28"/>
  <c r="E29" i="28"/>
  <c r="X29" i="28"/>
  <c r="V29" i="28"/>
  <c r="T29" i="28"/>
  <c r="R29" i="28"/>
  <c r="P29" i="28"/>
  <c r="N29" i="28"/>
  <c r="L29" i="28"/>
  <c r="J29" i="28"/>
  <c r="H29" i="28"/>
  <c r="F29" i="28"/>
  <c r="W33" i="28"/>
  <c r="U33" i="28"/>
  <c r="S33" i="28"/>
  <c r="Q33" i="28"/>
  <c r="O33" i="28"/>
  <c r="M33" i="28"/>
  <c r="K33" i="28"/>
  <c r="I33" i="28"/>
  <c r="G33" i="28"/>
  <c r="E33" i="28"/>
  <c r="X33" i="28"/>
  <c r="V33" i="28"/>
  <c r="T33" i="28"/>
  <c r="R33" i="28"/>
  <c r="P33" i="28"/>
  <c r="N33" i="28"/>
  <c r="L33" i="28"/>
  <c r="J33" i="28"/>
  <c r="H33" i="28"/>
  <c r="F33" i="28"/>
  <c r="W37" i="28"/>
  <c r="U37" i="28"/>
  <c r="S37" i="28"/>
  <c r="Q37" i="28"/>
  <c r="O37" i="28"/>
  <c r="M37" i="28"/>
  <c r="K37" i="28"/>
  <c r="I37" i="28"/>
  <c r="G37" i="28"/>
  <c r="E37" i="28"/>
  <c r="X37" i="28"/>
  <c r="V37" i="28"/>
  <c r="T37" i="28"/>
  <c r="R37" i="28"/>
  <c r="P37" i="28"/>
  <c r="N37" i="28"/>
  <c r="L37" i="28"/>
  <c r="J37" i="28"/>
  <c r="H37" i="28"/>
  <c r="F37" i="28"/>
  <c r="W41" i="28"/>
  <c r="U41" i="28"/>
  <c r="S41" i="28"/>
  <c r="Q41" i="28"/>
  <c r="O41" i="28"/>
  <c r="M41" i="28"/>
  <c r="K41" i="28"/>
  <c r="I41" i="28"/>
  <c r="G41" i="28"/>
  <c r="E41" i="28"/>
  <c r="X41" i="28"/>
  <c r="V41" i="28"/>
  <c r="T41" i="28"/>
  <c r="R41" i="28"/>
  <c r="P41" i="28"/>
  <c r="N41" i="28"/>
  <c r="L41" i="28"/>
  <c r="J41" i="28"/>
  <c r="H41" i="28"/>
  <c r="F41" i="28"/>
  <c r="W45" i="28"/>
  <c r="U45" i="28"/>
  <c r="S45" i="28"/>
  <c r="Q45" i="28"/>
  <c r="O45" i="28"/>
  <c r="M45" i="28"/>
  <c r="K45" i="28"/>
  <c r="I45" i="28"/>
  <c r="G45" i="28"/>
  <c r="E45" i="28"/>
  <c r="X45" i="28"/>
  <c r="V45" i="28"/>
  <c r="T45" i="28"/>
  <c r="R45" i="28"/>
  <c r="P45" i="28"/>
  <c r="N45" i="28"/>
  <c r="L45" i="28"/>
  <c r="J45" i="28"/>
  <c r="H45" i="28"/>
  <c r="F45" i="28"/>
  <c r="E6" i="32"/>
  <c r="AA6" i="32" s="1"/>
  <c r="V18" i="28" s="1"/>
  <c r="V20" i="28"/>
  <c r="V22" i="28"/>
  <c r="V24" i="28"/>
  <c r="V26" i="28"/>
  <c r="V28" i="28"/>
  <c r="V30" i="28"/>
  <c r="V32" i="28"/>
  <c r="V34" i="28"/>
  <c r="V36" i="28"/>
  <c r="X38" i="28"/>
  <c r="V40" i="28"/>
  <c r="X42" i="28"/>
  <c r="V44" i="28"/>
  <c r="X46" i="28"/>
  <c r="Z5" i="31"/>
  <c r="U17" i="27" s="1"/>
  <c r="Q5" i="31"/>
  <c r="M17" i="27" s="1"/>
  <c r="H5" i="31"/>
  <c r="E17" i="27" s="1"/>
  <c r="V5" i="31"/>
  <c r="R17" i="27" s="1"/>
  <c r="N5" i="31"/>
  <c r="J17" i="27" s="1"/>
  <c r="W21" i="27"/>
  <c r="U21" i="27"/>
  <c r="S21" i="27"/>
  <c r="Q21" i="27"/>
  <c r="O21" i="27"/>
  <c r="M21" i="27"/>
  <c r="K21" i="27"/>
  <c r="I21" i="27"/>
  <c r="G21" i="27"/>
  <c r="E21" i="27"/>
  <c r="X21" i="27"/>
  <c r="V21" i="27"/>
  <c r="T21" i="27"/>
  <c r="R21" i="27"/>
  <c r="P21" i="27"/>
  <c r="N21" i="27"/>
  <c r="L21" i="27"/>
  <c r="J21" i="27"/>
  <c r="H21" i="27"/>
  <c r="F21" i="27"/>
  <c r="W25" i="27"/>
  <c r="U25" i="27"/>
  <c r="S25" i="27"/>
  <c r="Q25" i="27"/>
  <c r="O25" i="27"/>
  <c r="M25" i="27"/>
  <c r="K25" i="27"/>
  <c r="I25" i="27"/>
  <c r="G25" i="27"/>
  <c r="E25" i="27"/>
  <c r="X25" i="27"/>
  <c r="V25" i="27"/>
  <c r="T25" i="27"/>
  <c r="R25" i="27"/>
  <c r="P25" i="27"/>
  <c r="N25" i="27"/>
  <c r="L25" i="27"/>
  <c r="J25" i="27"/>
  <c r="H25" i="27"/>
  <c r="F25" i="27"/>
  <c r="W29" i="27"/>
  <c r="U29" i="27"/>
  <c r="S29" i="27"/>
  <c r="Q29" i="27"/>
  <c r="O29" i="27"/>
  <c r="M29" i="27"/>
  <c r="K29" i="27"/>
  <c r="I29" i="27"/>
  <c r="G29" i="27"/>
  <c r="E29" i="27"/>
  <c r="X29" i="27"/>
  <c r="V29" i="27"/>
  <c r="T29" i="27"/>
  <c r="R29" i="27"/>
  <c r="P29" i="27"/>
  <c r="N29" i="27"/>
  <c r="L29" i="27"/>
  <c r="J29" i="27"/>
  <c r="H29" i="27"/>
  <c r="F29" i="27"/>
  <c r="W33" i="27"/>
  <c r="U33" i="27"/>
  <c r="S33" i="27"/>
  <c r="Q33" i="27"/>
  <c r="O33" i="27"/>
  <c r="M33" i="27"/>
  <c r="K33" i="27"/>
  <c r="I33" i="27"/>
  <c r="G33" i="27"/>
  <c r="E33" i="27"/>
  <c r="X33" i="27"/>
  <c r="V33" i="27"/>
  <c r="T33" i="27"/>
  <c r="R33" i="27"/>
  <c r="P33" i="27"/>
  <c r="N33" i="27"/>
  <c r="L33" i="27"/>
  <c r="J33" i="27"/>
  <c r="H33" i="27"/>
  <c r="F33" i="27"/>
  <c r="W37" i="27"/>
  <c r="U37" i="27"/>
  <c r="S37" i="27"/>
  <c r="Q37" i="27"/>
  <c r="O37" i="27"/>
  <c r="M37" i="27"/>
  <c r="K37" i="27"/>
  <c r="I37" i="27"/>
  <c r="G37" i="27"/>
  <c r="E37" i="27"/>
  <c r="X37" i="27"/>
  <c r="V37" i="27"/>
  <c r="T37" i="27"/>
  <c r="R37" i="27"/>
  <c r="P37" i="27"/>
  <c r="N37" i="27"/>
  <c r="L37" i="27"/>
  <c r="J37" i="27"/>
  <c r="H37" i="27"/>
  <c r="F37" i="27"/>
  <c r="W41" i="27"/>
  <c r="U41" i="27"/>
  <c r="S41" i="27"/>
  <c r="Q41" i="27"/>
  <c r="O41" i="27"/>
  <c r="M41" i="27"/>
  <c r="K41" i="27"/>
  <c r="I41" i="27"/>
  <c r="G41" i="27"/>
  <c r="E41" i="27"/>
  <c r="X41" i="27"/>
  <c r="V41" i="27"/>
  <c r="T41" i="27"/>
  <c r="R41" i="27"/>
  <c r="P41" i="27"/>
  <c r="N41" i="27"/>
  <c r="L41" i="27"/>
  <c r="J41" i="27"/>
  <c r="H41" i="27"/>
  <c r="F41" i="27"/>
  <c r="W19" i="27"/>
  <c r="U19" i="27"/>
  <c r="S19" i="27"/>
  <c r="Q19" i="27"/>
  <c r="O19" i="27"/>
  <c r="M19" i="27"/>
  <c r="K19" i="27"/>
  <c r="I19" i="27"/>
  <c r="G19" i="27"/>
  <c r="E19" i="27"/>
  <c r="X19" i="27"/>
  <c r="V19" i="27"/>
  <c r="T19" i="27"/>
  <c r="R19" i="27"/>
  <c r="P19" i="27"/>
  <c r="N19" i="27"/>
  <c r="L19" i="27"/>
  <c r="J19" i="27"/>
  <c r="H19" i="27"/>
  <c r="F19" i="27"/>
  <c r="W23" i="27"/>
  <c r="U23" i="27"/>
  <c r="S23" i="27"/>
  <c r="Q23" i="27"/>
  <c r="O23" i="27"/>
  <c r="M23" i="27"/>
  <c r="K23" i="27"/>
  <c r="I23" i="27"/>
  <c r="G23" i="27"/>
  <c r="E23" i="27"/>
  <c r="X23" i="27"/>
  <c r="V23" i="27"/>
  <c r="T23" i="27"/>
  <c r="R23" i="27"/>
  <c r="P23" i="27"/>
  <c r="N23" i="27"/>
  <c r="L23" i="27"/>
  <c r="J23" i="27"/>
  <c r="H23" i="27"/>
  <c r="F23" i="27"/>
  <c r="W27" i="27"/>
  <c r="U27" i="27"/>
  <c r="S27" i="27"/>
  <c r="Q27" i="27"/>
  <c r="O27" i="27"/>
  <c r="M27" i="27"/>
  <c r="K27" i="27"/>
  <c r="I27" i="27"/>
  <c r="G27" i="27"/>
  <c r="E27" i="27"/>
  <c r="X27" i="27"/>
  <c r="V27" i="27"/>
  <c r="T27" i="27"/>
  <c r="R27" i="27"/>
  <c r="P27" i="27"/>
  <c r="N27" i="27"/>
  <c r="L27" i="27"/>
  <c r="J27" i="27"/>
  <c r="H27" i="27"/>
  <c r="F27" i="27"/>
  <c r="W31" i="27"/>
  <c r="U31" i="27"/>
  <c r="S31" i="27"/>
  <c r="Q31" i="27"/>
  <c r="O31" i="27"/>
  <c r="M31" i="27"/>
  <c r="K31" i="27"/>
  <c r="I31" i="27"/>
  <c r="G31" i="27"/>
  <c r="E31" i="27"/>
  <c r="X31" i="27"/>
  <c r="V31" i="27"/>
  <c r="T31" i="27"/>
  <c r="R31" i="27"/>
  <c r="P31" i="27"/>
  <c r="N31" i="27"/>
  <c r="L31" i="27"/>
  <c r="J31" i="27"/>
  <c r="H31" i="27"/>
  <c r="F31" i="27"/>
  <c r="W35" i="27"/>
  <c r="U35" i="27"/>
  <c r="S35" i="27"/>
  <c r="Q35" i="27"/>
  <c r="O35" i="27"/>
  <c r="M35" i="27"/>
  <c r="K35" i="27"/>
  <c r="I35" i="27"/>
  <c r="G35" i="27"/>
  <c r="E35" i="27"/>
  <c r="X35" i="27"/>
  <c r="V35" i="27"/>
  <c r="T35" i="27"/>
  <c r="R35" i="27"/>
  <c r="P35" i="27"/>
  <c r="N35" i="27"/>
  <c r="L35" i="27"/>
  <c r="J35" i="27"/>
  <c r="H35" i="27"/>
  <c r="F35" i="27"/>
  <c r="W39" i="27"/>
  <c r="U39" i="27"/>
  <c r="S39" i="27"/>
  <c r="Q39" i="27"/>
  <c r="O39" i="27"/>
  <c r="M39" i="27"/>
  <c r="K39" i="27"/>
  <c r="I39" i="27"/>
  <c r="G39" i="27"/>
  <c r="E39" i="27"/>
  <c r="X39" i="27"/>
  <c r="V39" i="27"/>
  <c r="T39" i="27"/>
  <c r="R39" i="27"/>
  <c r="P39" i="27"/>
  <c r="N39" i="27"/>
  <c r="L39" i="27"/>
  <c r="J39" i="27"/>
  <c r="H39" i="27"/>
  <c r="F39" i="27"/>
  <c r="W43" i="27"/>
  <c r="U43" i="27"/>
  <c r="V43" i="27"/>
  <c r="S43" i="27"/>
  <c r="Q43" i="27"/>
  <c r="O43" i="27"/>
  <c r="M43" i="27"/>
  <c r="K43" i="27"/>
  <c r="I43" i="27"/>
  <c r="G43" i="27"/>
  <c r="E43" i="27"/>
  <c r="X43" i="27"/>
  <c r="T43" i="27"/>
  <c r="R43" i="27"/>
  <c r="P43" i="27"/>
  <c r="N43" i="27"/>
  <c r="L43" i="27"/>
  <c r="J43" i="27"/>
  <c r="H43" i="27"/>
  <c r="F43" i="27"/>
  <c r="E6" i="31"/>
  <c r="AA6" i="31" s="1"/>
  <c r="V18" i="27" s="1"/>
  <c r="V20" i="27"/>
  <c r="V22" i="27"/>
  <c r="V24" i="27"/>
  <c r="V26" i="27"/>
  <c r="V28" i="27"/>
  <c r="V30" i="27"/>
  <c r="V32" i="27"/>
  <c r="V34" i="27"/>
  <c r="V36" i="27"/>
  <c r="V38" i="27"/>
  <c r="V40" i="27"/>
  <c r="V42" i="27"/>
  <c r="G44" i="27"/>
  <c r="K44" i="27"/>
  <c r="O44" i="27"/>
  <c r="S44" i="27"/>
  <c r="G46" i="27"/>
  <c r="K46" i="27"/>
  <c r="O46" i="27"/>
  <c r="S46" i="27"/>
  <c r="X44" i="27"/>
  <c r="V44" i="27"/>
  <c r="T44" i="27"/>
  <c r="R44" i="27"/>
  <c r="P44" i="27"/>
  <c r="N44" i="27"/>
  <c r="L44" i="27"/>
  <c r="J44" i="27"/>
  <c r="H44" i="27"/>
  <c r="F44" i="27"/>
  <c r="X46" i="27"/>
  <c r="V46" i="27"/>
  <c r="T46" i="27"/>
  <c r="R46" i="27"/>
  <c r="P46" i="27"/>
  <c r="N46" i="27"/>
  <c r="L46" i="27"/>
  <c r="J46" i="27"/>
  <c r="H46" i="27"/>
  <c r="F46" i="27"/>
  <c r="E44" i="27"/>
  <c r="I44" i="27"/>
  <c r="M44" i="27"/>
  <c r="Q44" i="27"/>
  <c r="U44" i="27"/>
  <c r="E46" i="27"/>
  <c r="I46" i="27"/>
  <c r="M46" i="27"/>
  <c r="Q46" i="27"/>
  <c r="U46" i="27"/>
  <c r="W41" i="22"/>
  <c r="I30" i="21"/>
  <c r="I34" i="21"/>
  <c r="I38" i="21"/>
  <c r="I42" i="21"/>
  <c r="I46" i="21"/>
  <c r="U55" i="8"/>
  <c r="F32" i="11"/>
  <c r="X20" i="17"/>
  <c r="R28" i="18"/>
  <c r="F18" i="9"/>
  <c r="F22" i="9"/>
  <c r="F7" i="10"/>
  <c r="Z7" i="10" s="1"/>
  <c r="U19" i="14" s="1"/>
  <c r="F19" i="10"/>
  <c r="F36" i="10"/>
  <c r="V36" i="10" s="1"/>
  <c r="R48" i="14" s="1"/>
  <c r="F11" i="11"/>
  <c r="F19" i="11"/>
  <c r="W19" i="11" s="1"/>
  <c r="S31" i="15" s="1"/>
  <c r="E27" i="11"/>
  <c r="AA27" i="11" s="1"/>
  <c r="V39" i="15" s="1"/>
  <c r="X40" i="17"/>
  <c r="R20" i="18"/>
  <c r="Q39" i="18"/>
  <c r="V44" i="18"/>
  <c r="V31" i="11"/>
  <c r="R43" i="15" s="1"/>
  <c r="AA35" i="10"/>
  <c r="V47" i="14" s="1"/>
  <c r="E8" i="9"/>
  <c r="F26" i="9"/>
  <c r="S40" i="21"/>
  <c r="Q38" i="21"/>
  <c r="L44" i="21"/>
  <c r="E5" i="24"/>
  <c r="U33" i="22"/>
  <c r="E6" i="23"/>
  <c r="W6" i="23" s="1"/>
  <c r="S18" i="21" s="1"/>
  <c r="N26" i="21"/>
  <c r="W23" i="22"/>
  <c r="W37" i="22"/>
  <c r="W39" i="22"/>
  <c r="W35" i="22"/>
  <c r="M45" i="22"/>
  <c r="W19" i="22"/>
  <c r="U19" i="22"/>
  <c r="S19" i="22"/>
  <c r="Q19" i="22"/>
  <c r="O19" i="22"/>
  <c r="M19" i="22"/>
  <c r="K19" i="22"/>
  <c r="I19" i="22"/>
  <c r="G19" i="22"/>
  <c r="E19" i="22"/>
  <c r="X19" i="22"/>
  <c r="V19" i="22"/>
  <c r="T19" i="22"/>
  <c r="R19" i="22"/>
  <c r="P19" i="22"/>
  <c r="N19" i="22"/>
  <c r="L19" i="22"/>
  <c r="J19" i="22"/>
  <c r="H19" i="22"/>
  <c r="F19" i="22"/>
  <c r="U23" i="22"/>
  <c r="Q23" i="22"/>
  <c r="M23" i="22"/>
  <c r="I23" i="22"/>
  <c r="E23" i="22"/>
  <c r="V23" i="22"/>
  <c r="R23" i="22"/>
  <c r="N23" i="22"/>
  <c r="J23" i="22"/>
  <c r="F23" i="22"/>
  <c r="Q27" i="22"/>
  <c r="I27" i="22"/>
  <c r="V27" i="22"/>
  <c r="N27" i="22"/>
  <c r="F27" i="22"/>
  <c r="W31" i="22"/>
  <c r="U31" i="22"/>
  <c r="S31" i="22"/>
  <c r="Q31" i="22"/>
  <c r="O31" i="22"/>
  <c r="M31" i="22"/>
  <c r="K31" i="22"/>
  <c r="I31" i="22"/>
  <c r="G31" i="22"/>
  <c r="E31" i="22"/>
  <c r="X31" i="22"/>
  <c r="V31" i="22"/>
  <c r="T31" i="22"/>
  <c r="R31" i="22"/>
  <c r="P31" i="22"/>
  <c r="N31" i="22"/>
  <c r="L31" i="22"/>
  <c r="J31" i="22"/>
  <c r="H31" i="22"/>
  <c r="F31" i="22"/>
  <c r="I5" i="24"/>
  <c r="F17" i="22" s="1"/>
  <c r="W21" i="22"/>
  <c r="U21" i="22"/>
  <c r="S21" i="22"/>
  <c r="Q21" i="22"/>
  <c r="O21" i="22"/>
  <c r="M21" i="22"/>
  <c r="K21" i="22"/>
  <c r="I21" i="22"/>
  <c r="G21" i="22"/>
  <c r="E21" i="22"/>
  <c r="X21" i="22"/>
  <c r="V21" i="22"/>
  <c r="T21" i="22"/>
  <c r="R21" i="22"/>
  <c r="P21" i="22"/>
  <c r="N21" i="22"/>
  <c r="L21" i="22"/>
  <c r="J21" i="22"/>
  <c r="H21" i="22"/>
  <c r="F21" i="22"/>
  <c r="W25" i="22"/>
  <c r="U25" i="22"/>
  <c r="S25" i="22"/>
  <c r="Q25" i="22"/>
  <c r="O25" i="22"/>
  <c r="M25" i="22"/>
  <c r="K25" i="22"/>
  <c r="I25" i="22"/>
  <c r="G25" i="22"/>
  <c r="E25" i="22"/>
  <c r="X25" i="22"/>
  <c r="V25" i="22"/>
  <c r="T25" i="22"/>
  <c r="R25" i="22"/>
  <c r="P25" i="22"/>
  <c r="N25" i="22"/>
  <c r="L25" i="22"/>
  <c r="J25" i="22"/>
  <c r="H25" i="22"/>
  <c r="F25" i="22"/>
  <c r="W29" i="22"/>
  <c r="U29" i="22"/>
  <c r="S29" i="22"/>
  <c r="Q29" i="22"/>
  <c r="O29" i="22"/>
  <c r="M29" i="22"/>
  <c r="K29" i="22"/>
  <c r="I29" i="22"/>
  <c r="G29" i="22"/>
  <c r="E29" i="22"/>
  <c r="X29" i="22"/>
  <c r="V29" i="22"/>
  <c r="T29" i="22"/>
  <c r="R29" i="22"/>
  <c r="P29" i="22"/>
  <c r="N29" i="22"/>
  <c r="L29" i="22"/>
  <c r="J29" i="22"/>
  <c r="H29" i="22"/>
  <c r="F29" i="22"/>
  <c r="W33" i="22"/>
  <c r="O33" i="22"/>
  <c r="G33" i="22"/>
  <c r="T33" i="22"/>
  <c r="L33" i="22"/>
  <c r="E6" i="24"/>
  <c r="AA6" i="24" s="1"/>
  <c r="V18" i="22" s="1"/>
  <c r="V20" i="22"/>
  <c r="V22" i="22"/>
  <c r="V24" i="22"/>
  <c r="V26" i="22"/>
  <c r="V28" i="22"/>
  <c r="V30" i="22"/>
  <c r="V32" i="22"/>
  <c r="G35" i="22"/>
  <c r="K35" i="22"/>
  <c r="O35" i="22"/>
  <c r="S35" i="22"/>
  <c r="G37" i="22"/>
  <c r="K37" i="22"/>
  <c r="O37" i="22"/>
  <c r="S37" i="22"/>
  <c r="K39" i="22"/>
  <c r="G41" i="22"/>
  <c r="K41" i="22"/>
  <c r="O41" i="22"/>
  <c r="S41" i="22"/>
  <c r="G43" i="22"/>
  <c r="K43" i="22"/>
  <c r="O43" i="22"/>
  <c r="X35" i="22"/>
  <c r="V35" i="22"/>
  <c r="T35" i="22"/>
  <c r="R35" i="22"/>
  <c r="P35" i="22"/>
  <c r="N35" i="22"/>
  <c r="L35" i="22"/>
  <c r="J35" i="22"/>
  <c r="H35" i="22"/>
  <c r="F35" i="22"/>
  <c r="X37" i="22"/>
  <c r="V37" i="22"/>
  <c r="T37" i="22"/>
  <c r="R37" i="22"/>
  <c r="P37" i="22"/>
  <c r="N37" i="22"/>
  <c r="L37" i="22"/>
  <c r="J37" i="22"/>
  <c r="H37" i="22"/>
  <c r="F37" i="22"/>
  <c r="X39" i="22"/>
  <c r="P39" i="22"/>
  <c r="H39" i="22"/>
  <c r="X41" i="22"/>
  <c r="V41" i="22"/>
  <c r="T41" i="22"/>
  <c r="R41" i="22"/>
  <c r="P41" i="22"/>
  <c r="N41" i="22"/>
  <c r="L41" i="22"/>
  <c r="J41" i="22"/>
  <c r="H41" i="22"/>
  <c r="F41" i="22"/>
  <c r="W43" i="22"/>
  <c r="X43" i="22"/>
  <c r="V43" i="22"/>
  <c r="T43" i="22"/>
  <c r="R43" i="22"/>
  <c r="P43" i="22"/>
  <c r="N43" i="22"/>
  <c r="L43" i="22"/>
  <c r="J43" i="22"/>
  <c r="H43" i="22"/>
  <c r="F43" i="22"/>
  <c r="U45" i="22"/>
  <c r="J45" i="22"/>
  <c r="E35" i="22"/>
  <c r="I35" i="22"/>
  <c r="M35" i="22"/>
  <c r="Q35" i="22"/>
  <c r="U35" i="22"/>
  <c r="E37" i="22"/>
  <c r="I37" i="22"/>
  <c r="M37" i="22"/>
  <c r="Q37" i="22"/>
  <c r="U37" i="22"/>
  <c r="Q39" i="22"/>
  <c r="E41" i="22"/>
  <c r="I41" i="22"/>
  <c r="M41" i="22"/>
  <c r="Q41" i="22"/>
  <c r="U41" i="22"/>
  <c r="E43" i="22"/>
  <c r="I43" i="22"/>
  <c r="M43" i="22"/>
  <c r="Q43" i="22"/>
  <c r="U43" i="22"/>
  <c r="V44" i="22"/>
  <c r="X46" i="22"/>
  <c r="AC6" i="23"/>
  <c r="X18" i="21" s="1"/>
  <c r="V6" i="23"/>
  <c r="R18" i="21" s="1"/>
  <c r="AB6" i="23"/>
  <c r="W18" i="21" s="1"/>
  <c r="R6" i="23"/>
  <c r="N18" i="21" s="1"/>
  <c r="P6" i="23"/>
  <c r="L18" i="21" s="1"/>
  <c r="I6" i="23"/>
  <c r="F18" i="21" s="1"/>
  <c r="Z6" i="23"/>
  <c r="U18" i="21" s="1"/>
  <c r="Q6" i="23"/>
  <c r="M18" i="21" s="1"/>
  <c r="O6" i="23"/>
  <c r="K18" i="21" s="1"/>
  <c r="H6" i="23"/>
  <c r="E18" i="21" s="1"/>
  <c r="X22" i="21"/>
  <c r="V22" i="21"/>
  <c r="T22" i="21"/>
  <c r="R22" i="21"/>
  <c r="P22" i="21"/>
  <c r="N22" i="21"/>
  <c r="L22" i="21"/>
  <c r="J22" i="21"/>
  <c r="H22" i="21"/>
  <c r="F22" i="21"/>
  <c r="X24" i="21"/>
  <c r="V24" i="21"/>
  <c r="T24" i="21"/>
  <c r="R24" i="21"/>
  <c r="P24" i="21"/>
  <c r="N24" i="21"/>
  <c r="L24" i="21"/>
  <c r="J24" i="21"/>
  <c r="H24" i="21"/>
  <c r="F24" i="21"/>
  <c r="V26" i="21"/>
  <c r="R28" i="21"/>
  <c r="S28" i="21"/>
  <c r="H28" i="21"/>
  <c r="X32" i="21"/>
  <c r="P32" i="21"/>
  <c r="H32" i="21"/>
  <c r="O32" i="21"/>
  <c r="R36" i="21"/>
  <c r="J36" i="21"/>
  <c r="S36" i="21"/>
  <c r="J40" i="21"/>
  <c r="T44" i="21"/>
  <c r="X30" i="21"/>
  <c r="V30" i="21"/>
  <c r="T30" i="21"/>
  <c r="R30" i="21"/>
  <c r="P30" i="21"/>
  <c r="N30" i="21"/>
  <c r="L30" i="21"/>
  <c r="J30" i="21"/>
  <c r="H30" i="21"/>
  <c r="F30" i="21"/>
  <c r="W30" i="21"/>
  <c r="S30" i="21"/>
  <c r="O30" i="21"/>
  <c r="K30" i="21"/>
  <c r="G30" i="21"/>
  <c r="X34" i="21"/>
  <c r="V34" i="21"/>
  <c r="T34" i="21"/>
  <c r="R34" i="21"/>
  <c r="P34" i="21"/>
  <c r="N34" i="21"/>
  <c r="L34" i="21"/>
  <c r="J34" i="21"/>
  <c r="H34" i="21"/>
  <c r="F34" i="21"/>
  <c r="W34" i="21"/>
  <c r="S34" i="21"/>
  <c r="O34" i="21"/>
  <c r="K34" i="21"/>
  <c r="G34" i="21"/>
  <c r="X38" i="21"/>
  <c r="V38" i="21"/>
  <c r="T38" i="21"/>
  <c r="R38" i="21"/>
  <c r="P38" i="21"/>
  <c r="N38" i="21"/>
  <c r="L38" i="21"/>
  <c r="J38" i="21"/>
  <c r="H38" i="21"/>
  <c r="F38" i="21"/>
  <c r="W38" i="21"/>
  <c r="S38" i="21"/>
  <c r="O38" i="21"/>
  <c r="K38" i="21"/>
  <c r="G38" i="21"/>
  <c r="X42" i="21"/>
  <c r="V42" i="21"/>
  <c r="T42" i="21"/>
  <c r="R42" i="21"/>
  <c r="P42" i="21"/>
  <c r="N42" i="21"/>
  <c r="L42" i="21"/>
  <c r="J42" i="21"/>
  <c r="H42" i="21"/>
  <c r="F42" i="21"/>
  <c r="W42" i="21"/>
  <c r="S42" i="21"/>
  <c r="O42" i="21"/>
  <c r="K42" i="21"/>
  <c r="G42" i="21"/>
  <c r="X46" i="21"/>
  <c r="V46" i="21"/>
  <c r="T46" i="21"/>
  <c r="R46" i="21"/>
  <c r="P46" i="21"/>
  <c r="N46" i="21"/>
  <c r="L46" i="21"/>
  <c r="J46" i="21"/>
  <c r="H46" i="21"/>
  <c r="F46" i="21"/>
  <c r="W46" i="21"/>
  <c r="S46" i="21"/>
  <c r="O46" i="21"/>
  <c r="K46" i="21"/>
  <c r="G46" i="21"/>
  <c r="F5" i="23"/>
  <c r="E22" i="21"/>
  <c r="I22" i="21"/>
  <c r="M22" i="21"/>
  <c r="Q22" i="21"/>
  <c r="U22" i="21"/>
  <c r="E24" i="21"/>
  <c r="I24" i="21"/>
  <c r="M24" i="21"/>
  <c r="Q24" i="21"/>
  <c r="U24" i="21"/>
  <c r="E26" i="21"/>
  <c r="M28" i="21"/>
  <c r="U32" i="21"/>
  <c r="M40" i="21"/>
  <c r="G22" i="21"/>
  <c r="K22" i="21"/>
  <c r="O22" i="21"/>
  <c r="S22" i="21"/>
  <c r="W22" i="21"/>
  <c r="G24" i="21"/>
  <c r="K24" i="21"/>
  <c r="O24" i="21"/>
  <c r="S24" i="21"/>
  <c r="W24" i="21"/>
  <c r="E30" i="21"/>
  <c r="M30" i="21"/>
  <c r="U30" i="21"/>
  <c r="Q32" i="21"/>
  <c r="E34" i="21"/>
  <c r="M34" i="21"/>
  <c r="U34" i="21"/>
  <c r="I36" i="21"/>
  <c r="E38" i="21"/>
  <c r="M38" i="21"/>
  <c r="U38" i="21"/>
  <c r="E42" i="21"/>
  <c r="M42" i="21"/>
  <c r="U42" i="21"/>
  <c r="E46" i="21"/>
  <c r="M46" i="21"/>
  <c r="U46" i="21"/>
  <c r="E37" i="9"/>
  <c r="F37" i="9"/>
  <c r="E33" i="9"/>
  <c r="F33" i="9"/>
  <c r="E26" i="11"/>
  <c r="F26" i="11"/>
  <c r="H42" i="17"/>
  <c r="X34" i="17"/>
  <c r="H26" i="17"/>
  <c r="F46" i="18"/>
  <c r="M34" i="18"/>
  <c r="K30" i="18"/>
  <c r="E38" i="11"/>
  <c r="F38" i="11"/>
  <c r="F34" i="11"/>
  <c r="N34" i="11" s="1"/>
  <c r="J46" i="15" s="1"/>
  <c r="E34" i="11"/>
  <c r="E38" i="10"/>
  <c r="F38" i="10"/>
  <c r="O28" i="11"/>
  <c r="K40" i="15" s="1"/>
  <c r="F29" i="11"/>
  <c r="H29" i="11" s="1"/>
  <c r="E41" i="15" s="1"/>
  <c r="E29" i="11"/>
  <c r="F25" i="11"/>
  <c r="E25" i="11"/>
  <c r="W25" i="11" s="1"/>
  <c r="S37" i="15" s="1"/>
  <c r="E17" i="11"/>
  <c r="L17" i="11" s="1"/>
  <c r="I29" i="15" s="1"/>
  <c r="F17" i="11"/>
  <c r="E9" i="11"/>
  <c r="F9" i="11"/>
  <c r="AC9" i="11" s="1"/>
  <c r="X21" i="15" s="1"/>
  <c r="AA37" i="10"/>
  <c r="V49" i="14" s="1"/>
  <c r="E6" i="12"/>
  <c r="E5" i="11"/>
  <c r="W5" i="11" s="1"/>
  <c r="S17" i="15" s="1"/>
  <c r="E6" i="13"/>
  <c r="AC6" i="13" s="1"/>
  <c r="X18" i="18" s="1"/>
  <c r="S26" i="18"/>
  <c r="T20" i="18"/>
  <c r="L20" i="18"/>
  <c r="W20" i="18"/>
  <c r="O20" i="18"/>
  <c r="G20" i="18"/>
  <c r="X24" i="18"/>
  <c r="V24" i="18"/>
  <c r="T24" i="18"/>
  <c r="R24" i="18"/>
  <c r="P24" i="18"/>
  <c r="N24" i="18"/>
  <c r="L24" i="18"/>
  <c r="J24" i="18"/>
  <c r="H24" i="18"/>
  <c r="F24" i="18"/>
  <c r="W24" i="18"/>
  <c r="U24" i="18"/>
  <c r="S24" i="18"/>
  <c r="Q24" i="18"/>
  <c r="O24" i="18"/>
  <c r="M24" i="18"/>
  <c r="K24" i="18"/>
  <c r="I24" i="18"/>
  <c r="G24" i="18"/>
  <c r="E24" i="18"/>
  <c r="T28" i="18"/>
  <c r="L28" i="18"/>
  <c r="W28" i="18"/>
  <c r="O28" i="18"/>
  <c r="G28" i="18"/>
  <c r="X32" i="18"/>
  <c r="V32" i="18"/>
  <c r="T32" i="18"/>
  <c r="R32" i="18"/>
  <c r="P32" i="18"/>
  <c r="N32" i="18"/>
  <c r="L32" i="18"/>
  <c r="J32" i="18"/>
  <c r="H32" i="18"/>
  <c r="F32" i="18"/>
  <c r="W32" i="18"/>
  <c r="U32" i="18"/>
  <c r="S32" i="18"/>
  <c r="Q32" i="18"/>
  <c r="O32" i="18"/>
  <c r="M32" i="18"/>
  <c r="K32" i="18"/>
  <c r="I32" i="18"/>
  <c r="G32" i="18"/>
  <c r="E32" i="18"/>
  <c r="X36" i="18"/>
  <c r="V36" i="18"/>
  <c r="T36" i="18"/>
  <c r="R36" i="18"/>
  <c r="P36" i="18"/>
  <c r="N36" i="18"/>
  <c r="L36" i="18"/>
  <c r="J36" i="18"/>
  <c r="H36" i="18"/>
  <c r="F36" i="18"/>
  <c r="W36" i="18"/>
  <c r="U36" i="18"/>
  <c r="S36" i="18"/>
  <c r="Q36" i="18"/>
  <c r="O36" i="18"/>
  <c r="M36" i="18"/>
  <c r="K36" i="18"/>
  <c r="I36" i="18"/>
  <c r="G36" i="18"/>
  <c r="E36" i="18"/>
  <c r="S39" i="18"/>
  <c r="K39" i="18"/>
  <c r="W41" i="18"/>
  <c r="U41" i="18"/>
  <c r="S41" i="18"/>
  <c r="Q41" i="18"/>
  <c r="O41" i="18"/>
  <c r="M41" i="18"/>
  <c r="K41" i="18"/>
  <c r="I41" i="18"/>
  <c r="G41" i="18"/>
  <c r="E41" i="18"/>
  <c r="W43" i="18"/>
  <c r="U43" i="18"/>
  <c r="S43" i="18"/>
  <c r="Q43" i="18"/>
  <c r="O43" i="18"/>
  <c r="M43" i="18"/>
  <c r="K43" i="18"/>
  <c r="I43" i="18"/>
  <c r="G43" i="18"/>
  <c r="E43" i="18"/>
  <c r="X43" i="18"/>
  <c r="V43" i="18"/>
  <c r="T43" i="18"/>
  <c r="R43" i="18"/>
  <c r="P43" i="18"/>
  <c r="N43" i="18"/>
  <c r="L43" i="18"/>
  <c r="J44" i="18"/>
  <c r="M44" i="18"/>
  <c r="F5" i="13"/>
  <c r="H39" i="18"/>
  <c r="T39" i="18"/>
  <c r="X39" i="18"/>
  <c r="G40" i="18"/>
  <c r="K40" i="18"/>
  <c r="O40" i="18"/>
  <c r="S40" i="18"/>
  <c r="H41" i="18"/>
  <c r="L41" i="18"/>
  <c r="P41" i="18"/>
  <c r="T41" i="18"/>
  <c r="X41" i="18"/>
  <c r="G42" i="18"/>
  <c r="H43" i="18"/>
  <c r="X40" i="18"/>
  <c r="V40" i="18"/>
  <c r="T40" i="18"/>
  <c r="R40" i="18"/>
  <c r="P40" i="18"/>
  <c r="N40" i="18"/>
  <c r="L40" i="18"/>
  <c r="J40" i="18"/>
  <c r="H40" i="18"/>
  <c r="F40" i="18"/>
  <c r="V42" i="18"/>
  <c r="N42" i="18"/>
  <c r="F42" i="18"/>
  <c r="Q46" i="18"/>
  <c r="F39" i="18"/>
  <c r="J39" i="18"/>
  <c r="N39" i="18"/>
  <c r="R39" i="18"/>
  <c r="V39" i="18"/>
  <c r="E40" i="18"/>
  <c r="I40" i="18"/>
  <c r="M40" i="18"/>
  <c r="Q40" i="18"/>
  <c r="U40" i="18"/>
  <c r="F41" i="18"/>
  <c r="J41" i="18"/>
  <c r="N41" i="18"/>
  <c r="R41" i="18"/>
  <c r="V41" i="18"/>
  <c r="M42" i="18"/>
  <c r="F43" i="18"/>
  <c r="J43" i="18"/>
  <c r="R20" i="17"/>
  <c r="J20" i="17"/>
  <c r="U20" i="17"/>
  <c r="M20" i="17"/>
  <c r="E20" i="17"/>
  <c r="X24" i="17"/>
  <c r="V24" i="17"/>
  <c r="T24" i="17"/>
  <c r="R24" i="17"/>
  <c r="P24" i="17"/>
  <c r="N24" i="17"/>
  <c r="L24" i="17"/>
  <c r="J24" i="17"/>
  <c r="H24" i="17"/>
  <c r="F24" i="17"/>
  <c r="W24" i="17"/>
  <c r="U24" i="17"/>
  <c r="S24" i="17"/>
  <c r="Q24" i="17"/>
  <c r="O24" i="17"/>
  <c r="M24" i="17"/>
  <c r="K24" i="17"/>
  <c r="I24" i="17"/>
  <c r="G24" i="17"/>
  <c r="E24" i="17"/>
  <c r="X28" i="17"/>
  <c r="V28" i="17"/>
  <c r="T28" i="17"/>
  <c r="R28" i="17"/>
  <c r="P28" i="17"/>
  <c r="N28" i="17"/>
  <c r="L28" i="17"/>
  <c r="J28" i="17"/>
  <c r="H28" i="17"/>
  <c r="F28" i="17"/>
  <c r="W28" i="17"/>
  <c r="U28" i="17"/>
  <c r="S28" i="17"/>
  <c r="Q28" i="17"/>
  <c r="O28" i="17"/>
  <c r="M28" i="17"/>
  <c r="K28" i="17"/>
  <c r="I28" i="17"/>
  <c r="G28" i="17"/>
  <c r="E28" i="17"/>
  <c r="X32" i="17"/>
  <c r="V32" i="17"/>
  <c r="T32" i="17"/>
  <c r="R32" i="17"/>
  <c r="P32" i="17"/>
  <c r="N32" i="17"/>
  <c r="L32" i="17"/>
  <c r="J32" i="17"/>
  <c r="H32" i="17"/>
  <c r="F32" i="17"/>
  <c r="W32" i="17"/>
  <c r="U32" i="17"/>
  <c r="S32" i="17"/>
  <c r="Q32" i="17"/>
  <c r="O32" i="17"/>
  <c r="M32" i="17"/>
  <c r="K32" i="17"/>
  <c r="I32" i="17"/>
  <c r="G32" i="17"/>
  <c r="E32" i="17"/>
  <c r="X36" i="17"/>
  <c r="V36" i="17"/>
  <c r="T36" i="17"/>
  <c r="R36" i="17"/>
  <c r="P36" i="17"/>
  <c r="N36" i="17"/>
  <c r="L36" i="17"/>
  <c r="J36" i="17"/>
  <c r="H36" i="17"/>
  <c r="F36" i="17"/>
  <c r="W36" i="17"/>
  <c r="U36" i="17"/>
  <c r="S36" i="17"/>
  <c r="Q36" i="17"/>
  <c r="O36" i="17"/>
  <c r="M36" i="17"/>
  <c r="K36" i="17"/>
  <c r="I36" i="17"/>
  <c r="G36" i="17"/>
  <c r="E36" i="17"/>
  <c r="R40" i="17"/>
  <c r="S40" i="17"/>
  <c r="H40" i="17"/>
  <c r="M40" i="17"/>
  <c r="E40" i="17"/>
  <c r="AC6" i="12"/>
  <c r="X18" i="17" s="1"/>
  <c r="AA6" i="12"/>
  <c r="V18" i="17" s="1"/>
  <c r="Y6" i="12"/>
  <c r="T18" i="17" s="1"/>
  <c r="V6" i="12"/>
  <c r="R18" i="17" s="1"/>
  <c r="T6" i="12"/>
  <c r="P18" i="17" s="1"/>
  <c r="R6" i="12"/>
  <c r="N18" i="17" s="1"/>
  <c r="P6" i="12"/>
  <c r="L18" i="17" s="1"/>
  <c r="N6" i="12"/>
  <c r="J18" i="17" s="1"/>
  <c r="K6" i="12"/>
  <c r="H18" i="17" s="1"/>
  <c r="I6" i="12"/>
  <c r="F18" i="17" s="1"/>
  <c r="AB6" i="12"/>
  <c r="W18" i="17" s="1"/>
  <c r="Z6" i="12"/>
  <c r="U18" i="17" s="1"/>
  <c r="W6" i="12"/>
  <c r="S18" i="17" s="1"/>
  <c r="U6" i="12"/>
  <c r="Q18" i="17" s="1"/>
  <c r="S6" i="12"/>
  <c r="O18" i="17" s="1"/>
  <c r="Q6" i="12"/>
  <c r="M18" i="17" s="1"/>
  <c r="O6" i="12"/>
  <c r="K18" i="17" s="1"/>
  <c r="L6" i="12"/>
  <c r="I18" i="17" s="1"/>
  <c r="J6" i="12"/>
  <c r="G18" i="17" s="1"/>
  <c r="H6" i="12"/>
  <c r="E18" i="17" s="1"/>
  <c r="S22" i="17"/>
  <c r="S26" i="17"/>
  <c r="V30" i="17"/>
  <c r="N30" i="17"/>
  <c r="F30" i="17"/>
  <c r="Q30" i="17"/>
  <c r="I30" i="17"/>
  <c r="P34" i="17"/>
  <c r="X38" i="17"/>
  <c r="P38" i="17"/>
  <c r="H38" i="17"/>
  <c r="S38" i="17"/>
  <c r="K38" i="17"/>
  <c r="X44" i="17"/>
  <c r="V44" i="17"/>
  <c r="T44" i="17"/>
  <c r="R44" i="17"/>
  <c r="P44" i="17"/>
  <c r="N44" i="17"/>
  <c r="L44" i="17"/>
  <c r="J44" i="17"/>
  <c r="H44" i="17"/>
  <c r="F44" i="17"/>
  <c r="W44" i="17"/>
  <c r="U44" i="17"/>
  <c r="S44" i="17"/>
  <c r="Q44" i="17"/>
  <c r="O44" i="17"/>
  <c r="M44" i="17"/>
  <c r="K44" i="17"/>
  <c r="I44" i="17"/>
  <c r="G44" i="17"/>
  <c r="E44" i="17"/>
  <c r="F5" i="12"/>
  <c r="X46" i="17"/>
  <c r="P46" i="17"/>
  <c r="H46" i="17"/>
  <c r="S46" i="17"/>
  <c r="K46" i="17"/>
  <c r="AB5" i="11"/>
  <c r="W17" i="15" s="1"/>
  <c r="Z5" i="11"/>
  <c r="U17" i="15" s="1"/>
  <c r="S5" i="11"/>
  <c r="O17" i="15" s="1"/>
  <c r="Q5" i="11"/>
  <c r="M17" i="15" s="1"/>
  <c r="J5" i="11"/>
  <c r="G17" i="15" s="1"/>
  <c r="H5" i="11"/>
  <c r="E17" i="15" s="1"/>
  <c r="Y5" i="11"/>
  <c r="T17" i="15" s="1"/>
  <c r="V5" i="11"/>
  <c r="R17" i="15" s="1"/>
  <c r="P5" i="11"/>
  <c r="L17" i="15" s="1"/>
  <c r="N5" i="11"/>
  <c r="J17" i="15" s="1"/>
  <c r="W9" i="11"/>
  <c r="S21" i="15" s="1"/>
  <c r="O9" i="11"/>
  <c r="K21" i="15" s="1"/>
  <c r="K9" i="11"/>
  <c r="H21" i="15" s="1"/>
  <c r="AB13" i="11"/>
  <c r="W25" i="15" s="1"/>
  <c r="Z13" i="11"/>
  <c r="U25" i="15" s="1"/>
  <c r="W13" i="11"/>
  <c r="S25" i="15" s="1"/>
  <c r="U13" i="11"/>
  <c r="Q25" i="15" s="1"/>
  <c r="S13" i="11"/>
  <c r="O25" i="15" s="1"/>
  <c r="Q13" i="11"/>
  <c r="M25" i="15" s="1"/>
  <c r="O13" i="11"/>
  <c r="K25" i="15" s="1"/>
  <c r="L13" i="11"/>
  <c r="I25" i="15" s="1"/>
  <c r="J13" i="11"/>
  <c r="G25" i="15" s="1"/>
  <c r="H13" i="11"/>
  <c r="E25" i="15" s="1"/>
  <c r="AC13" i="11"/>
  <c r="X25" i="15" s="1"/>
  <c r="AA13" i="11"/>
  <c r="V25" i="15" s="1"/>
  <c r="Y13" i="11"/>
  <c r="T25" i="15" s="1"/>
  <c r="V13" i="11"/>
  <c r="R25" i="15" s="1"/>
  <c r="T13" i="11"/>
  <c r="P25" i="15" s="1"/>
  <c r="R13" i="11"/>
  <c r="N25" i="15" s="1"/>
  <c r="P13" i="11"/>
  <c r="L25" i="15" s="1"/>
  <c r="N13" i="11"/>
  <c r="J25" i="15" s="1"/>
  <c r="K13" i="11"/>
  <c r="H25" i="15" s="1"/>
  <c r="I13" i="11"/>
  <c r="F25" i="15" s="1"/>
  <c r="AA17" i="11"/>
  <c r="V29" i="15" s="1"/>
  <c r="AB21" i="11"/>
  <c r="W33" i="15" s="1"/>
  <c r="Z21" i="11"/>
  <c r="U33" i="15" s="1"/>
  <c r="W21" i="11"/>
  <c r="S33" i="15" s="1"/>
  <c r="U21" i="11"/>
  <c r="Q33" i="15" s="1"/>
  <c r="S21" i="11"/>
  <c r="O33" i="15" s="1"/>
  <c r="Q21" i="11"/>
  <c r="M33" i="15" s="1"/>
  <c r="O21" i="11"/>
  <c r="K33" i="15" s="1"/>
  <c r="L21" i="11"/>
  <c r="I33" i="15" s="1"/>
  <c r="J21" i="11"/>
  <c r="G33" i="15" s="1"/>
  <c r="H21" i="11"/>
  <c r="E33" i="15" s="1"/>
  <c r="AC21" i="11"/>
  <c r="X33" i="15" s="1"/>
  <c r="AA21" i="11"/>
  <c r="V33" i="15" s="1"/>
  <c r="Y21" i="11"/>
  <c r="T33" i="15" s="1"/>
  <c r="V21" i="11"/>
  <c r="R33" i="15" s="1"/>
  <c r="T21" i="11"/>
  <c r="P33" i="15" s="1"/>
  <c r="R21" i="11"/>
  <c r="N33" i="15" s="1"/>
  <c r="P21" i="11"/>
  <c r="L33" i="15" s="1"/>
  <c r="N21" i="11"/>
  <c r="J33" i="15" s="1"/>
  <c r="K21" i="11"/>
  <c r="H33" i="15" s="1"/>
  <c r="I21" i="11"/>
  <c r="F33" i="15" s="1"/>
  <c r="AB7" i="11"/>
  <c r="W19" i="15" s="1"/>
  <c r="Z7" i="11"/>
  <c r="U19" i="15" s="1"/>
  <c r="W7" i="11"/>
  <c r="S19" i="15" s="1"/>
  <c r="U7" i="11"/>
  <c r="Q19" i="15" s="1"/>
  <c r="S7" i="11"/>
  <c r="O19" i="15" s="1"/>
  <c r="Q7" i="11"/>
  <c r="M19" i="15" s="1"/>
  <c r="O7" i="11"/>
  <c r="K19" i="15" s="1"/>
  <c r="L7" i="11"/>
  <c r="I19" i="15" s="1"/>
  <c r="J7" i="11"/>
  <c r="G19" i="15" s="1"/>
  <c r="H7" i="11"/>
  <c r="E19" i="15" s="1"/>
  <c r="AC7" i="11"/>
  <c r="X19" i="15" s="1"/>
  <c r="AA7" i="11"/>
  <c r="V19" i="15" s="1"/>
  <c r="Y7" i="11"/>
  <c r="T19" i="15" s="1"/>
  <c r="V7" i="11"/>
  <c r="R19" i="15" s="1"/>
  <c r="T7" i="11"/>
  <c r="P19" i="15" s="1"/>
  <c r="R7" i="11"/>
  <c r="N19" i="15" s="1"/>
  <c r="P7" i="11"/>
  <c r="L19" i="15" s="1"/>
  <c r="N7" i="11"/>
  <c r="J19" i="15" s="1"/>
  <c r="K7" i="11"/>
  <c r="H19" i="15" s="1"/>
  <c r="I7" i="11"/>
  <c r="F19" i="15" s="1"/>
  <c r="AB11" i="11"/>
  <c r="W23" i="15" s="1"/>
  <c r="Z11" i="11"/>
  <c r="U23" i="15" s="1"/>
  <c r="W11" i="11"/>
  <c r="S23" i="15" s="1"/>
  <c r="U11" i="11"/>
  <c r="Q23" i="15" s="1"/>
  <c r="S11" i="11"/>
  <c r="O23" i="15" s="1"/>
  <c r="Q11" i="11"/>
  <c r="M23" i="15" s="1"/>
  <c r="O11" i="11"/>
  <c r="K23" i="15" s="1"/>
  <c r="L11" i="11"/>
  <c r="I23" i="15" s="1"/>
  <c r="J11" i="11"/>
  <c r="G23" i="15" s="1"/>
  <c r="H11" i="11"/>
  <c r="E23" i="15" s="1"/>
  <c r="AC11" i="11"/>
  <c r="X23" i="15" s="1"/>
  <c r="AA11" i="11"/>
  <c r="V23" i="15" s="1"/>
  <c r="Y11" i="11"/>
  <c r="T23" i="15" s="1"/>
  <c r="V11" i="11"/>
  <c r="R23" i="15" s="1"/>
  <c r="T11" i="11"/>
  <c r="P23" i="15" s="1"/>
  <c r="R11" i="11"/>
  <c r="N23" i="15" s="1"/>
  <c r="P11" i="11"/>
  <c r="L23" i="15" s="1"/>
  <c r="N11" i="11"/>
  <c r="J23" i="15" s="1"/>
  <c r="K11" i="11"/>
  <c r="H23" i="15" s="1"/>
  <c r="I11" i="11"/>
  <c r="F23" i="15" s="1"/>
  <c r="AB15" i="11"/>
  <c r="W27" i="15" s="1"/>
  <c r="Z15" i="11"/>
  <c r="U27" i="15" s="1"/>
  <c r="W15" i="11"/>
  <c r="S27" i="15" s="1"/>
  <c r="U15" i="11"/>
  <c r="Q27" i="15" s="1"/>
  <c r="S15" i="11"/>
  <c r="O27" i="15" s="1"/>
  <c r="Q15" i="11"/>
  <c r="M27" i="15" s="1"/>
  <c r="O15" i="11"/>
  <c r="K27" i="15" s="1"/>
  <c r="L15" i="11"/>
  <c r="I27" i="15" s="1"/>
  <c r="J15" i="11"/>
  <c r="G27" i="15" s="1"/>
  <c r="H15" i="11"/>
  <c r="E27" i="15" s="1"/>
  <c r="AC15" i="11"/>
  <c r="X27" i="15" s="1"/>
  <c r="AA15" i="11"/>
  <c r="V27" i="15" s="1"/>
  <c r="Y15" i="11"/>
  <c r="T27" i="15" s="1"/>
  <c r="V15" i="11"/>
  <c r="R27" i="15" s="1"/>
  <c r="T15" i="11"/>
  <c r="P27" i="15" s="1"/>
  <c r="R15" i="11"/>
  <c r="N27" i="15" s="1"/>
  <c r="P15" i="11"/>
  <c r="L27" i="15" s="1"/>
  <c r="N15" i="11"/>
  <c r="J27" i="15" s="1"/>
  <c r="K15" i="11"/>
  <c r="H27" i="15" s="1"/>
  <c r="I15" i="11"/>
  <c r="F27" i="15" s="1"/>
  <c r="Z19" i="11"/>
  <c r="U31" i="15" s="1"/>
  <c r="Q19" i="11"/>
  <c r="M31" i="15" s="1"/>
  <c r="H19" i="11"/>
  <c r="E31" i="15" s="1"/>
  <c r="V19" i="11"/>
  <c r="R31" i="15" s="1"/>
  <c r="N19" i="11"/>
  <c r="J31" i="15" s="1"/>
  <c r="AB23" i="11"/>
  <c r="W35" i="15" s="1"/>
  <c r="Z23" i="11"/>
  <c r="U35" i="15" s="1"/>
  <c r="W23" i="11"/>
  <c r="S35" i="15" s="1"/>
  <c r="U23" i="11"/>
  <c r="Q35" i="15" s="1"/>
  <c r="S23" i="11"/>
  <c r="O35" i="15" s="1"/>
  <c r="Q23" i="11"/>
  <c r="M35" i="15" s="1"/>
  <c r="O23" i="11"/>
  <c r="K35" i="15" s="1"/>
  <c r="L23" i="11"/>
  <c r="I35" i="15" s="1"/>
  <c r="J23" i="11"/>
  <c r="G35" i="15" s="1"/>
  <c r="H23" i="11"/>
  <c r="E35" i="15" s="1"/>
  <c r="AC23" i="11"/>
  <c r="X35" i="15" s="1"/>
  <c r="AA23" i="11"/>
  <c r="V35" i="15" s="1"/>
  <c r="Y23" i="11"/>
  <c r="T35" i="15" s="1"/>
  <c r="V23" i="11"/>
  <c r="R35" i="15" s="1"/>
  <c r="T23" i="11"/>
  <c r="P35" i="15" s="1"/>
  <c r="R23" i="11"/>
  <c r="N35" i="15" s="1"/>
  <c r="P23" i="11"/>
  <c r="L35" i="15" s="1"/>
  <c r="N23" i="11"/>
  <c r="J35" i="15" s="1"/>
  <c r="K23" i="11"/>
  <c r="H35" i="15" s="1"/>
  <c r="I23" i="11"/>
  <c r="F35" i="15" s="1"/>
  <c r="V26" i="11"/>
  <c r="R38" i="15" s="1"/>
  <c r="AC28" i="11"/>
  <c r="X40" i="15" s="1"/>
  <c r="AA28" i="11"/>
  <c r="V40" i="15" s="1"/>
  <c r="Y28" i="11"/>
  <c r="T40" i="15" s="1"/>
  <c r="V28" i="11"/>
  <c r="R40" i="15" s="1"/>
  <c r="T28" i="11"/>
  <c r="P40" i="15" s="1"/>
  <c r="R28" i="11"/>
  <c r="N40" i="15" s="1"/>
  <c r="P28" i="11"/>
  <c r="L40" i="15" s="1"/>
  <c r="N28" i="11"/>
  <c r="J40" i="15" s="1"/>
  <c r="K28" i="11"/>
  <c r="H40" i="15" s="1"/>
  <c r="I28" i="11"/>
  <c r="F40" i="15" s="1"/>
  <c r="AC30" i="11"/>
  <c r="X42" i="15" s="1"/>
  <c r="AA30" i="11"/>
  <c r="V42" i="15" s="1"/>
  <c r="Y30" i="11"/>
  <c r="T42" i="15" s="1"/>
  <c r="V30" i="11"/>
  <c r="R42" i="15" s="1"/>
  <c r="T30" i="11"/>
  <c r="P42" i="15" s="1"/>
  <c r="R30" i="11"/>
  <c r="N42" i="15" s="1"/>
  <c r="P30" i="11"/>
  <c r="L42" i="15" s="1"/>
  <c r="N30" i="11"/>
  <c r="J42" i="15" s="1"/>
  <c r="K30" i="11"/>
  <c r="H42" i="15" s="1"/>
  <c r="I30" i="11"/>
  <c r="F42" i="15" s="1"/>
  <c r="AC32" i="11"/>
  <c r="X44" i="15" s="1"/>
  <c r="AA32" i="11"/>
  <c r="V44" i="15" s="1"/>
  <c r="Y32" i="11"/>
  <c r="T44" i="15" s="1"/>
  <c r="V32" i="11"/>
  <c r="R44" i="15" s="1"/>
  <c r="T32" i="11"/>
  <c r="P44" i="15" s="1"/>
  <c r="R32" i="11"/>
  <c r="N44" i="15" s="1"/>
  <c r="P32" i="11"/>
  <c r="L44" i="15" s="1"/>
  <c r="N32" i="11"/>
  <c r="J44" i="15" s="1"/>
  <c r="K32" i="11"/>
  <c r="H44" i="15" s="1"/>
  <c r="I32" i="11"/>
  <c r="F44" i="15" s="1"/>
  <c r="AB32" i="11"/>
  <c r="W44" i="15" s="1"/>
  <c r="Z32" i="11"/>
  <c r="U44" i="15" s="1"/>
  <c r="W32" i="11"/>
  <c r="S44" i="15" s="1"/>
  <c r="U32" i="11"/>
  <c r="Q44" i="15" s="1"/>
  <c r="S32" i="11"/>
  <c r="O44" i="15" s="1"/>
  <c r="Q32" i="11"/>
  <c r="M44" i="15" s="1"/>
  <c r="O32" i="11"/>
  <c r="K44" i="15" s="1"/>
  <c r="L32" i="11"/>
  <c r="I44" i="15" s="1"/>
  <c r="J32" i="11"/>
  <c r="G44" i="15" s="1"/>
  <c r="H32" i="11"/>
  <c r="E44" i="15" s="1"/>
  <c r="AC36" i="11"/>
  <c r="X48" i="15" s="1"/>
  <c r="AA36" i="11"/>
  <c r="V48" i="15" s="1"/>
  <c r="Y36" i="11"/>
  <c r="T48" i="15" s="1"/>
  <c r="V36" i="11"/>
  <c r="R48" i="15" s="1"/>
  <c r="T36" i="11"/>
  <c r="P48" i="15" s="1"/>
  <c r="R36" i="11"/>
  <c r="N48" i="15" s="1"/>
  <c r="P36" i="11"/>
  <c r="L48" i="15" s="1"/>
  <c r="N36" i="11"/>
  <c r="J48" i="15" s="1"/>
  <c r="K36" i="11"/>
  <c r="H48" i="15" s="1"/>
  <c r="I36" i="11"/>
  <c r="F48" i="15" s="1"/>
  <c r="AB36" i="11"/>
  <c r="W48" i="15" s="1"/>
  <c r="Z36" i="11"/>
  <c r="U48" i="15" s="1"/>
  <c r="W36" i="11"/>
  <c r="S48" i="15" s="1"/>
  <c r="U36" i="11"/>
  <c r="Q48" i="15" s="1"/>
  <c r="S36" i="11"/>
  <c r="O48" i="15" s="1"/>
  <c r="Q36" i="11"/>
  <c r="M48" i="15" s="1"/>
  <c r="O36" i="11"/>
  <c r="K48" i="15" s="1"/>
  <c r="L36" i="11"/>
  <c r="I48" i="15" s="1"/>
  <c r="J36" i="11"/>
  <c r="G48" i="15" s="1"/>
  <c r="H36" i="11"/>
  <c r="E48" i="15" s="1"/>
  <c r="E6" i="11"/>
  <c r="AA6" i="11" s="1"/>
  <c r="V18" i="15" s="1"/>
  <c r="E8" i="11"/>
  <c r="AA8" i="11" s="1"/>
  <c r="V20" i="15" s="1"/>
  <c r="E10" i="11"/>
  <c r="AA10" i="11" s="1"/>
  <c r="V22" i="15" s="1"/>
  <c r="E12" i="11"/>
  <c r="AA12" i="11" s="1"/>
  <c r="V24" i="15" s="1"/>
  <c r="E14" i="11"/>
  <c r="AA14" i="11" s="1"/>
  <c r="V26" i="15" s="1"/>
  <c r="E16" i="11"/>
  <c r="AA16" i="11" s="1"/>
  <c r="V28" i="15" s="1"/>
  <c r="E18" i="11"/>
  <c r="AA18" i="11" s="1"/>
  <c r="V30" i="15" s="1"/>
  <c r="E20" i="11"/>
  <c r="AA20" i="11" s="1"/>
  <c r="V32" i="15" s="1"/>
  <c r="E22" i="11"/>
  <c r="AA22" i="11" s="1"/>
  <c r="V34" i="15" s="1"/>
  <c r="E24" i="11"/>
  <c r="AA24" i="11" s="1"/>
  <c r="V36" i="15" s="1"/>
  <c r="I27" i="11"/>
  <c r="F39" i="15" s="1"/>
  <c r="N27" i="11"/>
  <c r="J39" i="15" s="1"/>
  <c r="R27" i="11"/>
  <c r="N39" i="15" s="1"/>
  <c r="V27" i="11"/>
  <c r="R39" i="15" s="1"/>
  <c r="H28" i="11"/>
  <c r="E40" i="15" s="1"/>
  <c r="L28" i="11"/>
  <c r="I40" i="15" s="1"/>
  <c r="Q28" i="11"/>
  <c r="M40" i="15" s="1"/>
  <c r="U28" i="11"/>
  <c r="Q40" i="15" s="1"/>
  <c r="Z28" i="11"/>
  <c r="U40" i="15" s="1"/>
  <c r="N29" i="11"/>
  <c r="J41" i="15" s="1"/>
  <c r="H30" i="11"/>
  <c r="E42" i="15" s="1"/>
  <c r="L30" i="11"/>
  <c r="I42" i="15" s="1"/>
  <c r="Q30" i="11"/>
  <c r="M42" i="15" s="1"/>
  <c r="U30" i="11"/>
  <c r="Q42" i="15" s="1"/>
  <c r="Z30" i="11"/>
  <c r="U42" i="15" s="1"/>
  <c r="I31" i="11"/>
  <c r="F43" i="15" s="1"/>
  <c r="N31" i="11"/>
  <c r="J43" i="15" s="1"/>
  <c r="R31" i="11"/>
  <c r="N43" i="15" s="1"/>
  <c r="AB27" i="11"/>
  <c r="W39" i="15" s="1"/>
  <c r="Z27" i="11"/>
  <c r="U39" i="15" s="1"/>
  <c r="W27" i="11"/>
  <c r="S39" i="15" s="1"/>
  <c r="U27" i="11"/>
  <c r="Q39" i="15" s="1"/>
  <c r="S27" i="11"/>
  <c r="O39" i="15" s="1"/>
  <c r="Q27" i="11"/>
  <c r="M39" i="15" s="1"/>
  <c r="O27" i="11"/>
  <c r="K39" i="15" s="1"/>
  <c r="L27" i="11"/>
  <c r="I39" i="15" s="1"/>
  <c r="J27" i="11"/>
  <c r="G39" i="15" s="1"/>
  <c r="H27" i="11"/>
  <c r="E39" i="15" s="1"/>
  <c r="AB31" i="11"/>
  <c r="W43" i="15" s="1"/>
  <c r="Z31" i="11"/>
  <c r="U43" i="15" s="1"/>
  <c r="W31" i="11"/>
  <c r="S43" i="15" s="1"/>
  <c r="U31" i="11"/>
  <c r="Q43" i="15" s="1"/>
  <c r="S31" i="11"/>
  <c r="O43" i="15" s="1"/>
  <c r="Q31" i="11"/>
  <c r="M43" i="15" s="1"/>
  <c r="O31" i="11"/>
  <c r="K43" i="15" s="1"/>
  <c r="L31" i="11"/>
  <c r="I43" i="15" s="1"/>
  <c r="J31" i="11"/>
  <c r="G43" i="15" s="1"/>
  <c r="H31" i="11"/>
  <c r="E43" i="15" s="1"/>
  <c r="AC31" i="11"/>
  <c r="X43" i="15" s="1"/>
  <c r="AA31" i="11"/>
  <c r="V43" i="15" s="1"/>
  <c r="T34" i="11"/>
  <c r="P46" i="15" s="1"/>
  <c r="W34" i="11"/>
  <c r="S46" i="15" s="1"/>
  <c r="Q38" i="11"/>
  <c r="M50" i="15" s="1"/>
  <c r="S26" i="11"/>
  <c r="O38" i="15" s="1"/>
  <c r="K27" i="11"/>
  <c r="H39" i="15" s="1"/>
  <c r="P27" i="11"/>
  <c r="L39" i="15" s="1"/>
  <c r="T27" i="11"/>
  <c r="P39" i="15" s="1"/>
  <c r="Y27" i="11"/>
  <c r="T39" i="15" s="1"/>
  <c r="AC27" i="11"/>
  <c r="X39" i="15" s="1"/>
  <c r="J28" i="11"/>
  <c r="G40" i="15" s="1"/>
  <c r="S28" i="11"/>
  <c r="O40" i="15" s="1"/>
  <c r="W28" i="11"/>
  <c r="S40" i="15" s="1"/>
  <c r="AB28" i="11"/>
  <c r="W40" i="15" s="1"/>
  <c r="J30" i="11"/>
  <c r="G42" i="15" s="1"/>
  <c r="O30" i="11"/>
  <c r="K42" i="15" s="1"/>
  <c r="S30" i="11"/>
  <c r="O42" i="15" s="1"/>
  <c r="W30" i="11"/>
  <c r="S42" i="15" s="1"/>
  <c r="AB30" i="11"/>
  <c r="W42" i="15" s="1"/>
  <c r="K31" i="11"/>
  <c r="H43" i="15" s="1"/>
  <c r="P31" i="11"/>
  <c r="L43" i="15" s="1"/>
  <c r="T31" i="11"/>
  <c r="P43" i="15" s="1"/>
  <c r="Y31" i="11"/>
  <c r="T43" i="15" s="1"/>
  <c r="F33" i="11"/>
  <c r="F35" i="11"/>
  <c r="F37" i="11"/>
  <c r="AB7" i="10"/>
  <c r="W19" i="14" s="1"/>
  <c r="AB11" i="10"/>
  <c r="W23" i="14" s="1"/>
  <c r="Z11" i="10"/>
  <c r="U23" i="14" s="1"/>
  <c r="W11" i="10"/>
  <c r="S23" i="14" s="1"/>
  <c r="U11" i="10"/>
  <c r="Q23" i="14" s="1"/>
  <c r="S11" i="10"/>
  <c r="O23" i="14" s="1"/>
  <c r="Q11" i="10"/>
  <c r="M23" i="14" s="1"/>
  <c r="O11" i="10"/>
  <c r="K23" i="14" s="1"/>
  <c r="L11" i="10"/>
  <c r="I23" i="14" s="1"/>
  <c r="J11" i="10"/>
  <c r="G23" i="14" s="1"/>
  <c r="H11" i="10"/>
  <c r="E23" i="14" s="1"/>
  <c r="AC11" i="10"/>
  <c r="X23" i="14" s="1"/>
  <c r="AA11" i="10"/>
  <c r="V23" i="14" s="1"/>
  <c r="Y11" i="10"/>
  <c r="T23" i="14" s="1"/>
  <c r="V11" i="10"/>
  <c r="R23" i="14" s="1"/>
  <c r="T11" i="10"/>
  <c r="P23" i="14" s="1"/>
  <c r="R11" i="10"/>
  <c r="N23" i="14" s="1"/>
  <c r="P11" i="10"/>
  <c r="L23" i="14" s="1"/>
  <c r="N11" i="10"/>
  <c r="J23" i="14" s="1"/>
  <c r="K11" i="10"/>
  <c r="H23" i="14" s="1"/>
  <c r="I11" i="10"/>
  <c r="F23" i="14" s="1"/>
  <c r="L15" i="10"/>
  <c r="I27" i="14" s="1"/>
  <c r="R15" i="10"/>
  <c r="N27" i="14" s="1"/>
  <c r="AB19" i="10"/>
  <c r="W31" i="14" s="1"/>
  <c r="Z19" i="10"/>
  <c r="U31" i="14" s="1"/>
  <c r="W19" i="10"/>
  <c r="S31" i="14" s="1"/>
  <c r="U19" i="10"/>
  <c r="Q31" i="14" s="1"/>
  <c r="S19" i="10"/>
  <c r="O31" i="14" s="1"/>
  <c r="Q19" i="10"/>
  <c r="M31" i="14" s="1"/>
  <c r="O19" i="10"/>
  <c r="K31" i="14" s="1"/>
  <c r="L19" i="10"/>
  <c r="I31" i="14" s="1"/>
  <c r="J19" i="10"/>
  <c r="G31" i="14" s="1"/>
  <c r="H19" i="10"/>
  <c r="E31" i="14" s="1"/>
  <c r="AC19" i="10"/>
  <c r="X31" i="14" s="1"/>
  <c r="AA19" i="10"/>
  <c r="V31" i="14" s="1"/>
  <c r="Y19" i="10"/>
  <c r="T31" i="14" s="1"/>
  <c r="V19" i="10"/>
  <c r="R31" i="14" s="1"/>
  <c r="T19" i="10"/>
  <c r="P31" i="14" s="1"/>
  <c r="R19" i="10"/>
  <c r="N31" i="14" s="1"/>
  <c r="P19" i="10"/>
  <c r="L31" i="14" s="1"/>
  <c r="N19" i="10"/>
  <c r="J31" i="14" s="1"/>
  <c r="K19" i="10"/>
  <c r="H31" i="14" s="1"/>
  <c r="I19" i="10"/>
  <c r="F31" i="14" s="1"/>
  <c r="AB23" i="10"/>
  <c r="W35" i="14" s="1"/>
  <c r="Z23" i="10"/>
  <c r="U35" i="14" s="1"/>
  <c r="W23" i="10"/>
  <c r="S35" i="14" s="1"/>
  <c r="U23" i="10"/>
  <c r="Q35" i="14" s="1"/>
  <c r="S23" i="10"/>
  <c r="O35" i="14" s="1"/>
  <c r="Q23" i="10"/>
  <c r="M35" i="14" s="1"/>
  <c r="O23" i="10"/>
  <c r="K35" i="14" s="1"/>
  <c r="L23" i="10"/>
  <c r="I35" i="14" s="1"/>
  <c r="J23" i="10"/>
  <c r="G35" i="14" s="1"/>
  <c r="H23" i="10"/>
  <c r="E35" i="14" s="1"/>
  <c r="AC23" i="10"/>
  <c r="X35" i="14" s="1"/>
  <c r="AA23" i="10"/>
  <c r="V35" i="14" s="1"/>
  <c r="Y23" i="10"/>
  <c r="T35" i="14" s="1"/>
  <c r="V23" i="10"/>
  <c r="R35" i="14" s="1"/>
  <c r="T23" i="10"/>
  <c r="P35" i="14" s="1"/>
  <c r="R23" i="10"/>
  <c r="N35" i="14" s="1"/>
  <c r="P23" i="10"/>
  <c r="L35" i="14" s="1"/>
  <c r="N23" i="10"/>
  <c r="J35" i="14" s="1"/>
  <c r="K23" i="10"/>
  <c r="H35" i="14" s="1"/>
  <c r="I23" i="10"/>
  <c r="F35" i="14" s="1"/>
  <c r="AB27" i="10"/>
  <c r="W39" i="14" s="1"/>
  <c r="Z27" i="10"/>
  <c r="U39" i="14" s="1"/>
  <c r="W27" i="10"/>
  <c r="S39" i="14" s="1"/>
  <c r="U27" i="10"/>
  <c r="Q39" i="14" s="1"/>
  <c r="S27" i="10"/>
  <c r="O39" i="14" s="1"/>
  <c r="Q27" i="10"/>
  <c r="M39" i="14" s="1"/>
  <c r="O27" i="10"/>
  <c r="K39" i="14" s="1"/>
  <c r="L27" i="10"/>
  <c r="I39" i="14" s="1"/>
  <c r="J27" i="10"/>
  <c r="G39" i="14" s="1"/>
  <c r="H27" i="10"/>
  <c r="E39" i="14" s="1"/>
  <c r="AC27" i="10"/>
  <c r="X39" i="14" s="1"/>
  <c r="AA27" i="10"/>
  <c r="V39" i="14" s="1"/>
  <c r="Y27" i="10"/>
  <c r="T39" i="14" s="1"/>
  <c r="V27" i="10"/>
  <c r="R39" i="14" s="1"/>
  <c r="T27" i="10"/>
  <c r="P39" i="14" s="1"/>
  <c r="R27" i="10"/>
  <c r="N39" i="14" s="1"/>
  <c r="P27" i="10"/>
  <c r="L39" i="14" s="1"/>
  <c r="N27" i="10"/>
  <c r="J39" i="14" s="1"/>
  <c r="K27" i="10"/>
  <c r="H39" i="14" s="1"/>
  <c r="I27" i="10"/>
  <c r="F39" i="14" s="1"/>
  <c r="AB31" i="10"/>
  <c r="W43" i="14" s="1"/>
  <c r="Z31" i="10"/>
  <c r="U43" i="14" s="1"/>
  <c r="W31" i="10"/>
  <c r="S43" i="14" s="1"/>
  <c r="U31" i="10"/>
  <c r="Q43" i="14" s="1"/>
  <c r="S31" i="10"/>
  <c r="O43" i="14" s="1"/>
  <c r="Q31" i="10"/>
  <c r="M43" i="14" s="1"/>
  <c r="O31" i="10"/>
  <c r="K43" i="14" s="1"/>
  <c r="L31" i="10"/>
  <c r="I43" i="14" s="1"/>
  <c r="J31" i="10"/>
  <c r="G43" i="14" s="1"/>
  <c r="H31" i="10"/>
  <c r="E43" i="14" s="1"/>
  <c r="AC31" i="10"/>
  <c r="X43" i="14" s="1"/>
  <c r="AA31" i="10"/>
  <c r="V43" i="14" s="1"/>
  <c r="Y31" i="10"/>
  <c r="T43" i="14" s="1"/>
  <c r="V31" i="10"/>
  <c r="R43" i="14" s="1"/>
  <c r="T31" i="10"/>
  <c r="P43" i="14" s="1"/>
  <c r="R31" i="10"/>
  <c r="N43" i="14" s="1"/>
  <c r="P31" i="10"/>
  <c r="L43" i="14" s="1"/>
  <c r="N31" i="10"/>
  <c r="J43" i="14" s="1"/>
  <c r="K31" i="10"/>
  <c r="H43" i="14" s="1"/>
  <c r="I31" i="10"/>
  <c r="F43" i="14" s="1"/>
  <c r="AB5" i="10"/>
  <c r="W17" i="14" s="1"/>
  <c r="Z5" i="10"/>
  <c r="U17" i="14" s="1"/>
  <c r="W5" i="10"/>
  <c r="S17" i="14" s="1"/>
  <c r="U5" i="10"/>
  <c r="Q17" i="14" s="1"/>
  <c r="S5" i="10"/>
  <c r="O17" i="14" s="1"/>
  <c r="Q5" i="10"/>
  <c r="M17" i="14" s="1"/>
  <c r="O5" i="10"/>
  <c r="K17" i="14" s="1"/>
  <c r="L5" i="10"/>
  <c r="I17" i="14" s="1"/>
  <c r="J5" i="10"/>
  <c r="G17" i="14" s="1"/>
  <c r="H5" i="10"/>
  <c r="E17" i="14" s="1"/>
  <c r="AC5" i="10"/>
  <c r="X17" i="14" s="1"/>
  <c r="AA5" i="10"/>
  <c r="V17" i="14" s="1"/>
  <c r="Y5" i="10"/>
  <c r="T17" i="14" s="1"/>
  <c r="V5" i="10"/>
  <c r="R17" i="14" s="1"/>
  <c r="T5" i="10"/>
  <c r="P17" i="14" s="1"/>
  <c r="R5" i="10"/>
  <c r="N17" i="14" s="1"/>
  <c r="P5" i="10"/>
  <c r="L17" i="14" s="1"/>
  <c r="N5" i="10"/>
  <c r="J17" i="14" s="1"/>
  <c r="K5" i="10"/>
  <c r="H17" i="14" s="1"/>
  <c r="I5" i="10"/>
  <c r="F17" i="14" s="1"/>
  <c r="AB13" i="10"/>
  <c r="W25" i="14" s="1"/>
  <c r="Z13" i="10"/>
  <c r="U25" i="14" s="1"/>
  <c r="W13" i="10"/>
  <c r="S25" i="14" s="1"/>
  <c r="U13" i="10"/>
  <c r="Q25" i="14" s="1"/>
  <c r="S13" i="10"/>
  <c r="O25" i="14" s="1"/>
  <c r="Q13" i="10"/>
  <c r="M25" i="14" s="1"/>
  <c r="O13" i="10"/>
  <c r="K25" i="14" s="1"/>
  <c r="L13" i="10"/>
  <c r="I25" i="14" s="1"/>
  <c r="J13" i="10"/>
  <c r="G25" i="14" s="1"/>
  <c r="H13" i="10"/>
  <c r="E25" i="14" s="1"/>
  <c r="AC13" i="10"/>
  <c r="X25" i="14" s="1"/>
  <c r="AA13" i="10"/>
  <c r="V25" i="14" s="1"/>
  <c r="Y13" i="10"/>
  <c r="T25" i="14" s="1"/>
  <c r="V13" i="10"/>
  <c r="R25" i="14" s="1"/>
  <c r="T13" i="10"/>
  <c r="P25" i="14" s="1"/>
  <c r="R13" i="10"/>
  <c r="N25" i="14" s="1"/>
  <c r="P13" i="10"/>
  <c r="L25" i="14" s="1"/>
  <c r="N13" i="10"/>
  <c r="J25" i="14" s="1"/>
  <c r="K13" i="10"/>
  <c r="H25" i="14" s="1"/>
  <c r="I13" i="10"/>
  <c r="F25" i="14" s="1"/>
  <c r="AB17" i="10"/>
  <c r="W29" i="14" s="1"/>
  <c r="Z17" i="10"/>
  <c r="U29" i="14" s="1"/>
  <c r="W17" i="10"/>
  <c r="S29" i="14" s="1"/>
  <c r="U17" i="10"/>
  <c r="Q29" i="14" s="1"/>
  <c r="S17" i="10"/>
  <c r="O29" i="14" s="1"/>
  <c r="Q17" i="10"/>
  <c r="M29" i="14" s="1"/>
  <c r="O17" i="10"/>
  <c r="K29" i="14" s="1"/>
  <c r="L17" i="10"/>
  <c r="I29" i="14" s="1"/>
  <c r="J17" i="10"/>
  <c r="G29" i="14" s="1"/>
  <c r="H17" i="10"/>
  <c r="E29" i="14" s="1"/>
  <c r="AC17" i="10"/>
  <c r="X29" i="14" s="1"/>
  <c r="AA17" i="10"/>
  <c r="V29" i="14" s="1"/>
  <c r="Y17" i="10"/>
  <c r="T29" i="14" s="1"/>
  <c r="V17" i="10"/>
  <c r="R29" i="14" s="1"/>
  <c r="T17" i="10"/>
  <c r="P29" i="14" s="1"/>
  <c r="R17" i="10"/>
  <c r="N29" i="14" s="1"/>
  <c r="P17" i="10"/>
  <c r="L29" i="14" s="1"/>
  <c r="N17" i="10"/>
  <c r="J29" i="14" s="1"/>
  <c r="K17" i="10"/>
  <c r="H29" i="14" s="1"/>
  <c r="I17" i="10"/>
  <c r="F29" i="14" s="1"/>
  <c r="AB21" i="10"/>
  <c r="W33" i="14" s="1"/>
  <c r="Z21" i="10"/>
  <c r="U33" i="14" s="1"/>
  <c r="W21" i="10"/>
  <c r="S33" i="14" s="1"/>
  <c r="U21" i="10"/>
  <c r="Q33" i="14" s="1"/>
  <c r="S21" i="10"/>
  <c r="O33" i="14" s="1"/>
  <c r="Q21" i="10"/>
  <c r="M33" i="14" s="1"/>
  <c r="O21" i="10"/>
  <c r="K33" i="14" s="1"/>
  <c r="L21" i="10"/>
  <c r="I33" i="14" s="1"/>
  <c r="J21" i="10"/>
  <c r="G33" i="14" s="1"/>
  <c r="H21" i="10"/>
  <c r="E33" i="14" s="1"/>
  <c r="AC21" i="10"/>
  <c r="X33" i="14" s="1"/>
  <c r="AA21" i="10"/>
  <c r="V33" i="14" s="1"/>
  <c r="Y21" i="10"/>
  <c r="T33" i="14" s="1"/>
  <c r="V21" i="10"/>
  <c r="R33" i="14" s="1"/>
  <c r="T21" i="10"/>
  <c r="P33" i="14" s="1"/>
  <c r="R21" i="10"/>
  <c r="N33" i="14" s="1"/>
  <c r="P21" i="10"/>
  <c r="L33" i="14" s="1"/>
  <c r="N21" i="10"/>
  <c r="J33" i="14" s="1"/>
  <c r="K21" i="10"/>
  <c r="H33" i="14" s="1"/>
  <c r="I21" i="10"/>
  <c r="F33" i="14" s="1"/>
  <c r="AB25" i="10"/>
  <c r="W37" i="14" s="1"/>
  <c r="Z25" i="10"/>
  <c r="U37" i="14" s="1"/>
  <c r="W25" i="10"/>
  <c r="S37" i="14" s="1"/>
  <c r="U25" i="10"/>
  <c r="Q37" i="14" s="1"/>
  <c r="S25" i="10"/>
  <c r="O37" i="14" s="1"/>
  <c r="Q25" i="10"/>
  <c r="M37" i="14" s="1"/>
  <c r="O25" i="10"/>
  <c r="K37" i="14" s="1"/>
  <c r="L25" i="10"/>
  <c r="I37" i="14" s="1"/>
  <c r="J25" i="10"/>
  <c r="G37" i="14" s="1"/>
  <c r="H25" i="10"/>
  <c r="E37" i="14" s="1"/>
  <c r="AC25" i="10"/>
  <c r="X37" i="14" s="1"/>
  <c r="AA25" i="10"/>
  <c r="V37" i="14" s="1"/>
  <c r="Y25" i="10"/>
  <c r="T37" i="14" s="1"/>
  <c r="V25" i="10"/>
  <c r="R37" i="14" s="1"/>
  <c r="T25" i="10"/>
  <c r="P37" i="14" s="1"/>
  <c r="R25" i="10"/>
  <c r="N37" i="14" s="1"/>
  <c r="P25" i="10"/>
  <c r="L37" i="14" s="1"/>
  <c r="N25" i="10"/>
  <c r="J37" i="14" s="1"/>
  <c r="K25" i="10"/>
  <c r="H37" i="14" s="1"/>
  <c r="I25" i="10"/>
  <c r="F37" i="14" s="1"/>
  <c r="AB29" i="10"/>
  <c r="W41" i="14" s="1"/>
  <c r="Z29" i="10"/>
  <c r="U41" i="14" s="1"/>
  <c r="W29" i="10"/>
  <c r="S41" i="14" s="1"/>
  <c r="U29" i="10"/>
  <c r="Q41" i="14" s="1"/>
  <c r="S29" i="10"/>
  <c r="O41" i="14" s="1"/>
  <c r="Q29" i="10"/>
  <c r="M41" i="14" s="1"/>
  <c r="O29" i="10"/>
  <c r="K41" i="14" s="1"/>
  <c r="L29" i="10"/>
  <c r="I41" i="14" s="1"/>
  <c r="J29" i="10"/>
  <c r="G41" i="14" s="1"/>
  <c r="H29" i="10"/>
  <c r="E41" i="14" s="1"/>
  <c r="AC29" i="10"/>
  <c r="X41" i="14" s="1"/>
  <c r="AA29" i="10"/>
  <c r="V41" i="14" s="1"/>
  <c r="Y29" i="10"/>
  <c r="T41" i="14" s="1"/>
  <c r="V29" i="10"/>
  <c r="R41" i="14" s="1"/>
  <c r="T29" i="10"/>
  <c r="P41" i="14" s="1"/>
  <c r="R29" i="10"/>
  <c r="N41" i="14" s="1"/>
  <c r="P29" i="10"/>
  <c r="L41" i="14" s="1"/>
  <c r="N29" i="10"/>
  <c r="J41" i="14" s="1"/>
  <c r="K29" i="10"/>
  <c r="H41" i="14" s="1"/>
  <c r="I29" i="10"/>
  <c r="F41" i="14" s="1"/>
  <c r="AB33" i="10"/>
  <c r="W45" i="14" s="1"/>
  <c r="Z33" i="10"/>
  <c r="U45" i="14" s="1"/>
  <c r="W33" i="10"/>
  <c r="S45" i="14" s="1"/>
  <c r="U33" i="10"/>
  <c r="Q45" i="14" s="1"/>
  <c r="S33" i="10"/>
  <c r="O45" i="14" s="1"/>
  <c r="Q33" i="10"/>
  <c r="M45" i="14" s="1"/>
  <c r="O33" i="10"/>
  <c r="K45" i="14" s="1"/>
  <c r="L33" i="10"/>
  <c r="I45" i="14" s="1"/>
  <c r="J33" i="10"/>
  <c r="G45" i="14" s="1"/>
  <c r="H33" i="10"/>
  <c r="E45" i="14" s="1"/>
  <c r="AC33" i="10"/>
  <c r="X45" i="14" s="1"/>
  <c r="AA33" i="10"/>
  <c r="V45" i="14" s="1"/>
  <c r="Y33" i="10"/>
  <c r="T45" i="14" s="1"/>
  <c r="V33" i="10"/>
  <c r="R45" i="14" s="1"/>
  <c r="T33" i="10"/>
  <c r="P45" i="14" s="1"/>
  <c r="R33" i="10"/>
  <c r="N45" i="14" s="1"/>
  <c r="P33" i="10"/>
  <c r="L45" i="14" s="1"/>
  <c r="N33" i="10"/>
  <c r="J45" i="14" s="1"/>
  <c r="K33" i="10"/>
  <c r="H45" i="14" s="1"/>
  <c r="I33" i="10"/>
  <c r="F45" i="14" s="1"/>
  <c r="AC36" i="10"/>
  <c r="X48" i="14" s="1"/>
  <c r="T36" i="10"/>
  <c r="P48" i="14" s="1"/>
  <c r="K36" i="10"/>
  <c r="H48" i="14" s="1"/>
  <c r="AC38" i="10"/>
  <c r="X50" i="14" s="1"/>
  <c r="AA38" i="10"/>
  <c r="V50" i="14" s="1"/>
  <c r="Y38" i="10"/>
  <c r="T50" i="14" s="1"/>
  <c r="V38" i="10"/>
  <c r="R50" i="14" s="1"/>
  <c r="T38" i="10"/>
  <c r="P50" i="14" s="1"/>
  <c r="R38" i="10"/>
  <c r="N50" i="14" s="1"/>
  <c r="P38" i="10"/>
  <c r="L50" i="14" s="1"/>
  <c r="N38" i="10"/>
  <c r="J50" i="14" s="1"/>
  <c r="K38" i="10"/>
  <c r="H50" i="14" s="1"/>
  <c r="I38" i="10"/>
  <c r="F50" i="14" s="1"/>
  <c r="E6" i="10"/>
  <c r="AA6" i="10" s="1"/>
  <c r="V18" i="14" s="1"/>
  <c r="E8" i="10"/>
  <c r="AA8" i="10" s="1"/>
  <c r="V20" i="14" s="1"/>
  <c r="E10" i="10"/>
  <c r="AA10" i="10" s="1"/>
  <c r="V22" i="14" s="1"/>
  <c r="E12" i="10"/>
  <c r="AA12" i="10" s="1"/>
  <c r="V24" i="14" s="1"/>
  <c r="E14" i="10"/>
  <c r="AA14" i="10" s="1"/>
  <c r="V26" i="14" s="1"/>
  <c r="E16" i="10"/>
  <c r="AA16" i="10" s="1"/>
  <c r="V28" i="14" s="1"/>
  <c r="E18" i="10"/>
  <c r="AA18" i="10" s="1"/>
  <c r="V30" i="14" s="1"/>
  <c r="E20" i="10"/>
  <c r="AA20" i="10" s="1"/>
  <c r="V32" i="14" s="1"/>
  <c r="E22" i="10"/>
  <c r="AA22" i="10" s="1"/>
  <c r="V34" i="14" s="1"/>
  <c r="E24" i="10"/>
  <c r="AA24" i="10" s="1"/>
  <c r="V36" i="14" s="1"/>
  <c r="E26" i="10"/>
  <c r="AA26" i="10" s="1"/>
  <c r="V38" i="14" s="1"/>
  <c r="E28" i="10"/>
  <c r="AA28" i="10" s="1"/>
  <c r="V40" i="14" s="1"/>
  <c r="E30" i="10"/>
  <c r="AA30" i="10" s="1"/>
  <c r="V42" i="14" s="1"/>
  <c r="E32" i="10"/>
  <c r="AA32" i="10" s="1"/>
  <c r="V44" i="14" s="1"/>
  <c r="E34" i="10"/>
  <c r="AA34" i="10" s="1"/>
  <c r="V46" i="14" s="1"/>
  <c r="I35" i="10"/>
  <c r="F47" i="14" s="1"/>
  <c r="N35" i="10"/>
  <c r="J47" i="14" s="1"/>
  <c r="R35" i="10"/>
  <c r="N47" i="14" s="1"/>
  <c r="V35" i="10"/>
  <c r="R47" i="14" s="1"/>
  <c r="H36" i="10"/>
  <c r="E48" i="14" s="1"/>
  <c r="L36" i="10"/>
  <c r="I48" i="14" s="1"/>
  <c r="Q36" i="10"/>
  <c r="M48" i="14" s="1"/>
  <c r="U36" i="10"/>
  <c r="Q48" i="14" s="1"/>
  <c r="Z36" i="10"/>
  <c r="U48" i="14" s="1"/>
  <c r="I37" i="10"/>
  <c r="F49" i="14" s="1"/>
  <c r="N37" i="10"/>
  <c r="J49" i="14" s="1"/>
  <c r="R37" i="10"/>
  <c r="N49" i="14" s="1"/>
  <c r="V37" i="10"/>
  <c r="R49" i="14" s="1"/>
  <c r="H38" i="10"/>
  <c r="E50" i="14" s="1"/>
  <c r="L38" i="10"/>
  <c r="I50" i="14" s="1"/>
  <c r="Q38" i="10"/>
  <c r="M50" i="14" s="1"/>
  <c r="U38" i="10"/>
  <c r="Q50" i="14" s="1"/>
  <c r="Z38" i="10"/>
  <c r="U50" i="14" s="1"/>
  <c r="AB35" i="10"/>
  <c r="W47" i="14" s="1"/>
  <c r="Z35" i="10"/>
  <c r="U47" i="14" s="1"/>
  <c r="W35" i="10"/>
  <c r="S47" i="14" s="1"/>
  <c r="U35" i="10"/>
  <c r="Q47" i="14" s="1"/>
  <c r="S35" i="10"/>
  <c r="O47" i="14" s="1"/>
  <c r="Q35" i="10"/>
  <c r="M47" i="14" s="1"/>
  <c r="O35" i="10"/>
  <c r="K47" i="14" s="1"/>
  <c r="L35" i="10"/>
  <c r="I47" i="14" s="1"/>
  <c r="J35" i="10"/>
  <c r="G47" i="14" s="1"/>
  <c r="H35" i="10"/>
  <c r="E47" i="14" s="1"/>
  <c r="AB37" i="10"/>
  <c r="W49" i="14" s="1"/>
  <c r="Z37" i="10"/>
  <c r="U49" i="14" s="1"/>
  <c r="W37" i="10"/>
  <c r="S49" i="14" s="1"/>
  <c r="U37" i="10"/>
  <c r="Q49" i="14" s="1"/>
  <c r="S37" i="10"/>
  <c r="O49" i="14" s="1"/>
  <c r="Q37" i="10"/>
  <c r="M49" i="14" s="1"/>
  <c r="O37" i="10"/>
  <c r="K49" i="14" s="1"/>
  <c r="L37" i="10"/>
  <c r="I49" i="14" s="1"/>
  <c r="J37" i="10"/>
  <c r="G49" i="14" s="1"/>
  <c r="H37" i="10"/>
  <c r="E49" i="14" s="1"/>
  <c r="K35" i="10"/>
  <c r="H47" i="14" s="1"/>
  <c r="P35" i="10"/>
  <c r="L47" i="14" s="1"/>
  <c r="T35" i="10"/>
  <c r="P47" i="14" s="1"/>
  <c r="Y35" i="10"/>
  <c r="T47" i="14" s="1"/>
  <c r="AC35" i="10"/>
  <c r="X47" i="14" s="1"/>
  <c r="J36" i="10"/>
  <c r="G48" i="14" s="1"/>
  <c r="O36" i="10"/>
  <c r="K48" i="14" s="1"/>
  <c r="S36" i="10"/>
  <c r="O48" i="14" s="1"/>
  <c r="W36" i="10"/>
  <c r="S48" i="14" s="1"/>
  <c r="AB36" i="10"/>
  <c r="W48" i="14" s="1"/>
  <c r="K37" i="10"/>
  <c r="H49" i="14" s="1"/>
  <c r="P37" i="10"/>
  <c r="L49" i="14" s="1"/>
  <c r="T37" i="10"/>
  <c r="P49" i="14" s="1"/>
  <c r="Y37" i="10"/>
  <c r="T49" i="14" s="1"/>
  <c r="AC37" i="10"/>
  <c r="X49" i="14" s="1"/>
  <c r="J38" i="10"/>
  <c r="G50" i="14" s="1"/>
  <c r="O38" i="10"/>
  <c r="K50" i="14" s="1"/>
  <c r="S38" i="10"/>
  <c r="O50" i="14" s="1"/>
  <c r="W38" i="10"/>
  <c r="S50" i="14" s="1"/>
  <c r="AB38" i="10"/>
  <c r="W50" i="14" s="1"/>
  <c r="AB10" i="9"/>
  <c r="Z10" i="9"/>
  <c r="W10" i="9"/>
  <c r="U10" i="9"/>
  <c r="S10" i="9"/>
  <c r="Q10" i="9"/>
  <c r="O10" i="9"/>
  <c r="L10" i="9"/>
  <c r="J10" i="9"/>
  <c r="H10" i="9"/>
  <c r="AC10" i="9"/>
  <c r="AA10" i="9"/>
  <c r="Y10" i="9"/>
  <c r="V10" i="9"/>
  <c r="T10" i="9"/>
  <c r="R10" i="9"/>
  <c r="P10" i="9"/>
  <c r="N10" i="9"/>
  <c r="K10" i="9"/>
  <c r="I10" i="9"/>
  <c r="AB14" i="9"/>
  <c r="Z14" i="9"/>
  <c r="W14" i="9"/>
  <c r="U14" i="9"/>
  <c r="S14" i="9"/>
  <c r="Q14" i="9"/>
  <c r="O14" i="9"/>
  <c r="L14" i="9"/>
  <c r="J14" i="9"/>
  <c r="H14" i="9"/>
  <c r="AC14" i="9"/>
  <c r="AA14" i="9"/>
  <c r="Y14" i="9"/>
  <c r="V14" i="9"/>
  <c r="T14" i="9"/>
  <c r="R14" i="9"/>
  <c r="P14" i="9"/>
  <c r="N14" i="9"/>
  <c r="K14" i="9"/>
  <c r="I14" i="9"/>
  <c r="AB18" i="9"/>
  <c r="Z18" i="9"/>
  <c r="W18" i="9"/>
  <c r="U18" i="9"/>
  <c r="S18" i="9"/>
  <c r="Q18" i="9"/>
  <c r="O18" i="9"/>
  <c r="L18" i="9"/>
  <c r="J18" i="9"/>
  <c r="H18" i="9"/>
  <c r="AC18" i="9"/>
  <c r="AA18" i="9"/>
  <c r="Y18" i="9"/>
  <c r="V18" i="9"/>
  <c r="T18" i="9"/>
  <c r="R18" i="9"/>
  <c r="P18" i="9"/>
  <c r="N18" i="9"/>
  <c r="K18" i="9"/>
  <c r="I18" i="9"/>
  <c r="AB26" i="9"/>
  <c r="Z26" i="9"/>
  <c r="W26" i="9"/>
  <c r="U26" i="9"/>
  <c r="S26" i="9"/>
  <c r="Q26" i="9"/>
  <c r="O26" i="9"/>
  <c r="L26" i="9"/>
  <c r="J26" i="9"/>
  <c r="H26" i="9"/>
  <c r="AC26" i="9"/>
  <c r="AA26" i="9"/>
  <c r="Y26" i="9"/>
  <c r="V26" i="9"/>
  <c r="T26" i="9"/>
  <c r="R26" i="9"/>
  <c r="P26" i="9"/>
  <c r="N26" i="9"/>
  <c r="K26" i="9"/>
  <c r="I26" i="9"/>
  <c r="AB8" i="9"/>
  <c r="Z8" i="9"/>
  <c r="W8" i="9"/>
  <c r="U8" i="9"/>
  <c r="Q8" i="9"/>
  <c r="O8" i="9"/>
  <c r="L8" i="9"/>
  <c r="H8" i="9"/>
  <c r="AC8" i="9"/>
  <c r="AA8" i="9"/>
  <c r="Y8" i="9"/>
  <c r="V8" i="9"/>
  <c r="T8" i="9"/>
  <c r="R8" i="9"/>
  <c r="P8" i="9"/>
  <c r="N8" i="9"/>
  <c r="K8" i="9"/>
  <c r="I8" i="9"/>
  <c r="S8" i="9"/>
  <c r="J8" i="9"/>
  <c r="AB12" i="9"/>
  <c r="Z12" i="9"/>
  <c r="W12" i="9"/>
  <c r="U12" i="9"/>
  <c r="S12" i="9"/>
  <c r="Q12" i="9"/>
  <c r="O12" i="9"/>
  <c r="L12" i="9"/>
  <c r="J12" i="9"/>
  <c r="H12" i="9"/>
  <c r="AC12" i="9"/>
  <c r="AA12" i="9"/>
  <c r="Y12" i="9"/>
  <c r="V12" i="9"/>
  <c r="T12" i="9"/>
  <c r="R12" i="9"/>
  <c r="P12" i="9"/>
  <c r="N12" i="9"/>
  <c r="K12" i="9"/>
  <c r="I12" i="9"/>
  <c r="AB16" i="9"/>
  <c r="Z16" i="9"/>
  <c r="W16" i="9"/>
  <c r="U16" i="9"/>
  <c r="S16" i="9"/>
  <c r="Q16" i="9"/>
  <c r="O16" i="9"/>
  <c r="L16" i="9"/>
  <c r="J16" i="9"/>
  <c r="H16" i="9"/>
  <c r="AC16" i="9"/>
  <c r="AA16" i="9"/>
  <c r="Y16" i="9"/>
  <c r="V16" i="9"/>
  <c r="T16" i="9"/>
  <c r="R16" i="9"/>
  <c r="P16" i="9"/>
  <c r="N16" i="9"/>
  <c r="K16" i="9"/>
  <c r="I16" i="9"/>
  <c r="AB20" i="9"/>
  <c r="Z20" i="9"/>
  <c r="W20" i="9"/>
  <c r="U20" i="9"/>
  <c r="S20" i="9"/>
  <c r="Q20" i="9"/>
  <c r="O20" i="9"/>
  <c r="L20" i="9"/>
  <c r="J20" i="9"/>
  <c r="H20" i="9"/>
  <c r="AC20" i="9"/>
  <c r="AA20" i="9"/>
  <c r="Y20" i="9"/>
  <c r="V20" i="9"/>
  <c r="T20" i="9"/>
  <c r="R20" i="9"/>
  <c r="P20" i="9"/>
  <c r="N20" i="9"/>
  <c r="K20" i="9"/>
  <c r="I20" i="9"/>
  <c r="Q24" i="9"/>
  <c r="V24" i="9"/>
  <c r="AB28" i="9"/>
  <c r="Z28" i="9"/>
  <c r="W28" i="9"/>
  <c r="U28" i="9"/>
  <c r="S28" i="9"/>
  <c r="Q28" i="9"/>
  <c r="O28" i="9"/>
  <c r="L28" i="9"/>
  <c r="J28" i="9"/>
  <c r="H28" i="9"/>
  <c r="AC28" i="9"/>
  <c r="AA28" i="9"/>
  <c r="Y28" i="9"/>
  <c r="V28" i="9"/>
  <c r="T28" i="9"/>
  <c r="R28" i="9"/>
  <c r="P28" i="9"/>
  <c r="N28" i="9"/>
  <c r="K28" i="9"/>
  <c r="I28" i="9"/>
  <c r="AB6" i="9"/>
  <c r="W6" i="9"/>
  <c r="S6" i="9"/>
  <c r="L6" i="9"/>
  <c r="AC6" i="9"/>
  <c r="AA6" i="9"/>
  <c r="Y6" i="9"/>
  <c r="V6" i="9"/>
  <c r="T6" i="9"/>
  <c r="R6" i="9"/>
  <c r="P6" i="9"/>
  <c r="N6" i="9"/>
  <c r="K6" i="9"/>
  <c r="I6" i="9"/>
  <c r="Z6" i="9"/>
  <c r="U6" i="9"/>
  <c r="Q6" i="9"/>
  <c r="O6" i="9"/>
  <c r="J6" i="9"/>
  <c r="H6" i="9"/>
  <c r="AB22" i="9"/>
  <c r="Z22" i="9"/>
  <c r="W22" i="9"/>
  <c r="U22" i="9"/>
  <c r="S22" i="9"/>
  <c r="Q22" i="9"/>
  <c r="O22" i="9"/>
  <c r="L22" i="9"/>
  <c r="J22" i="9"/>
  <c r="H22" i="9"/>
  <c r="AC22" i="9"/>
  <c r="AA22" i="9"/>
  <c r="Y22" i="9"/>
  <c r="V22" i="9"/>
  <c r="T22" i="9"/>
  <c r="R22" i="9"/>
  <c r="P22" i="9"/>
  <c r="N22" i="9"/>
  <c r="K22" i="9"/>
  <c r="I22" i="9"/>
  <c r="AB33" i="9"/>
  <c r="Z33" i="9"/>
  <c r="W33" i="9"/>
  <c r="U33" i="9"/>
  <c r="S33" i="9"/>
  <c r="Q33" i="9"/>
  <c r="O33" i="9"/>
  <c r="L33" i="9"/>
  <c r="J33" i="9"/>
  <c r="H33" i="9"/>
  <c r="AC33" i="9"/>
  <c r="AA33" i="9"/>
  <c r="Y33" i="9"/>
  <c r="V33" i="9"/>
  <c r="T33" i="9"/>
  <c r="R33" i="9"/>
  <c r="P33" i="9"/>
  <c r="N33" i="9"/>
  <c r="K33" i="9"/>
  <c r="I33" i="9"/>
  <c r="F5" i="9"/>
  <c r="F7" i="9"/>
  <c r="E9" i="9"/>
  <c r="AA9" i="9" s="1"/>
  <c r="E11" i="9"/>
  <c r="AA11" i="9" s="1"/>
  <c r="E13" i="9"/>
  <c r="AA13" i="9" s="1"/>
  <c r="E15" i="9"/>
  <c r="AA15" i="9" s="1"/>
  <c r="E17" i="9"/>
  <c r="AA17" i="9" s="1"/>
  <c r="E19" i="9"/>
  <c r="AA19" i="9" s="1"/>
  <c r="E21" i="9"/>
  <c r="AA21" i="9" s="1"/>
  <c r="E23" i="9"/>
  <c r="AA23" i="9" s="1"/>
  <c r="E25" i="9"/>
  <c r="AA25" i="9" s="1"/>
  <c r="E27" i="9"/>
  <c r="AA27" i="9" s="1"/>
  <c r="E29" i="9"/>
  <c r="AA29" i="9" s="1"/>
  <c r="J37" i="9"/>
  <c r="W55" i="8"/>
  <c r="O55" i="8"/>
  <c r="G55" i="8"/>
  <c r="T55" i="8"/>
  <c r="L55" i="8"/>
  <c r="E30" i="9"/>
  <c r="AC30" i="9" s="1"/>
  <c r="F31" i="9"/>
  <c r="E32" i="9"/>
  <c r="AC32" i="9" s="1"/>
  <c r="E34" i="9"/>
  <c r="AA34" i="9" s="1"/>
  <c r="F35" i="9"/>
  <c r="E36" i="9"/>
  <c r="AA36" i="9" s="1"/>
  <c r="E38" i="9"/>
  <c r="AC38" i="9" s="1"/>
  <c r="V52" i="8"/>
  <c r="V54" i="8"/>
  <c r="X56" i="8"/>
  <c r="Y19" i="8"/>
  <c r="Y20" i="8"/>
  <c r="Y21" i="8"/>
  <c r="Y22" i="8"/>
  <c r="Y23" i="8"/>
  <c r="Y24" i="8"/>
  <c r="Y25" i="8"/>
  <c r="Y26" i="8"/>
  <c r="Y27" i="8"/>
  <c r="Y28" i="8"/>
  <c r="Y29" i="8"/>
  <c r="Y30" i="8"/>
  <c r="Y31" i="8"/>
  <c r="Y32" i="8"/>
  <c r="Y33" i="8"/>
  <c r="Y34" i="8"/>
  <c r="Y35" i="8"/>
  <c r="Y36" i="8"/>
  <c r="Y37" i="8"/>
  <c r="Y38" i="8"/>
  <c r="Y39" i="8"/>
  <c r="Y40" i="8"/>
  <c r="Y41" i="8"/>
  <c r="Y42" i="8"/>
  <c r="Y43" i="8"/>
  <c r="Y44" i="8"/>
  <c r="Y45" i="8"/>
  <c r="Y46" i="8"/>
  <c r="Y47" i="8"/>
  <c r="Y48" i="8"/>
  <c r="Y49" i="8"/>
  <c r="Y50" i="8"/>
  <c r="Y51" i="8"/>
  <c r="Y18" i="8"/>
  <c r="Y17"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18" i="8"/>
  <c r="D17"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18" i="8"/>
  <c r="C17" i="8"/>
  <c r="X6" i="8"/>
  <c r="W6" i="8"/>
  <c r="V6" i="8"/>
  <c r="U6" i="8"/>
  <c r="T6" i="8"/>
  <c r="S6" i="8"/>
  <c r="R6" i="8"/>
  <c r="Q6" i="8"/>
  <c r="P6" i="8"/>
  <c r="O6" i="8"/>
  <c r="N6" i="8"/>
  <c r="M6" i="8"/>
  <c r="L6" i="8"/>
  <c r="K6" i="8"/>
  <c r="J6" i="8"/>
  <c r="I6" i="8"/>
  <c r="H6" i="8"/>
  <c r="G6" i="8"/>
  <c r="F6" i="8"/>
  <c r="E6" i="8"/>
  <c r="T5" i="8"/>
  <c r="J5" i="8"/>
  <c r="E5" i="8"/>
  <c r="Z24" i="9" l="1"/>
  <c r="AA9" i="10"/>
  <c r="V21" i="14" s="1"/>
  <c r="R24" i="9"/>
  <c r="L24" i="9"/>
  <c r="N9" i="10"/>
  <c r="J21" i="14" s="1"/>
  <c r="H9" i="10"/>
  <c r="E21" i="14" s="1"/>
  <c r="Z9" i="10"/>
  <c r="U21" i="14" s="1"/>
  <c r="N15" i="10"/>
  <c r="J27" i="14" s="1"/>
  <c r="H15" i="10"/>
  <c r="E27" i="14" s="1"/>
  <c r="Z15" i="10"/>
  <c r="U27" i="14" s="1"/>
  <c r="J7" i="10"/>
  <c r="G19" i="14" s="1"/>
  <c r="S34" i="11"/>
  <c r="O46" i="15" s="1"/>
  <c r="P34" i="11"/>
  <c r="L46" i="15" s="1"/>
  <c r="T9" i="11"/>
  <c r="P21" i="15" s="1"/>
  <c r="R5" i="11"/>
  <c r="N17" i="15" s="1"/>
  <c r="L5" i="11"/>
  <c r="I17" i="15" s="1"/>
  <c r="J6" i="23"/>
  <c r="G18" i="21" s="1"/>
  <c r="K6" i="23"/>
  <c r="H18" i="21" s="1"/>
  <c r="Y6" i="23"/>
  <c r="T18" i="21" s="1"/>
  <c r="I9" i="10"/>
  <c r="F21" i="14" s="1"/>
  <c r="T24" i="9"/>
  <c r="O24" i="9"/>
  <c r="P9" i="10"/>
  <c r="L21" i="14" s="1"/>
  <c r="J9" i="10"/>
  <c r="G21" i="14" s="1"/>
  <c r="AB9" i="10"/>
  <c r="W21" i="14" s="1"/>
  <c r="P15" i="10"/>
  <c r="L27" i="14" s="1"/>
  <c r="J15" i="10"/>
  <c r="G27" i="14" s="1"/>
  <c r="AB15" i="10"/>
  <c r="W27" i="14" s="1"/>
  <c r="S7" i="10"/>
  <c r="O19" i="14" s="1"/>
  <c r="P25" i="11"/>
  <c r="L37" i="15" s="1"/>
  <c r="U34" i="11"/>
  <c r="Q46" i="15" s="1"/>
  <c r="R34" i="11"/>
  <c r="N46" i="15" s="1"/>
  <c r="N25" i="11"/>
  <c r="J37" i="15" s="1"/>
  <c r="T5" i="11"/>
  <c r="P17" i="15" s="1"/>
  <c r="O5" i="11"/>
  <c r="K17" i="15" s="1"/>
  <c r="L6" i="23"/>
  <c r="I18" i="21" s="1"/>
  <c r="N6" i="23"/>
  <c r="J18" i="21" s="1"/>
  <c r="AA6" i="23"/>
  <c r="V18" i="21" s="1"/>
  <c r="T9" i="10"/>
  <c r="P21" i="14" s="1"/>
  <c r="O9" i="10"/>
  <c r="K21" i="14" s="1"/>
  <c r="T15" i="10"/>
  <c r="P27" i="14" s="1"/>
  <c r="O15" i="10"/>
  <c r="K27" i="14" s="1"/>
  <c r="H34" i="11"/>
  <c r="E46" i="15" s="1"/>
  <c r="Z34" i="11"/>
  <c r="U46" i="15" s="1"/>
  <c r="V34" i="11"/>
  <c r="R46" i="15" s="1"/>
  <c r="S24" i="9"/>
  <c r="I24" i="9"/>
  <c r="AA24" i="9"/>
  <c r="U24" i="9"/>
  <c r="V9" i="10"/>
  <c r="R21" i="14" s="1"/>
  <c r="Q9" i="10"/>
  <c r="M21" i="14" s="1"/>
  <c r="V15" i="10"/>
  <c r="R27" i="14" s="1"/>
  <c r="Q15" i="10"/>
  <c r="M27" i="14" s="1"/>
  <c r="J34" i="11"/>
  <c r="G46" i="15" s="1"/>
  <c r="AB34" i="11"/>
  <c r="W46" i="15" s="1"/>
  <c r="Y34" i="11"/>
  <c r="T46" i="15" s="1"/>
  <c r="I5" i="11"/>
  <c r="F17" i="15" s="1"/>
  <c r="AA5" i="11"/>
  <c r="V17" i="15" s="1"/>
  <c r="U5" i="11"/>
  <c r="Q17" i="15" s="1"/>
  <c r="N26" i="11"/>
  <c r="J38" i="15" s="1"/>
  <c r="S6" i="23"/>
  <c r="O18" i="21" s="1"/>
  <c r="T6" i="23"/>
  <c r="P18" i="21" s="1"/>
  <c r="Y24" i="9"/>
  <c r="K24" i="9"/>
  <c r="AC24" i="9"/>
  <c r="W24" i="9"/>
  <c r="Y9" i="10"/>
  <c r="T21" i="14" s="1"/>
  <c r="S9" i="10"/>
  <c r="O21" i="14" s="1"/>
  <c r="Y15" i="10"/>
  <c r="T27" i="14" s="1"/>
  <c r="S15" i="10"/>
  <c r="O27" i="14" s="1"/>
  <c r="L34" i="11"/>
  <c r="I46" i="15" s="1"/>
  <c r="I34" i="11"/>
  <c r="F46" i="15" s="1"/>
  <c r="AA34" i="11"/>
  <c r="V46" i="15" s="1"/>
  <c r="O25" i="11"/>
  <c r="K37" i="15" s="1"/>
  <c r="K5" i="11"/>
  <c r="H17" i="15" s="1"/>
  <c r="AC5" i="11"/>
  <c r="X17" i="15" s="1"/>
  <c r="U6" i="23"/>
  <c r="Q18" i="21" s="1"/>
  <c r="R9" i="10"/>
  <c r="N21" i="14" s="1"/>
  <c r="H24" i="9"/>
  <c r="U9" i="10"/>
  <c r="Q21" i="14" s="1"/>
  <c r="I15" i="10"/>
  <c r="F27" i="14" s="1"/>
  <c r="AA15" i="10"/>
  <c r="V27" i="14" s="1"/>
  <c r="U15" i="10"/>
  <c r="Q27" i="14" s="1"/>
  <c r="P7" i="10"/>
  <c r="L19" i="14" s="1"/>
  <c r="O34" i="11"/>
  <c r="K46" i="15" s="1"/>
  <c r="K34" i="11"/>
  <c r="H46" i="15" s="1"/>
  <c r="AC34" i="11"/>
  <c r="X46" i="15" s="1"/>
  <c r="L9" i="10"/>
  <c r="I21" i="14" s="1"/>
  <c r="N24" i="9"/>
  <c r="P24" i="9"/>
  <c r="J24" i="9"/>
  <c r="K9" i="10"/>
  <c r="H21" i="14" s="1"/>
  <c r="AC9" i="10"/>
  <c r="X21" i="14" s="1"/>
  <c r="K15" i="10"/>
  <c r="H27" i="14" s="1"/>
  <c r="AC15" i="10"/>
  <c r="X27" i="14" s="1"/>
  <c r="Y7" i="10"/>
  <c r="T19" i="14" s="1"/>
  <c r="Q34" i="11"/>
  <c r="M46" i="15" s="1"/>
  <c r="F55" i="8"/>
  <c r="N55" i="8"/>
  <c r="V55" i="8"/>
  <c r="I55" i="8"/>
  <c r="Q55" i="8"/>
  <c r="H55" i="8"/>
  <c r="P55" i="8"/>
  <c r="X55" i="8"/>
  <c r="K55" i="8"/>
  <c r="S55" i="8"/>
  <c r="J55" i="8"/>
  <c r="R55" i="8"/>
  <c r="E55" i="8"/>
  <c r="M55" i="8"/>
  <c r="P5" i="31"/>
  <c r="L17" i="27" s="1"/>
  <c r="Y5" i="31"/>
  <c r="T17" i="27" s="1"/>
  <c r="J5" i="31"/>
  <c r="G17" i="27" s="1"/>
  <c r="S5" i="31"/>
  <c r="O17" i="27" s="1"/>
  <c r="AB5" i="31"/>
  <c r="W17" i="27" s="1"/>
  <c r="I5" i="31"/>
  <c r="F17" i="27" s="1"/>
  <c r="R5" i="31"/>
  <c r="N17" i="27" s="1"/>
  <c r="AA5" i="31"/>
  <c r="V17" i="27" s="1"/>
  <c r="L5" i="31"/>
  <c r="I17" i="27" s="1"/>
  <c r="U5" i="31"/>
  <c r="Q17" i="27" s="1"/>
  <c r="K5" i="31"/>
  <c r="H17" i="27" s="1"/>
  <c r="T5" i="31"/>
  <c r="P17" i="27" s="1"/>
  <c r="AC5" i="31"/>
  <c r="X17" i="27" s="1"/>
  <c r="O5" i="31"/>
  <c r="K17" i="27" s="1"/>
  <c r="P29" i="11"/>
  <c r="L41" i="15" s="1"/>
  <c r="Q29" i="11"/>
  <c r="M41" i="15" s="1"/>
  <c r="U26" i="11"/>
  <c r="Q38" i="15" s="1"/>
  <c r="I17" i="11"/>
  <c r="F29" i="15" s="1"/>
  <c r="U17" i="11"/>
  <c r="Q29" i="15" s="1"/>
  <c r="W42" i="17"/>
  <c r="M42" i="17"/>
  <c r="P42" i="17"/>
  <c r="S34" i="17"/>
  <c r="P26" i="17"/>
  <c r="Z29" i="11"/>
  <c r="U41" i="15" s="1"/>
  <c r="R17" i="11"/>
  <c r="N29" i="15" s="1"/>
  <c r="G42" i="17"/>
  <c r="X42" i="17"/>
  <c r="H34" i="17"/>
  <c r="K26" i="17"/>
  <c r="X26" i="17"/>
  <c r="P22" i="18"/>
  <c r="H30" i="18"/>
  <c r="F38" i="18"/>
  <c r="V46" i="18"/>
  <c r="K34" i="17"/>
  <c r="Q20" i="21"/>
  <c r="E39" i="18"/>
  <c r="M39" i="18"/>
  <c r="U39" i="18"/>
  <c r="P38" i="18"/>
  <c r="S22" i="18"/>
  <c r="N46" i="18"/>
  <c r="P39" i="18"/>
  <c r="G39" i="18"/>
  <c r="O39" i="18"/>
  <c r="W39" i="18"/>
  <c r="I46" i="18"/>
  <c r="L39" i="18"/>
  <c r="I39" i="18"/>
  <c r="X30" i="18"/>
  <c r="P36" i="10"/>
  <c r="L48" i="14" s="1"/>
  <c r="Y36" i="10"/>
  <c r="T48" i="14" s="1"/>
  <c r="G44" i="18"/>
  <c r="U44" i="18"/>
  <c r="R44" i="18"/>
  <c r="I40" i="21"/>
  <c r="W44" i="21"/>
  <c r="F26" i="21"/>
  <c r="R20" i="21"/>
  <c r="E45" i="22"/>
  <c r="W36" i="30"/>
  <c r="K36" i="30"/>
  <c r="X36" i="30"/>
  <c r="P36" i="30"/>
  <c r="H36" i="30"/>
  <c r="M36" i="30"/>
  <c r="S36" i="30"/>
  <c r="V36" i="30"/>
  <c r="N36" i="30"/>
  <c r="F36" i="30"/>
  <c r="Q36" i="30"/>
  <c r="T36" i="30"/>
  <c r="L36" i="30"/>
  <c r="E36" i="30"/>
  <c r="U36" i="30"/>
  <c r="I36" i="10"/>
  <c r="F48" i="14" s="1"/>
  <c r="R36" i="10"/>
  <c r="N48" i="14" s="1"/>
  <c r="AA36" i="10"/>
  <c r="V48" i="14" s="1"/>
  <c r="I44" i="18"/>
  <c r="F44" i="18"/>
  <c r="H26" i="18"/>
  <c r="X26" i="18"/>
  <c r="K26" i="18"/>
  <c r="U34" i="18"/>
  <c r="R34" i="18"/>
  <c r="E34" i="18"/>
  <c r="K26" i="21"/>
  <c r="U44" i="21"/>
  <c r="U26" i="21"/>
  <c r="R36" i="30"/>
  <c r="S45" i="22"/>
  <c r="K45" i="22"/>
  <c r="X45" i="22"/>
  <c r="P45" i="22"/>
  <c r="H45" i="22"/>
  <c r="Q45" i="22"/>
  <c r="I45" i="22"/>
  <c r="V45" i="22"/>
  <c r="N45" i="22"/>
  <c r="F45" i="22"/>
  <c r="W45" i="22"/>
  <c r="O45" i="22"/>
  <c r="G45" i="22"/>
  <c r="T45" i="22"/>
  <c r="L45" i="22"/>
  <c r="T26" i="21"/>
  <c r="L26" i="21"/>
  <c r="I26" i="21"/>
  <c r="O26" i="21"/>
  <c r="R26" i="21"/>
  <c r="J26" i="21"/>
  <c r="M26" i="21"/>
  <c r="S26" i="21"/>
  <c r="X26" i="21"/>
  <c r="P26" i="21"/>
  <c r="H26" i="21"/>
  <c r="Q26" i="21"/>
  <c r="G26" i="21"/>
  <c r="W26" i="21"/>
  <c r="AB5" i="24"/>
  <c r="W17" i="22" s="1"/>
  <c r="H5" i="24"/>
  <c r="E17" i="22" s="1"/>
  <c r="V5" i="24"/>
  <c r="R17" i="22" s="1"/>
  <c r="N5" i="24"/>
  <c r="J17" i="22" s="1"/>
  <c r="R44" i="21"/>
  <c r="J44" i="21"/>
  <c r="S44" i="21"/>
  <c r="I44" i="21"/>
  <c r="X44" i="21"/>
  <c r="P44" i="21"/>
  <c r="H44" i="21"/>
  <c r="O44" i="21"/>
  <c r="E44" i="21"/>
  <c r="Q44" i="21"/>
  <c r="V44" i="21"/>
  <c r="N44" i="21"/>
  <c r="F44" i="21"/>
  <c r="K44" i="21"/>
  <c r="M44" i="21"/>
  <c r="X40" i="21"/>
  <c r="P40" i="21"/>
  <c r="H40" i="21"/>
  <c r="O40" i="21"/>
  <c r="U40" i="21"/>
  <c r="Q40" i="21"/>
  <c r="V40" i="21"/>
  <c r="N40" i="21"/>
  <c r="F40" i="21"/>
  <c r="K40" i="21"/>
  <c r="T40" i="21"/>
  <c r="L40" i="21"/>
  <c r="W40" i="21"/>
  <c r="G40" i="21"/>
  <c r="E40" i="21"/>
  <c r="X44" i="18"/>
  <c r="P44" i="18"/>
  <c r="H44" i="18"/>
  <c r="S44" i="18"/>
  <c r="K44" i="18"/>
  <c r="T44" i="18"/>
  <c r="L44" i="18"/>
  <c r="W44" i="18"/>
  <c r="O44" i="18"/>
  <c r="X20" i="21"/>
  <c r="P20" i="21"/>
  <c r="H20" i="21"/>
  <c r="E20" i="21"/>
  <c r="U20" i="21"/>
  <c r="G20" i="21"/>
  <c r="W20" i="21"/>
  <c r="V20" i="21"/>
  <c r="N20" i="21"/>
  <c r="F20" i="21"/>
  <c r="I20" i="21"/>
  <c r="K20" i="21"/>
  <c r="T20" i="21"/>
  <c r="L20" i="21"/>
  <c r="M20" i="21"/>
  <c r="O20" i="21"/>
  <c r="N36" i="10"/>
  <c r="J48" i="14" s="1"/>
  <c r="E44" i="18"/>
  <c r="Q44" i="18"/>
  <c r="N44" i="18"/>
  <c r="J34" i="18"/>
  <c r="P26" i="18"/>
  <c r="S20" i="21"/>
  <c r="G44" i="21"/>
  <c r="R40" i="21"/>
  <c r="J20" i="21"/>
  <c r="R45" i="22"/>
  <c r="I36" i="30"/>
  <c r="H27" i="22"/>
  <c r="P27" i="22"/>
  <c r="X27" i="22"/>
  <c r="K27" i="22"/>
  <c r="S27" i="22"/>
  <c r="H23" i="22"/>
  <c r="P23" i="22"/>
  <c r="X23" i="22"/>
  <c r="K23" i="22"/>
  <c r="S23" i="22"/>
  <c r="J27" i="22"/>
  <c r="R27" i="22"/>
  <c r="E27" i="22"/>
  <c r="M27" i="22"/>
  <c r="U27" i="22"/>
  <c r="L27" i="22"/>
  <c r="T27" i="22"/>
  <c r="G27" i="22"/>
  <c r="O27" i="22"/>
  <c r="L23" i="22"/>
  <c r="T23" i="22"/>
  <c r="G23" i="22"/>
  <c r="O23" i="22"/>
  <c r="O36" i="30"/>
  <c r="G36" i="30"/>
  <c r="U9" i="11"/>
  <c r="Q21" i="15" s="1"/>
  <c r="R25" i="11"/>
  <c r="N37" i="15" s="1"/>
  <c r="V38" i="11"/>
  <c r="R50" i="15" s="1"/>
  <c r="X22" i="17"/>
  <c r="H22" i="18"/>
  <c r="V26" i="18"/>
  <c r="P30" i="18"/>
  <c r="X34" i="18"/>
  <c r="X38" i="18"/>
  <c r="W42" i="18"/>
  <c r="T30" i="17"/>
  <c r="V38" i="17"/>
  <c r="V46" i="17"/>
  <c r="Y37" i="9"/>
  <c r="X28" i="21"/>
  <c r="X36" i="21"/>
  <c r="Q5" i="24"/>
  <c r="M17" i="22" s="1"/>
  <c r="R5" i="24"/>
  <c r="N17" i="22" s="1"/>
  <c r="AA5" i="24"/>
  <c r="V17" i="22" s="1"/>
  <c r="L5" i="24"/>
  <c r="I17" i="22" s="1"/>
  <c r="U5" i="24"/>
  <c r="Q17" i="22" s="1"/>
  <c r="I46" i="28"/>
  <c r="Q46" i="28"/>
  <c r="F46" i="28"/>
  <c r="N46" i="28"/>
  <c r="V46" i="28"/>
  <c r="I42" i="28"/>
  <c r="Q42" i="28"/>
  <c r="F42" i="28"/>
  <c r="N42" i="28"/>
  <c r="V42" i="28"/>
  <c r="I38" i="28"/>
  <c r="Q38" i="28"/>
  <c r="F38" i="28"/>
  <c r="N38" i="28"/>
  <c r="V38" i="28"/>
  <c r="E46" i="28"/>
  <c r="M46" i="28"/>
  <c r="U46" i="28"/>
  <c r="J46" i="28"/>
  <c r="R46" i="28"/>
  <c r="E42" i="28"/>
  <c r="M42" i="28"/>
  <c r="U42" i="28"/>
  <c r="J42" i="28"/>
  <c r="R42" i="28"/>
  <c r="E38" i="28"/>
  <c r="M38" i="28"/>
  <c r="U38" i="28"/>
  <c r="J38" i="28"/>
  <c r="R38" i="28"/>
  <c r="W43" i="30"/>
  <c r="U43" i="30"/>
  <c r="S43" i="30"/>
  <c r="Q43" i="30"/>
  <c r="O43" i="30"/>
  <c r="M43" i="30"/>
  <c r="K43" i="30"/>
  <c r="I43" i="30"/>
  <c r="G43" i="30"/>
  <c r="E43" i="30"/>
  <c r="V43" i="30"/>
  <c r="R43" i="30"/>
  <c r="N43" i="30"/>
  <c r="J43" i="30"/>
  <c r="F43" i="30"/>
  <c r="X43" i="30"/>
  <c r="T43" i="30"/>
  <c r="P43" i="30"/>
  <c r="L43" i="30"/>
  <c r="H43" i="30"/>
  <c r="W39" i="30"/>
  <c r="U39" i="30"/>
  <c r="S39" i="30"/>
  <c r="Q39" i="30"/>
  <c r="O39" i="30"/>
  <c r="M39" i="30"/>
  <c r="K39" i="30"/>
  <c r="I39" i="30"/>
  <c r="G39" i="30"/>
  <c r="E39" i="30"/>
  <c r="V39" i="30"/>
  <c r="R39" i="30"/>
  <c r="N39" i="30"/>
  <c r="J39" i="30"/>
  <c r="F39" i="30"/>
  <c r="X39" i="30"/>
  <c r="T39" i="30"/>
  <c r="P39" i="30"/>
  <c r="L39" i="30"/>
  <c r="H39" i="30"/>
  <c r="E45" i="30"/>
  <c r="I45" i="30"/>
  <c r="M45" i="30"/>
  <c r="Q45" i="30"/>
  <c r="U45" i="30"/>
  <c r="F45" i="30"/>
  <c r="J45" i="30"/>
  <c r="N45" i="30"/>
  <c r="R45" i="30"/>
  <c r="V45" i="30"/>
  <c r="E34" i="30"/>
  <c r="I34" i="30"/>
  <c r="M34" i="30"/>
  <c r="Q34" i="30"/>
  <c r="U34" i="30"/>
  <c r="F34" i="30"/>
  <c r="J34" i="30"/>
  <c r="N34" i="30"/>
  <c r="R34" i="30"/>
  <c r="V34" i="30"/>
  <c r="E30" i="30"/>
  <c r="I30" i="30"/>
  <c r="M30" i="30"/>
  <c r="Q30" i="30"/>
  <c r="U30" i="30"/>
  <c r="F30" i="30"/>
  <c r="J30" i="30"/>
  <c r="N30" i="30"/>
  <c r="R30" i="30"/>
  <c r="V30" i="30"/>
  <c r="E26" i="30"/>
  <c r="I26" i="30"/>
  <c r="M26" i="30"/>
  <c r="Q26" i="30"/>
  <c r="U26" i="30"/>
  <c r="F26" i="30"/>
  <c r="J26" i="30"/>
  <c r="N26" i="30"/>
  <c r="R26" i="30"/>
  <c r="V26" i="30"/>
  <c r="E22" i="30"/>
  <c r="I22" i="30"/>
  <c r="M22" i="30"/>
  <c r="Q22" i="30"/>
  <c r="U22" i="30"/>
  <c r="F22" i="30"/>
  <c r="J22" i="30"/>
  <c r="N22" i="30"/>
  <c r="R22" i="30"/>
  <c r="V22" i="30"/>
  <c r="H6" i="34"/>
  <c r="E18" i="30" s="1"/>
  <c r="L6" i="34"/>
  <c r="I18" i="30" s="1"/>
  <c r="Q6" i="34"/>
  <c r="M18" i="30" s="1"/>
  <c r="U6" i="34"/>
  <c r="Q18" i="30" s="1"/>
  <c r="Z6" i="34"/>
  <c r="U18" i="30" s="1"/>
  <c r="I6" i="34"/>
  <c r="F18" i="30" s="1"/>
  <c r="N6" i="34"/>
  <c r="J18" i="30" s="1"/>
  <c r="R6" i="34"/>
  <c r="N18" i="30" s="1"/>
  <c r="V6" i="34"/>
  <c r="R18" i="30" s="1"/>
  <c r="AA6" i="34"/>
  <c r="V18" i="30" s="1"/>
  <c r="G32" i="30"/>
  <c r="K32" i="30"/>
  <c r="O32" i="30"/>
  <c r="S32" i="30"/>
  <c r="W32" i="30"/>
  <c r="H32" i="30"/>
  <c r="L32" i="30"/>
  <c r="P32" i="30"/>
  <c r="T32" i="30"/>
  <c r="X32" i="30"/>
  <c r="G28" i="30"/>
  <c r="K28" i="30"/>
  <c r="O28" i="30"/>
  <c r="S28" i="30"/>
  <c r="W28" i="30"/>
  <c r="H28" i="30"/>
  <c r="L28" i="30"/>
  <c r="P28" i="30"/>
  <c r="T28" i="30"/>
  <c r="X28" i="30"/>
  <c r="G24" i="30"/>
  <c r="K24" i="30"/>
  <c r="O24" i="30"/>
  <c r="S24" i="30"/>
  <c r="W24" i="30"/>
  <c r="H24" i="30"/>
  <c r="L24" i="30"/>
  <c r="P24" i="30"/>
  <c r="T24" i="30"/>
  <c r="X24" i="30"/>
  <c r="G20" i="30"/>
  <c r="K20" i="30"/>
  <c r="O20" i="30"/>
  <c r="S20" i="30"/>
  <c r="W20" i="30"/>
  <c r="H20" i="30"/>
  <c r="L20" i="30"/>
  <c r="P20" i="30"/>
  <c r="T20" i="30"/>
  <c r="X20" i="30"/>
  <c r="W41" i="30"/>
  <c r="U41" i="30"/>
  <c r="S41" i="30"/>
  <c r="Q41" i="30"/>
  <c r="O41" i="30"/>
  <c r="M41" i="30"/>
  <c r="K41" i="30"/>
  <c r="I41" i="30"/>
  <c r="G41" i="30"/>
  <c r="E41" i="30"/>
  <c r="V41" i="30"/>
  <c r="R41" i="30"/>
  <c r="N41" i="30"/>
  <c r="J41" i="30"/>
  <c r="F41" i="30"/>
  <c r="X41" i="30"/>
  <c r="T41" i="30"/>
  <c r="P41" i="30"/>
  <c r="L41" i="30"/>
  <c r="H41" i="30"/>
  <c r="W37" i="30"/>
  <c r="U37" i="30"/>
  <c r="S37" i="30"/>
  <c r="Q37" i="30"/>
  <c r="O37" i="30"/>
  <c r="M37" i="30"/>
  <c r="K37" i="30"/>
  <c r="I37" i="30"/>
  <c r="G37" i="30"/>
  <c r="E37" i="30"/>
  <c r="V37" i="30"/>
  <c r="R37" i="30"/>
  <c r="N37" i="30"/>
  <c r="J37" i="30"/>
  <c r="F37" i="30"/>
  <c r="X37" i="30"/>
  <c r="T37" i="30"/>
  <c r="P37" i="30"/>
  <c r="L37" i="30"/>
  <c r="H37" i="30"/>
  <c r="G45" i="30"/>
  <c r="K45" i="30"/>
  <c r="O45" i="30"/>
  <c r="S45" i="30"/>
  <c r="W45" i="30"/>
  <c r="H45" i="30"/>
  <c r="L45" i="30"/>
  <c r="P45" i="30"/>
  <c r="T45" i="30"/>
  <c r="G34" i="30"/>
  <c r="K34" i="30"/>
  <c r="O34" i="30"/>
  <c r="S34" i="30"/>
  <c r="W34" i="30"/>
  <c r="H34" i="30"/>
  <c r="L34" i="30"/>
  <c r="P34" i="30"/>
  <c r="T34" i="30"/>
  <c r="G30" i="30"/>
  <c r="K30" i="30"/>
  <c r="O30" i="30"/>
  <c r="S30" i="30"/>
  <c r="W30" i="30"/>
  <c r="H30" i="30"/>
  <c r="L30" i="30"/>
  <c r="P30" i="30"/>
  <c r="T30" i="30"/>
  <c r="G26" i="30"/>
  <c r="K26" i="30"/>
  <c r="O26" i="30"/>
  <c r="S26" i="30"/>
  <c r="W26" i="30"/>
  <c r="H26" i="30"/>
  <c r="L26" i="30"/>
  <c r="P26" i="30"/>
  <c r="T26" i="30"/>
  <c r="G22" i="30"/>
  <c r="K22" i="30"/>
  <c r="O22" i="30"/>
  <c r="S22" i="30"/>
  <c r="W22" i="30"/>
  <c r="H22" i="30"/>
  <c r="L22" i="30"/>
  <c r="P22" i="30"/>
  <c r="T22" i="30"/>
  <c r="J6" i="34"/>
  <c r="G18" i="30" s="1"/>
  <c r="O6" i="34"/>
  <c r="K18" i="30" s="1"/>
  <c r="S6" i="34"/>
  <c r="O18" i="30" s="1"/>
  <c r="W6" i="34"/>
  <c r="S18" i="30" s="1"/>
  <c r="AB6" i="34"/>
  <c r="W18" i="30" s="1"/>
  <c r="K6" i="34"/>
  <c r="H18" i="30" s="1"/>
  <c r="P6" i="34"/>
  <c r="L18" i="30" s="1"/>
  <c r="T6" i="34"/>
  <c r="P18" i="30" s="1"/>
  <c r="Y6" i="34"/>
  <c r="T18" i="30" s="1"/>
  <c r="E32" i="30"/>
  <c r="I32" i="30"/>
  <c r="M32" i="30"/>
  <c r="Q32" i="30"/>
  <c r="U32" i="30"/>
  <c r="F32" i="30"/>
  <c r="J32" i="30"/>
  <c r="N32" i="30"/>
  <c r="R32" i="30"/>
  <c r="E28" i="30"/>
  <c r="I28" i="30"/>
  <c r="M28" i="30"/>
  <c r="Q28" i="30"/>
  <c r="U28" i="30"/>
  <c r="F28" i="30"/>
  <c r="J28" i="30"/>
  <c r="N28" i="30"/>
  <c r="R28" i="30"/>
  <c r="E24" i="30"/>
  <c r="I24" i="30"/>
  <c r="M24" i="30"/>
  <c r="Q24" i="30"/>
  <c r="U24" i="30"/>
  <c r="F24" i="30"/>
  <c r="J24" i="30"/>
  <c r="N24" i="30"/>
  <c r="R24" i="30"/>
  <c r="E20" i="30"/>
  <c r="I20" i="30"/>
  <c r="M20" i="30"/>
  <c r="Q20" i="30"/>
  <c r="U20" i="30"/>
  <c r="F20" i="30"/>
  <c r="J20" i="30"/>
  <c r="N20" i="30"/>
  <c r="R20" i="30"/>
  <c r="X45" i="29"/>
  <c r="V45" i="29"/>
  <c r="T45" i="29"/>
  <c r="R45" i="29"/>
  <c r="P45" i="29"/>
  <c r="N45" i="29"/>
  <c r="L45" i="29"/>
  <c r="J45" i="29"/>
  <c r="H45" i="29"/>
  <c r="W45" i="29"/>
  <c r="U45" i="29"/>
  <c r="S45" i="29"/>
  <c r="Q45" i="29"/>
  <c r="O45" i="29"/>
  <c r="M45" i="29"/>
  <c r="K45" i="29"/>
  <c r="I45" i="29"/>
  <c r="G45" i="29"/>
  <c r="E45" i="29"/>
  <c r="F45" i="29"/>
  <c r="W41" i="29"/>
  <c r="U41" i="29"/>
  <c r="S41" i="29"/>
  <c r="Q41" i="29"/>
  <c r="O41" i="29"/>
  <c r="M41" i="29"/>
  <c r="K41" i="29"/>
  <c r="I41" i="29"/>
  <c r="G41" i="29"/>
  <c r="E41" i="29"/>
  <c r="V41" i="29"/>
  <c r="R41" i="29"/>
  <c r="N41" i="29"/>
  <c r="J41" i="29"/>
  <c r="F41" i="29"/>
  <c r="X41" i="29"/>
  <c r="T41" i="29"/>
  <c r="P41" i="29"/>
  <c r="L41" i="29"/>
  <c r="H41" i="29"/>
  <c r="W37" i="29"/>
  <c r="U37" i="29"/>
  <c r="S37" i="29"/>
  <c r="Q37" i="29"/>
  <c r="O37" i="29"/>
  <c r="M37" i="29"/>
  <c r="K37" i="29"/>
  <c r="I37" i="29"/>
  <c r="G37" i="29"/>
  <c r="E37" i="29"/>
  <c r="V37" i="29"/>
  <c r="R37" i="29"/>
  <c r="N37" i="29"/>
  <c r="J37" i="29"/>
  <c r="F37" i="29"/>
  <c r="X37" i="29"/>
  <c r="T37" i="29"/>
  <c r="P37" i="29"/>
  <c r="L37" i="29"/>
  <c r="H37" i="29"/>
  <c r="G33" i="29"/>
  <c r="K33" i="29"/>
  <c r="O33" i="29"/>
  <c r="S33" i="29"/>
  <c r="W33" i="29"/>
  <c r="H33" i="29"/>
  <c r="L33" i="29"/>
  <c r="P33" i="29"/>
  <c r="T33" i="29"/>
  <c r="X33" i="29"/>
  <c r="G29" i="29"/>
  <c r="K29" i="29"/>
  <c r="O29" i="29"/>
  <c r="S29" i="29"/>
  <c r="W29" i="29"/>
  <c r="H29" i="29"/>
  <c r="L29" i="29"/>
  <c r="P29" i="29"/>
  <c r="T29" i="29"/>
  <c r="X29" i="29"/>
  <c r="G25" i="29"/>
  <c r="K25" i="29"/>
  <c r="O25" i="29"/>
  <c r="S25" i="29"/>
  <c r="W25" i="29"/>
  <c r="H25" i="29"/>
  <c r="L25" i="29"/>
  <c r="P25" i="29"/>
  <c r="T25" i="29"/>
  <c r="X25" i="29"/>
  <c r="G21" i="29"/>
  <c r="K21" i="29"/>
  <c r="O21" i="29"/>
  <c r="S21" i="29"/>
  <c r="W21" i="29"/>
  <c r="H21" i="29"/>
  <c r="L21" i="29"/>
  <c r="P21" i="29"/>
  <c r="T21" i="29"/>
  <c r="X21" i="29"/>
  <c r="J5" i="33"/>
  <c r="G17" i="29" s="1"/>
  <c r="O5" i="33"/>
  <c r="K17" i="29" s="1"/>
  <c r="S5" i="33"/>
  <c r="O17" i="29" s="1"/>
  <c r="W5" i="33"/>
  <c r="S17" i="29" s="1"/>
  <c r="AB5" i="33"/>
  <c r="W17" i="29" s="1"/>
  <c r="K5" i="33"/>
  <c r="H17" i="29" s="1"/>
  <c r="P5" i="33"/>
  <c r="L17" i="29" s="1"/>
  <c r="T5" i="33"/>
  <c r="P17" i="29" s="1"/>
  <c r="Y5" i="33"/>
  <c r="T17" i="29" s="1"/>
  <c r="AC5" i="33"/>
  <c r="X17" i="29" s="1"/>
  <c r="G35" i="29"/>
  <c r="K35" i="29"/>
  <c r="O35" i="29"/>
  <c r="S35" i="29"/>
  <c r="W35" i="29"/>
  <c r="H35" i="29"/>
  <c r="L35" i="29"/>
  <c r="P35" i="29"/>
  <c r="T35" i="29"/>
  <c r="X35" i="29"/>
  <c r="G31" i="29"/>
  <c r="K31" i="29"/>
  <c r="O31" i="29"/>
  <c r="S31" i="29"/>
  <c r="W31" i="29"/>
  <c r="H31" i="29"/>
  <c r="L31" i="29"/>
  <c r="P31" i="29"/>
  <c r="T31" i="29"/>
  <c r="X31" i="29"/>
  <c r="G27" i="29"/>
  <c r="K27" i="29"/>
  <c r="O27" i="29"/>
  <c r="S27" i="29"/>
  <c r="W27" i="29"/>
  <c r="H27" i="29"/>
  <c r="L27" i="29"/>
  <c r="P27" i="29"/>
  <c r="T27" i="29"/>
  <c r="X27" i="29"/>
  <c r="G23" i="29"/>
  <c r="K23" i="29"/>
  <c r="O23" i="29"/>
  <c r="S23" i="29"/>
  <c r="W23" i="29"/>
  <c r="H23" i="29"/>
  <c r="L23" i="29"/>
  <c r="P23" i="29"/>
  <c r="T23" i="29"/>
  <c r="X23" i="29"/>
  <c r="G19" i="29"/>
  <c r="K19" i="29"/>
  <c r="O19" i="29"/>
  <c r="S19" i="29"/>
  <c r="W19" i="29"/>
  <c r="H19" i="29"/>
  <c r="L19" i="29"/>
  <c r="P19" i="29"/>
  <c r="T19" i="29"/>
  <c r="X19" i="29"/>
  <c r="W43" i="29"/>
  <c r="U43" i="29"/>
  <c r="S43" i="29"/>
  <c r="Q43" i="29"/>
  <c r="O43" i="29"/>
  <c r="M43" i="29"/>
  <c r="K43" i="29"/>
  <c r="I43" i="29"/>
  <c r="G43" i="29"/>
  <c r="E43" i="29"/>
  <c r="V43" i="29"/>
  <c r="R43" i="29"/>
  <c r="N43" i="29"/>
  <c r="J43" i="29"/>
  <c r="F43" i="29"/>
  <c r="X43" i="29"/>
  <c r="T43" i="29"/>
  <c r="P43" i="29"/>
  <c r="L43" i="29"/>
  <c r="H43" i="29"/>
  <c r="W39" i="29"/>
  <c r="U39" i="29"/>
  <c r="S39" i="29"/>
  <c r="Q39" i="29"/>
  <c r="O39" i="29"/>
  <c r="M39" i="29"/>
  <c r="K39" i="29"/>
  <c r="I39" i="29"/>
  <c r="G39" i="29"/>
  <c r="E39" i="29"/>
  <c r="V39" i="29"/>
  <c r="R39" i="29"/>
  <c r="N39" i="29"/>
  <c r="J39" i="29"/>
  <c r="F39" i="29"/>
  <c r="X39" i="29"/>
  <c r="T39" i="29"/>
  <c r="P39" i="29"/>
  <c r="L39" i="29"/>
  <c r="H39" i="29"/>
  <c r="E33" i="29"/>
  <c r="I33" i="29"/>
  <c r="M33" i="29"/>
  <c r="Q33" i="29"/>
  <c r="U33" i="29"/>
  <c r="F33" i="29"/>
  <c r="J33" i="29"/>
  <c r="N33" i="29"/>
  <c r="R33" i="29"/>
  <c r="E29" i="29"/>
  <c r="I29" i="29"/>
  <c r="M29" i="29"/>
  <c r="Q29" i="29"/>
  <c r="U29" i="29"/>
  <c r="F29" i="29"/>
  <c r="J29" i="29"/>
  <c r="N29" i="29"/>
  <c r="R29" i="29"/>
  <c r="E25" i="29"/>
  <c r="I25" i="29"/>
  <c r="M25" i="29"/>
  <c r="Q25" i="29"/>
  <c r="U25" i="29"/>
  <c r="F25" i="29"/>
  <c r="J25" i="29"/>
  <c r="N25" i="29"/>
  <c r="R25" i="29"/>
  <c r="E21" i="29"/>
  <c r="I21" i="29"/>
  <c r="M21" i="29"/>
  <c r="Q21" i="29"/>
  <c r="U21" i="29"/>
  <c r="F21" i="29"/>
  <c r="J21" i="29"/>
  <c r="N21" i="29"/>
  <c r="R21" i="29"/>
  <c r="H5" i="33"/>
  <c r="E17" i="29" s="1"/>
  <c r="L5" i="33"/>
  <c r="I17" i="29" s="1"/>
  <c r="Q5" i="33"/>
  <c r="M17" i="29" s="1"/>
  <c r="U5" i="33"/>
  <c r="Q17" i="29" s="1"/>
  <c r="Z5" i="33"/>
  <c r="U17" i="29" s="1"/>
  <c r="I5" i="33"/>
  <c r="F17" i="29" s="1"/>
  <c r="N5" i="33"/>
  <c r="J17" i="29" s="1"/>
  <c r="R5" i="33"/>
  <c r="N17" i="29" s="1"/>
  <c r="V5" i="33"/>
  <c r="R17" i="29" s="1"/>
  <c r="E35" i="29"/>
  <c r="I35" i="29"/>
  <c r="M35" i="29"/>
  <c r="Q35" i="29"/>
  <c r="U35" i="29"/>
  <c r="F35" i="29"/>
  <c r="J35" i="29"/>
  <c r="N35" i="29"/>
  <c r="R35" i="29"/>
  <c r="E31" i="29"/>
  <c r="I31" i="29"/>
  <c r="M31" i="29"/>
  <c r="Q31" i="29"/>
  <c r="U31" i="29"/>
  <c r="F31" i="29"/>
  <c r="J31" i="29"/>
  <c r="N31" i="29"/>
  <c r="R31" i="29"/>
  <c r="E27" i="29"/>
  <c r="I27" i="29"/>
  <c r="M27" i="29"/>
  <c r="Q27" i="29"/>
  <c r="U27" i="29"/>
  <c r="F27" i="29"/>
  <c r="J27" i="29"/>
  <c r="N27" i="29"/>
  <c r="R27" i="29"/>
  <c r="E23" i="29"/>
  <c r="I23" i="29"/>
  <c r="M23" i="29"/>
  <c r="Q23" i="29"/>
  <c r="U23" i="29"/>
  <c r="F23" i="29"/>
  <c r="J23" i="29"/>
  <c r="N23" i="29"/>
  <c r="R23" i="29"/>
  <c r="E19" i="29"/>
  <c r="I19" i="29"/>
  <c r="M19" i="29"/>
  <c r="Q19" i="29"/>
  <c r="U19" i="29"/>
  <c r="F19" i="29"/>
  <c r="J19" i="29"/>
  <c r="N19" i="29"/>
  <c r="R19" i="29"/>
  <c r="G46" i="28"/>
  <c r="K46" i="28"/>
  <c r="O46" i="28"/>
  <c r="S46" i="28"/>
  <c r="W46" i="28"/>
  <c r="H46" i="28"/>
  <c r="L46" i="28"/>
  <c r="P46" i="28"/>
  <c r="T46" i="28"/>
  <c r="G42" i="28"/>
  <c r="K42" i="28"/>
  <c r="O42" i="28"/>
  <c r="S42" i="28"/>
  <c r="W42" i="28"/>
  <c r="H42" i="28"/>
  <c r="L42" i="28"/>
  <c r="P42" i="28"/>
  <c r="T42" i="28"/>
  <c r="G38" i="28"/>
  <c r="K38" i="28"/>
  <c r="O38" i="28"/>
  <c r="S38" i="28"/>
  <c r="W38" i="28"/>
  <c r="H38" i="28"/>
  <c r="L38" i="28"/>
  <c r="P38" i="28"/>
  <c r="T38" i="28"/>
  <c r="G34" i="28"/>
  <c r="K34" i="28"/>
  <c r="O34" i="28"/>
  <c r="S34" i="28"/>
  <c r="W34" i="28"/>
  <c r="H34" i="28"/>
  <c r="L34" i="28"/>
  <c r="P34" i="28"/>
  <c r="T34" i="28"/>
  <c r="X34" i="28"/>
  <c r="G30" i="28"/>
  <c r="K30" i="28"/>
  <c r="O30" i="28"/>
  <c r="S30" i="28"/>
  <c r="W30" i="28"/>
  <c r="H30" i="28"/>
  <c r="L30" i="28"/>
  <c r="P30" i="28"/>
  <c r="T30" i="28"/>
  <c r="X30" i="28"/>
  <c r="G26" i="28"/>
  <c r="K26" i="28"/>
  <c r="O26" i="28"/>
  <c r="S26" i="28"/>
  <c r="W26" i="28"/>
  <c r="H26" i="28"/>
  <c r="L26" i="28"/>
  <c r="P26" i="28"/>
  <c r="T26" i="28"/>
  <c r="X26" i="28"/>
  <c r="G22" i="28"/>
  <c r="K22" i="28"/>
  <c r="O22" i="28"/>
  <c r="S22" i="28"/>
  <c r="W22" i="28"/>
  <c r="H22" i="28"/>
  <c r="L22" i="28"/>
  <c r="P22" i="28"/>
  <c r="T22" i="28"/>
  <c r="X22" i="28"/>
  <c r="J6" i="32"/>
  <c r="G18" i="28" s="1"/>
  <c r="O6" i="32"/>
  <c r="K18" i="28" s="1"/>
  <c r="S6" i="32"/>
  <c r="O18" i="28" s="1"/>
  <c r="W6" i="32"/>
  <c r="S18" i="28" s="1"/>
  <c r="AB6" i="32"/>
  <c r="W18" i="28" s="1"/>
  <c r="K6" i="32"/>
  <c r="H18" i="28" s="1"/>
  <c r="P6" i="32"/>
  <c r="L18" i="28" s="1"/>
  <c r="T6" i="32"/>
  <c r="P18" i="28" s="1"/>
  <c r="Y6" i="32"/>
  <c r="T18" i="28" s="1"/>
  <c r="AC6" i="32"/>
  <c r="X18" i="28" s="1"/>
  <c r="G44" i="28"/>
  <c r="K44" i="28"/>
  <c r="O44" i="28"/>
  <c r="S44" i="28"/>
  <c r="W44" i="28"/>
  <c r="H44" i="28"/>
  <c r="L44" i="28"/>
  <c r="P44" i="28"/>
  <c r="T44" i="28"/>
  <c r="X44" i="28"/>
  <c r="G40" i="28"/>
  <c r="K40" i="28"/>
  <c r="O40" i="28"/>
  <c r="S40" i="28"/>
  <c r="W40" i="28"/>
  <c r="H40" i="28"/>
  <c r="L40" i="28"/>
  <c r="P40" i="28"/>
  <c r="T40" i="28"/>
  <c r="X40" i="28"/>
  <c r="G36" i="28"/>
  <c r="K36" i="28"/>
  <c r="O36" i="28"/>
  <c r="S36" i="28"/>
  <c r="W36" i="28"/>
  <c r="H36" i="28"/>
  <c r="L36" i="28"/>
  <c r="P36" i="28"/>
  <c r="T36" i="28"/>
  <c r="X36" i="28"/>
  <c r="G32" i="28"/>
  <c r="K32" i="28"/>
  <c r="O32" i="28"/>
  <c r="S32" i="28"/>
  <c r="W32" i="28"/>
  <c r="H32" i="28"/>
  <c r="L32" i="28"/>
  <c r="P32" i="28"/>
  <c r="T32" i="28"/>
  <c r="X32" i="28"/>
  <c r="G28" i="28"/>
  <c r="K28" i="28"/>
  <c r="O28" i="28"/>
  <c r="S28" i="28"/>
  <c r="W28" i="28"/>
  <c r="H28" i="28"/>
  <c r="L28" i="28"/>
  <c r="P28" i="28"/>
  <c r="T28" i="28"/>
  <c r="X28" i="28"/>
  <c r="G24" i="28"/>
  <c r="K24" i="28"/>
  <c r="O24" i="28"/>
  <c r="S24" i="28"/>
  <c r="W24" i="28"/>
  <c r="H24" i="28"/>
  <c r="L24" i="28"/>
  <c r="P24" i="28"/>
  <c r="T24" i="28"/>
  <c r="X24" i="28"/>
  <c r="G20" i="28"/>
  <c r="K20" i="28"/>
  <c r="O20" i="28"/>
  <c r="S20" i="28"/>
  <c r="W20" i="28"/>
  <c r="H20" i="28"/>
  <c r="L20" i="28"/>
  <c r="P20" i="28"/>
  <c r="T20" i="28"/>
  <c r="X20" i="28"/>
  <c r="E34" i="28"/>
  <c r="I34" i="28"/>
  <c r="M34" i="28"/>
  <c r="Q34" i="28"/>
  <c r="U34" i="28"/>
  <c r="F34" i="28"/>
  <c r="J34" i="28"/>
  <c r="N34" i="28"/>
  <c r="R34" i="28"/>
  <c r="E30" i="28"/>
  <c r="I30" i="28"/>
  <c r="M30" i="28"/>
  <c r="Q30" i="28"/>
  <c r="U30" i="28"/>
  <c r="F30" i="28"/>
  <c r="J30" i="28"/>
  <c r="N30" i="28"/>
  <c r="R30" i="28"/>
  <c r="E26" i="28"/>
  <c r="I26" i="28"/>
  <c r="M26" i="28"/>
  <c r="Q26" i="28"/>
  <c r="U26" i="28"/>
  <c r="F26" i="28"/>
  <c r="J26" i="28"/>
  <c r="N26" i="28"/>
  <c r="R26" i="28"/>
  <c r="E22" i="28"/>
  <c r="I22" i="28"/>
  <c r="M22" i="28"/>
  <c r="Q22" i="28"/>
  <c r="U22" i="28"/>
  <c r="F22" i="28"/>
  <c r="J22" i="28"/>
  <c r="N22" i="28"/>
  <c r="R22" i="28"/>
  <c r="H6" i="32"/>
  <c r="E18" i="28" s="1"/>
  <c r="L6" i="32"/>
  <c r="I18" i="28" s="1"/>
  <c r="Q6" i="32"/>
  <c r="M18" i="28" s="1"/>
  <c r="U6" i="32"/>
  <c r="Q18" i="28" s="1"/>
  <c r="Z6" i="32"/>
  <c r="U18" i="28" s="1"/>
  <c r="I6" i="32"/>
  <c r="F18" i="28" s="1"/>
  <c r="N6" i="32"/>
  <c r="J18" i="28" s="1"/>
  <c r="R6" i="32"/>
  <c r="N18" i="28" s="1"/>
  <c r="V6" i="32"/>
  <c r="R18" i="28" s="1"/>
  <c r="E44" i="28"/>
  <c r="I44" i="28"/>
  <c r="M44" i="28"/>
  <c r="Q44" i="28"/>
  <c r="U44" i="28"/>
  <c r="F44" i="28"/>
  <c r="J44" i="28"/>
  <c r="N44" i="28"/>
  <c r="R44" i="28"/>
  <c r="E40" i="28"/>
  <c r="I40" i="28"/>
  <c r="M40" i="28"/>
  <c r="Q40" i="28"/>
  <c r="U40" i="28"/>
  <c r="F40" i="28"/>
  <c r="J40" i="28"/>
  <c r="N40" i="28"/>
  <c r="R40" i="28"/>
  <c r="E36" i="28"/>
  <c r="I36" i="28"/>
  <c r="M36" i="28"/>
  <c r="Q36" i="28"/>
  <c r="U36" i="28"/>
  <c r="F36" i="28"/>
  <c r="J36" i="28"/>
  <c r="N36" i="28"/>
  <c r="R36" i="28"/>
  <c r="E32" i="28"/>
  <c r="I32" i="28"/>
  <c r="M32" i="28"/>
  <c r="Q32" i="28"/>
  <c r="U32" i="28"/>
  <c r="F32" i="28"/>
  <c r="J32" i="28"/>
  <c r="N32" i="28"/>
  <c r="R32" i="28"/>
  <c r="E28" i="28"/>
  <c r="I28" i="28"/>
  <c r="M28" i="28"/>
  <c r="Q28" i="28"/>
  <c r="U28" i="28"/>
  <c r="F28" i="28"/>
  <c r="J28" i="28"/>
  <c r="N28" i="28"/>
  <c r="R28" i="28"/>
  <c r="E24" i="28"/>
  <c r="I24" i="28"/>
  <c r="M24" i="28"/>
  <c r="Q24" i="28"/>
  <c r="U24" i="28"/>
  <c r="F24" i="28"/>
  <c r="J24" i="28"/>
  <c r="N24" i="28"/>
  <c r="R24" i="28"/>
  <c r="E20" i="28"/>
  <c r="I20" i="28"/>
  <c r="M20" i="28"/>
  <c r="Q20" i="28"/>
  <c r="U20" i="28"/>
  <c r="F20" i="28"/>
  <c r="J20" i="28"/>
  <c r="N20" i="28"/>
  <c r="R20" i="28"/>
  <c r="G40" i="27"/>
  <c r="K40" i="27"/>
  <c r="O40" i="27"/>
  <c r="S40" i="27"/>
  <c r="W40" i="27"/>
  <c r="H40" i="27"/>
  <c r="L40" i="27"/>
  <c r="P40" i="27"/>
  <c r="T40" i="27"/>
  <c r="X40" i="27"/>
  <c r="G36" i="27"/>
  <c r="K36" i="27"/>
  <c r="O36" i="27"/>
  <c r="S36" i="27"/>
  <c r="W36" i="27"/>
  <c r="H36" i="27"/>
  <c r="L36" i="27"/>
  <c r="P36" i="27"/>
  <c r="T36" i="27"/>
  <c r="X36" i="27"/>
  <c r="G32" i="27"/>
  <c r="K32" i="27"/>
  <c r="O32" i="27"/>
  <c r="S32" i="27"/>
  <c r="W32" i="27"/>
  <c r="H32" i="27"/>
  <c r="L32" i="27"/>
  <c r="P32" i="27"/>
  <c r="T32" i="27"/>
  <c r="X32" i="27"/>
  <c r="G28" i="27"/>
  <c r="K28" i="27"/>
  <c r="O28" i="27"/>
  <c r="S28" i="27"/>
  <c r="W28" i="27"/>
  <c r="H28" i="27"/>
  <c r="L28" i="27"/>
  <c r="P28" i="27"/>
  <c r="T28" i="27"/>
  <c r="X28" i="27"/>
  <c r="G24" i="27"/>
  <c r="K24" i="27"/>
  <c r="O24" i="27"/>
  <c r="S24" i="27"/>
  <c r="W24" i="27"/>
  <c r="H24" i="27"/>
  <c r="L24" i="27"/>
  <c r="P24" i="27"/>
  <c r="T24" i="27"/>
  <c r="X24" i="27"/>
  <c r="G20" i="27"/>
  <c r="K20" i="27"/>
  <c r="O20" i="27"/>
  <c r="S20" i="27"/>
  <c r="W20" i="27"/>
  <c r="H20" i="27"/>
  <c r="L20" i="27"/>
  <c r="P20" i="27"/>
  <c r="T20" i="27"/>
  <c r="X20" i="27"/>
  <c r="G42" i="27"/>
  <c r="K42" i="27"/>
  <c r="O42" i="27"/>
  <c r="S42" i="27"/>
  <c r="W42" i="27"/>
  <c r="H42" i="27"/>
  <c r="L42" i="27"/>
  <c r="P42" i="27"/>
  <c r="T42" i="27"/>
  <c r="X42" i="27"/>
  <c r="G38" i="27"/>
  <c r="K38" i="27"/>
  <c r="O38" i="27"/>
  <c r="S38" i="27"/>
  <c r="W38" i="27"/>
  <c r="H38" i="27"/>
  <c r="L38" i="27"/>
  <c r="P38" i="27"/>
  <c r="T38" i="27"/>
  <c r="X38" i="27"/>
  <c r="G34" i="27"/>
  <c r="K34" i="27"/>
  <c r="O34" i="27"/>
  <c r="S34" i="27"/>
  <c r="W34" i="27"/>
  <c r="H34" i="27"/>
  <c r="L34" i="27"/>
  <c r="P34" i="27"/>
  <c r="T34" i="27"/>
  <c r="X34" i="27"/>
  <c r="G30" i="27"/>
  <c r="K30" i="27"/>
  <c r="O30" i="27"/>
  <c r="S30" i="27"/>
  <c r="W30" i="27"/>
  <c r="H30" i="27"/>
  <c r="L30" i="27"/>
  <c r="P30" i="27"/>
  <c r="T30" i="27"/>
  <c r="X30" i="27"/>
  <c r="G26" i="27"/>
  <c r="K26" i="27"/>
  <c r="O26" i="27"/>
  <c r="S26" i="27"/>
  <c r="W26" i="27"/>
  <c r="H26" i="27"/>
  <c r="L26" i="27"/>
  <c r="P26" i="27"/>
  <c r="T26" i="27"/>
  <c r="X26" i="27"/>
  <c r="G22" i="27"/>
  <c r="K22" i="27"/>
  <c r="O22" i="27"/>
  <c r="S22" i="27"/>
  <c r="W22" i="27"/>
  <c r="H22" i="27"/>
  <c r="L22" i="27"/>
  <c r="P22" i="27"/>
  <c r="T22" i="27"/>
  <c r="X22" i="27"/>
  <c r="J6" i="31"/>
  <c r="G18" i="27" s="1"/>
  <c r="O6" i="31"/>
  <c r="K18" i="27" s="1"/>
  <c r="S6" i="31"/>
  <c r="O18" i="27" s="1"/>
  <c r="W6" i="31"/>
  <c r="S18" i="27" s="1"/>
  <c r="AB6" i="31"/>
  <c r="W18" i="27" s="1"/>
  <c r="K6" i="31"/>
  <c r="H18" i="27" s="1"/>
  <c r="P6" i="31"/>
  <c r="L18" i="27" s="1"/>
  <c r="T6" i="31"/>
  <c r="P18" i="27" s="1"/>
  <c r="Y6" i="31"/>
  <c r="T18" i="27" s="1"/>
  <c r="AC6" i="31"/>
  <c r="X18" i="27" s="1"/>
  <c r="W45" i="27"/>
  <c r="U45" i="27"/>
  <c r="S45" i="27"/>
  <c r="Q45" i="27"/>
  <c r="O45" i="27"/>
  <c r="M45" i="27"/>
  <c r="K45" i="27"/>
  <c r="I45" i="27"/>
  <c r="G45" i="27"/>
  <c r="E45" i="27"/>
  <c r="V45" i="27"/>
  <c r="R45" i="27"/>
  <c r="N45" i="27"/>
  <c r="J45" i="27"/>
  <c r="F45" i="27"/>
  <c r="X45" i="27"/>
  <c r="T45" i="27"/>
  <c r="P45" i="27"/>
  <c r="L45" i="27"/>
  <c r="H45" i="27"/>
  <c r="E40" i="27"/>
  <c r="I40" i="27"/>
  <c r="M40" i="27"/>
  <c r="Q40" i="27"/>
  <c r="U40" i="27"/>
  <c r="F40" i="27"/>
  <c r="J40" i="27"/>
  <c r="N40" i="27"/>
  <c r="R40" i="27"/>
  <c r="E36" i="27"/>
  <c r="I36" i="27"/>
  <c r="M36" i="27"/>
  <c r="Q36" i="27"/>
  <c r="U36" i="27"/>
  <c r="F36" i="27"/>
  <c r="J36" i="27"/>
  <c r="N36" i="27"/>
  <c r="R36" i="27"/>
  <c r="E32" i="27"/>
  <c r="I32" i="27"/>
  <c r="M32" i="27"/>
  <c r="Q32" i="27"/>
  <c r="U32" i="27"/>
  <c r="F32" i="27"/>
  <c r="J32" i="27"/>
  <c r="N32" i="27"/>
  <c r="R32" i="27"/>
  <c r="E28" i="27"/>
  <c r="I28" i="27"/>
  <c r="M28" i="27"/>
  <c r="Q28" i="27"/>
  <c r="U28" i="27"/>
  <c r="F28" i="27"/>
  <c r="J28" i="27"/>
  <c r="N28" i="27"/>
  <c r="R28" i="27"/>
  <c r="E24" i="27"/>
  <c r="I24" i="27"/>
  <c r="M24" i="27"/>
  <c r="Q24" i="27"/>
  <c r="U24" i="27"/>
  <c r="F24" i="27"/>
  <c r="J24" i="27"/>
  <c r="N24" i="27"/>
  <c r="R24" i="27"/>
  <c r="E20" i="27"/>
  <c r="I20" i="27"/>
  <c r="M20" i="27"/>
  <c r="Q20" i="27"/>
  <c r="U20" i="27"/>
  <c r="F20" i="27"/>
  <c r="J20" i="27"/>
  <c r="N20" i="27"/>
  <c r="R20" i="27"/>
  <c r="E42" i="27"/>
  <c r="I42" i="27"/>
  <c r="M42" i="27"/>
  <c r="Q42" i="27"/>
  <c r="U42" i="27"/>
  <c r="F42" i="27"/>
  <c r="J42" i="27"/>
  <c r="N42" i="27"/>
  <c r="R42" i="27"/>
  <c r="E38" i="27"/>
  <c r="I38" i="27"/>
  <c r="M38" i="27"/>
  <c r="Q38" i="27"/>
  <c r="U38" i="27"/>
  <c r="F38" i="27"/>
  <c r="J38" i="27"/>
  <c r="N38" i="27"/>
  <c r="R38" i="27"/>
  <c r="E34" i="27"/>
  <c r="I34" i="27"/>
  <c r="M34" i="27"/>
  <c r="Q34" i="27"/>
  <c r="U34" i="27"/>
  <c r="F34" i="27"/>
  <c r="J34" i="27"/>
  <c r="N34" i="27"/>
  <c r="R34" i="27"/>
  <c r="E30" i="27"/>
  <c r="I30" i="27"/>
  <c r="M30" i="27"/>
  <c r="Q30" i="27"/>
  <c r="U30" i="27"/>
  <c r="F30" i="27"/>
  <c r="J30" i="27"/>
  <c r="N30" i="27"/>
  <c r="R30" i="27"/>
  <c r="E26" i="27"/>
  <c r="I26" i="27"/>
  <c r="M26" i="27"/>
  <c r="Q26" i="27"/>
  <c r="U26" i="27"/>
  <c r="F26" i="27"/>
  <c r="J26" i="27"/>
  <c r="N26" i="27"/>
  <c r="R26" i="27"/>
  <c r="E22" i="27"/>
  <c r="I22" i="27"/>
  <c r="M22" i="27"/>
  <c r="Q22" i="27"/>
  <c r="U22" i="27"/>
  <c r="F22" i="27"/>
  <c r="J22" i="27"/>
  <c r="N22" i="27"/>
  <c r="R22" i="27"/>
  <c r="H6" i="31"/>
  <c r="E18" i="27" s="1"/>
  <c r="L6" i="31"/>
  <c r="I18" i="27" s="1"/>
  <c r="Q6" i="31"/>
  <c r="M18" i="27" s="1"/>
  <c r="U6" i="31"/>
  <c r="Q18" i="27" s="1"/>
  <c r="Z6" i="31"/>
  <c r="U18" i="27" s="1"/>
  <c r="I6" i="31"/>
  <c r="F18" i="27" s="1"/>
  <c r="N6" i="31"/>
  <c r="J18" i="27" s="1"/>
  <c r="R6" i="31"/>
  <c r="N18" i="27" s="1"/>
  <c r="V6" i="31"/>
  <c r="R18" i="27" s="1"/>
  <c r="K5" i="24"/>
  <c r="H17" i="22" s="1"/>
  <c r="P5" i="24"/>
  <c r="L17" i="22" s="1"/>
  <c r="T5" i="24"/>
  <c r="P17" i="22" s="1"/>
  <c r="Y5" i="24"/>
  <c r="T17" i="22" s="1"/>
  <c r="AC5" i="24"/>
  <c r="X17" i="22" s="1"/>
  <c r="J5" i="24"/>
  <c r="G17" i="22" s="1"/>
  <c r="O5" i="24"/>
  <c r="K17" i="22" s="1"/>
  <c r="S5" i="24"/>
  <c r="O17" i="22" s="1"/>
  <c r="W5" i="24"/>
  <c r="S17" i="22" s="1"/>
  <c r="Z5" i="24"/>
  <c r="U17" i="22" s="1"/>
  <c r="V32" i="21"/>
  <c r="S37" i="9"/>
  <c r="F51" i="8"/>
  <c r="N51" i="8"/>
  <c r="Q51" i="8"/>
  <c r="I7" i="10"/>
  <c r="F19" i="14" s="1"/>
  <c r="R7" i="10"/>
  <c r="N19" i="14" s="1"/>
  <c r="AA7" i="10"/>
  <c r="V19" i="14" s="1"/>
  <c r="L7" i="10"/>
  <c r="I19" i="14" s="1"/>
  <c r="U7" i="10"/>
  <c r="Q19" i="14" s="1"/>
  <c r="AC25" i="11"/>
  <c r="X37" i="15" s="1"/>
  <c r="K25" i="11"/>
  <c r="H37" i="15" s="1"/>
  <c r="Z38" i="11"/>
  <c r="U50" i="15" s="1"/>
  <c r="H25" i="11"/>
  <c r="E37" i="15" s="1"/>
  <c r="Q25" i="11"/>
  <c r="M37" i="15" s="1"/>
  <c r="Z25" i="11"/>
  <c r="U37" i="15" s="1"/>
  <c r="I25" i="11"/>
  <c r="F37" i="15" s="1"/>
  <c r="P19" i="11"/>
  <c r="L31" i="15" s="1"/>
  <c r="Y19" i="11"/>
  <c r="T31" i="15" s="1"/>
  <c r="J19" i="11"/>
  <c r="G31" i="15" s="1"/>
  <c r="S19" i="11"/>
  <c r="O31" i="15" s="1"/>
  <c r="AB19" i="11"/>
  <c r="W31" i="15" s="1"/>
  <c r="N9" i="11"/>
  <c r="J21" i="15" s="1"/>
  <c r="V9" i="11"/>
  <c r="R21" i="15" s="1"/>
  <c r="H9" i="11"/>
  <c r="E21" i="15" s="1"/>
  <c r="Q9" i="11"/>
  <c r="M21" i="15" s="1"/>
  <c r="Z9" i="11"/>
  <c r="U21" i="15" s="1"/>
  <c r="E46" i="17"/>
  <c r="M46" i="17"/>
  <c r="U46" i="17"/>
  <c r="J46" i="17"/>
  <c r="R46" i="17"/>
  <c r="E38" i="17"/>
  <c r="M38" i="17"/>
  <c r="U38" i="17"/>
  <c r="J38" i="17"/>
  <c r="R38" i="17"/>
  <c r="K30" i="17"/>
  <c r="S30" i="17"/>
  <c r="H30" i="17"/>
  <c r="P30" i="17"/>
  <c r="X30" i="17"/>
  <c r="H22" i="17"/>
  <c r="G40" i="17"/>
  <c r="Q40" i="17"/>
  <c r="J40" i="17"/>
  <c r="W40" i="17"/>
  <c r="T40" i="17"/>
  <c r="G20" i="17"/>
  <c r="O20" i="17"/>
  <c r="W20" i="17"/>
  <c r="L20" i="17"/>
  <c r="T20" i="17"/>
  <c r="I42" i="18"/>
  <c r="H42" i="18"/>
  <c r="P42" i="18"/>
  <c r="X42" i="18"/>
  <c r="S42" i="18"/>
  <c r="I28" i="18"/>
  <c r="Q28" i="18"/>
  <c r="F28" i="18"/>
  <c r="N28" i="18"/>
  <c r="V28" i="18"/>
  <c r="I20" i="18"/>
  <c r="Q20" i="18"/>
  <c r="F20" i="18"/>
  <c r="N20" i="18"/>
  <c r="V20" i="18"/>
  <c r="Q38" i="18"/>
  <c r="G34" i="18"/>
  <c r="O34" i="18"/>
  <c r="W34" i="18"/>
  <c r="L34" i="18"/>
  <c r="T34" i="18"/>
  <c r="S30" i="18"/>
  <c r="E26" i="18"/>
  <c r="M26" i="18"/>
  <c r="U26" i="18"/>
  <c r="J26" i="18"/>
  <c r="R26" i="18"/>
  <c r="K22" i="18"/>
  <c r="X22" i="18"/>
  <c r="I32" i="21"/>
  <c r="Q28" i="21"/>
  <c r="U36" i="21"/>
  <c r="M32" i="21"/>
  <c r="I28" i="21"/>
  <c r="G36" i="21"/>
  <c r="W36" i="21"/>
  <c r="L36" i="21"/>
  <c r="T36" i="21"/>
  <c r="S32" i="21"/>
  <c r="J32" i="21"/>
  <c r="R32" i="21"/>
  <c r="J28" i="21"/>
  <c r="W28" i="21"/>
  <c r="T28" i="21"/>
  <c r="M39" i="22"/>
  <c r="J39" i="22"/>
  <c r="R39" i="22"/>
  <c r="G39" i="22"/>
  <c r="F33" i="22"/>
  <c r="N33" i="22"/>
  <c r="V33" i="22"/>
  <c r="I33" i="22"/>
  <c r="Q33" i="22"/>
  <c r="P37" i="9"/>
  <c r="H51" i="8"/>
  <c r="X51" i="8"/>
  <c r="K7" i="10"/>
  <c r="H19" i="14" s="1"/>
  <c r="T7" i="10"/>
  <c r="P19" i="14" s="1"/>
  <c r="AC7" i="10"/>
  <c r="X19" i="14" s="1"/>
  <c r="O7" i="10"/>
  <c r="K19" i="14" s="1"/>
  <c r="W7" i="10"/>
  <c r="S19" i="14" s="1"/>
  <c r="Y25" i="11"/>
  <c r="T37" i="15" s="1"/>
  <c r="N38" i="11"/>
  <c r="J50" i="15" s="1"/>
  <c r="J25" i="11"/>
  <c r="G37" i="15" s="1"/>
  <c r="S25" i="11"/>
  <c r="O37" i="15" s="1"/>
  <c r="AB25" i="11"/>
  <c r="W37" i="15" s="1"/>
  <c r="V25" i="11"/>
  <c r="R37" i="15" s="1"/>
  <c r="I19" i="11"/>
  <c r="F31" i="15" s="1"/>
  <c r="R19" i="11"/>
  <c r="N31" i="15" s="1"/>
  <c r="AA19" i="11"/>
  <c r="V31" i="15" s="1"/>
  <c r="L19" i="11"/>
  <c r="I31" i="15" s="1"/>
  <c r="U19" i="11"/>
  <c r="Q31" i="15" s="1"/>
  <c r="P9" i="11"/>
  <c r="L21" i="15" s="1"/>
  <c r="Y9" i="11"/>
  <c r="T21" i="15" s="1"/>
  <c r="J9" i="11"/>
  <c r="G21" i="15" s="1"/>
  <c r="S9" i="11"/>
  <c r="O21" i="15" s="1"/>
  <c r="AB9" i="11"/>
  <c r="W21" i="15" s="1"/>
  <c r="G46" i="17"/>
  <c r="O46" i="17"/>
  <c r="W46" i="17"/>
  <c r="L46" i="17"/>
  <c r="T46" i="17"/>
  <c r="G38" i="17"/>
  <c r="O38" i="17"/>
  <c r="W38" i="17"/>
  <c r="L38" i="17"/>
  <c r="T38" i="17"/>
  <c r="E30" i="17"/>
  <c r="M30" i="17"/>
  <c r="U30" i="17"/>
  <c r="J30" i="17"/>
  <c r="R30" i="17"/>
  <c r="P22" i="17"/>
  <c r="I40" i="17"/>
  <c r="U40" i="17"/>
  <c r="L40" i="17"/>
  <c r="N40" i="17"/>
  <c r="V40" i="17"/>
  <c r="I20" i="17"/>
  <c r="Q20" i="17"/>
  <c r="F20" i="17"/>
  <c r="N20" i="17"/>
  <c r="V20" i="17"/>
  <c r="U42" i="18"/>
  <c r="E42" i="18"/>
  <c r="J42" i="18"/>
  <c r="R42" i="18"/>
  <c r="O42" i="18"/>
  <c r="K28" i="18"/>
  <c r="S28" i="18"/>
  <c r="H28" i="18"/>
  <c r="P28" i="18"/>
  <c r="X28" i="18"/>
  <c r="K20" i="18"/>
  <c r="S20" i="18"/>
  <c r="H20" i="18"/>
  <c r="P20" i="18"/>
  <c r="X20" i="18"/>
  <c r="I34" i="18"/>
  <c r="Q34" i="18"/>
  <c r="F34" i="18"/>
  <c r="N34" i="18"/>
  <c r="V34" i="18"/>
  <c r="G26" i="18"/>
  <c r="O26" i="18"/>
  <c r="W26" i="18"/>
  <c r="L26" i="18"/>
  <c r="T26" i="18"/>
  <c r="J6" i="13"/>
  <c r="G18" i="18" s="1"/>
  <c r="K28" i="21"/>
  <c r="M36" i="21"/>
  <c r="E32" i="21"/>
  <c r="E28" i="21"/>
  <c r="K36" i="21"/>
  <c r="F36" i="21"/>
  <c r="N36" i="21"/>
  <c r="V36" i="21"/>
  <c r="G32" i="21"/>
  <c r="W32" i="21"/>
  <c r="L32" i="21"/>
  <c r="T32" i="21"/>
  <c r="L28" i="21"/>
  <c r="N28" i="21"/>
  <c r="V28" i="21"/>
  <c r="I39" i="22"/>
  <c r="L39" i="22"/>
  <c r="T39" i="22"/>
  <c r="S39" i="22"/>
  <c r="H33" i="22"/>
  <c r="P33" i="22"/>
  <c r="X33" i="22"/>
  <c r="K33" i="22"/>
  <c r="S33" i="22"/>
  <c r="AB37" i="9"/>
  <c r="R51" i="8"/>
  <c r="N7" i="10"/>
  <c r="J19" i="14" s="1"/>
  <c r="V7" i="10"/>
  <c r="R19" i="14" s="1"/>
  <c r="H7" i="10"/>
  <c r="E19" i="14" s="1"/>
  <c r="Q7" i="10"/>
  <c r="M19" i="14" s="1"/>
  <c r="T25" i="11"/>
  <c r="P37" i="15" s="1"/>
  <c r="H38" i="11"/>
  <c r="E50" i="15" s="1"/>
  <c r="L25" i="11"/>
  <c r="I37" i="15" s="1"/>
  <c r="U25" i="11"/>
  <c r="Q37" i="15" s="1"/>
  <c r="K19" i="11"/>
  <c r="H31" i="15" s="1"/>
  <c r="T19" i="11"/>
  <c r="P31" i="15" s="1"/>
  <c r="AC19" i="11"/>
  <c r="X31" i="15" s="1"/>
  <c r="O19" i="11"/>
  <c r="K31" i="15" s="1"/>
  <c r="I9" i="11"/>
  <c r="F21" i="15" s="1"/>
  <c r="R9" i="11"/>
  <c r="N21" i="15" s="1"/>
  <c r="AA9" i="11"/>
  <c r="V21" i="15" s="1"/>
  <c r="L9" i="11"/>
  <c r="I21" i="15" s="1"/>
  <c r="I46" i="17"/>
  <c r="Q46" i="17"/>
  <c r="F46" i="17"/>
  <c r="N46" i="17"/>
  <c r="I38" i="17"/>
  <c r="Q38" i="17"/>
  <c r="F38" i="17"/>
  <c r="N38" i="17"/>
  <c r="G30" i="17"/>
  <c r="O30" i="17"/>
  <c r="W30" i="17"/>
  <c r="L30" i="17"/>
  <c r="K22" i="17"/>
  <c r="K40" i="17"/>
  <c r="F40" i="17"/>
  <c r="O40" i="17"/>
  <c r="P40" i="17"/>
  <c r="K20" i="17"/>
  <c r="S20" i="17"/>
  <c r="H20" i="17"/>
  <c r="P20" i="17"/>
  <c r="Q42" i="18"/>
  <c r="L42" i="18"/>
  <c r="T42" i="18"/>
  <c r="K42" i="18"/>
  <c r="E28" i="18"/>
  <c r="M28" i="18"/>
  <c r="U28" i="18"/>
  <c r="J28" i="18"/>
  <c r="E20" i="18"/>
  <c r="M20" i="18"/>
  <c r="U20" i="18"/>
  <c r="J20" i="18"/>
  <c r="K38" i="18"/>
  <c r="K34" i="18"/>
  <c r="S34" i="18"/>
  <c r="H34" i="18"/>
  <c r="P34" i="18"/>
  <c r="I26" i="18"/>
  <c r="Q26" i="18"/>
  <c r="F26" i="18"/>
  <c r="N26" i="18"/>
  <c r="N6" i="13"/>
  <c r="J18" i="18" s="1"/>
  <c r="AB17" i="11"/>
  <c r="W29" i="15" s="1"/>
  <c r="AA29" i="11"/>
  <c r="V41" i="15" s="1"/>
  <c r="AC38" i="11"/>
  <c r="X50" i="15" s="1"/>
  <c r="V22" i="17"/>
  <c r="V22" i="18"/>
  <c r="V30" i="18"/>
  <c r="V38" i="18"/>
  <c r="T46" i="18"/>
  <c r="V26" i="17"/>
  <c r="V34" i="17"/>
  <c r="V42" i="17"/>
  <c r="AB26" i="11"/>
  <c r="W38" i="15" s="1"/>
  <c r="Z37" i="9"/>
  <c r="U49" i="8" s="1"/>
  <c r="Q36" i="21"/>
  <c r="G28" i="21"/>
  <c r="E36" i="21"/>
  <c r="U28" i="21"/>
  <c r="O36" i="21"/>
  <c r="H36" i="21"/>
  <c r="P36" i="21"/>
  <c r="K32" i="21"/>
  <c r="F32" i="21"/>
  <c r="N32" i="21"/>
  <c r="F28" i="21"/>
  <c r="O28" i="21"/>
  <c r="P28" i="21"/>
  <c r="U39" i="22"/>
  <c r="E39" i="22"/>
  <c r="F39" i="22"/>
  <c r="N39" i="22"/>
  <c r="V39" i="22"/>
  <c r="O39" i="22"/>
  <c r="J33" i="22"/>
  <c r="R33" i="22"/>
  <c r="E33" i="22"/>
  <c r="M33" i="22"/>
  <c r="W42" i="22"/>
  <c r="U42" i="22"/>
  <c r="S42" i="22"/>
  <c r="Q42" i="22"/>
  <c r="O42" i="22"/>
  <c r="M42" i="22"/>
  <c r="K42" i="22"/>
  <c r="I42" i="22"/>
  <c r="G42" i="22"/>
  <c r="E42" i="22"/>
  <c r="V42" i="22"/>
  <c r="R42" i="22"/>
  <c r="N42" i="22"/>
  <c r="J42" i="22"/>
  <c r="F42" i="22"/>
  <c r="X42" i="22"/>
  <c r="T42" i="22"/>
  <c r="P42" i="22"/>
  <c r="L42" i="22"/>
  <c r="H42" i="22"/>
  <c r="W38" i="22"/>
  <c r="U38" i="22"/>
  <c r="S38" i="22"/>
  <c r="Q38" i="22"/>
  <c r="O38" i="22"/>
  <c r="M38" i="22"/>
  <c r="K38" i="22"/>
  <c r="I38" i="22"/>
  <c r="G38" i="22"/>
  <c r="E38" i="22"/>
  <c r="V38" i="22"/>
  <c r="R38" i="22"/>
  <c r="N38" i="22"/>
  <c r="J38" i="22"/>
  <c r="F38" i="22"/>
  <c r="X38" i="22"/>
  <c r="T38" i="22"/>
  <c r="P38" i="22"/>
  <c r="L38" i="22"/>
  <c r="H38" i="22"/>
  <c r="W34" i="22"/>
  <c r="U34" i="22"/>
  <c r="S34" i="22"/>
  <c r="Q34" i="22"/>
  <c r="O34" i="22"/>
  <c r="M34" i="22"/>
  <c r="K34" i="22"/>
  <c r="I34" i="22"/>
  <c r="G34" i="22"/>
  <c r="E34" i="22"/>
  <c r="V34" i="22"/>
  <c r="R34" i="22"/>
  <c r="N34" i="22"/>
  <c r="J34" i="22"/>
  <c r="F34" i="22"/>
  <c r="X34" i="22"/>
  <c r="T34" i="22"/>
  <c r="P34" i="22"/>
  <c r="L34" i="22"/>
  <c r="H34" i="22"/>
  <c r="E46" i="22"/>
  <c r="I46" i="22"/>
  <c r="M46" i="22"/>
  <c r="Q46" i="22"/>
  <c r="U46" i="22"/>
  <c r="F46" i="22"/>
  <c r="J46" i="22"/>
  <c r="N46" i="22"/>
  <c r="R46" i="22"/>
  <c r="V46" i="22"/>
  <c r="G44" i="22"/>
  <c r="K44" i="22"/>
  <c r="O44" i="22"/>
  <c r="S44" i="22"/>
  <c r="W44" i="22"/>
  <c r="H44" i="22"/>
  <c r="L44" i="22"/>
  <c r="P44" i="22"/>
  <c r="T44" i="22"/>
  <c r="X44" i="22"/>
  <c r="G30" i="22"/>
  <c r="K30" i="22"/>
  <c r="O30" i="22"/>
  <c r="S30" i="22"/>
  <c r="W30" i="22"/>
  <c r="H30" i="22"/>
  <c r="L30" i="22"/>
  <c r="P30" i="22"/>
  <c r="T30" i="22"/>
  <c r="X30" i="22"/>
  <c r="G26" i="22"/>
  <c r="K26" i="22"/>
  <c r="O26" i="22"/>
  <c r="S26" i="22"/>
  <c r="W26" i="22"/>
  <c r="H26" i="22"/>
  <c r="L26" i="22"/>
  <c r="P26" i="22"/>
  <c r="T26" i="22"/>
  <c r="X26" i="22"/>
  <c r="G22" i="22"/>
  <c r="K22" i="22"/>
  <c r="O22" i="22"/>
  <c r="S22" i="22"/>
  <c r="W22" i="22"/>
  <c r="H22" i="22"/>
  <c r="L22" i="22"/>
  <c r="P22" i="22"/>
  <c r="T22" i="22"/>
  <c r="X22" i="22"/>
  <c r="J6" i="24"/>
  <c r="G18" i="22" s="1"/>
  <c r="O6" i="24"/>
  <c r="K18" i="22" s="1"/>
  <c r="S6" i="24"/>
  <c r="O18" i="22" s="1"/>
  <c r="W6" i="24"/>
  <c r="S18" i="22" s="1"/>
  <c r="AB6" i="24"/>
  <c r="W18" i="22" s="1"/>
  <c r="K6" i="24"/>
  <c r="H18" i="22" s="1"/>
  <c r="P6" i="24"/>
  <c r="L18" i="22" s="1"/>
  <c r="T6" i="24"/>
  <c r="P18" i="22" s="1"/>
  <c r="Y6" i="24"/>
  <c r="T18" i="22" s="1"/>
  <c r="AC6" i="24"/>
  <c r="X18" i="22" s="1"/>
  <c r="G32" i="22"/>
  <c r="K32" i="22"/>
  <c r="O32" i="22"/>
  <c r="S32" i="22"/>
  <c r="W32" i="22"/>
  <c r="H32" i="22"/>
  <c r="L32" i="22"/>
  <c r="P32" i="22"/>
  <c r="T32" i="22"/>
  <c r="X32" i="22"/>
  <c r="G28" i="22"/>
  <c r="K28" i="22"/>
  <c r="O28" i="22"/>
  <c r="S28" i="22"/>
  <c r="W28" i="22"/>
  <c r="H28" i="22"/>
  <c r="L28" i="22"/>
  <c r="P28" i="22"/>
  <c r="T28" i="22"/>
  <c r="X28" i="22"/>
  <c r="G24" i="22"/>
  <c r="K24" i="22"/>
  <c r="O24" i="22"/>
  <c r="S24" i="22"/>
  <c r="W24" i="22"/>
  <c r="H24" i="22"/>
  <c r="L24" i="22"/>
  <c r="P24" i="22"/>
  <c r="T24" i="22"/>
  <c r="X24" i="22"/>
  <c r="G20" i="22"/>
  <c r="K20" i="22"/>
  <c r="O20" i="22"/>
  <c r="S20" i="22"/>
  <c r="W20" i="22"/>
  <c r="H20" i="22"/>
  <c r="L20" i="22"/>
  <c r="P20" i="22"/>
  <c r="T20" i="22"/>
  <c r="X20" i="22"/>
  <c r="W40" i="22"/>
  <c r="U40" i="22"/>
  <c r="S40" i="22"/>
  <c r="Q40" i="22"/>
  <c r="O40" i="22"/>
  <c r="M40" i="22"/>
  <c r="K40" i="22"/>
  <c r="I40" i="22"/>
  <c r="G40" i="22"/>
  <c r="E40" i="22"/>
  <c r="V40" i="22"/>
  <c r="R40" i="22"/>
  <c r="N40" i="22"/>
  <c r="J40" i="22"/>
  <c r="F40" i="22"/>
  <c r="X40" i="22"/>
  <c r="T40" i="22"/>
  <c r="P40" i="22"/>
  <c r="L40" i="22"/>
  <c r="H40" i="22"/>
  <c r="W36" i="22"/>
  <c r="U36" i="22"/>
  <c r="S36" i="22"/>
  <c r="Q36" i="22"/>
  <c r="O36" i="22"/>
  <c r="M36" i="22"/>
  <c r="K36" i="22"/>
  <c r="I36" i="22"/>
  <c r="G36" i="22"/>
  <c r="E36" i="22"/>
  <c r="V36" i="22"/>
  <c r="R36" i="22"/>
  <c r="N36" i="22"/>
  <c r="J36" i="22"/>
  <c r="F36" i="22"/>
  <c r="X36" i="22"/>
  <c r="T36" i="22"/>
  <c r="P36" i="22"/>
  <c r="L36" i="22"/>
  <c r="H36" i="22"/>
  <c r="G46" i="22"/>
  <c r="K46" i="22"/>
  <c r="O46" i="22"/>
  <c r="S46" i="22"/>
  <c r="W46" i="22"/>
  <c r="H46" i="22"/>
  <c r="L46" i="22"/>
  <c r="P46" i="22"/>
  <c r="T46" i="22"/>
  <c r="E44" i="22"/>
  <c r="I44" i="22"/>
  <c r="M44" i="22"/>
  <c r="Q44" i="22"/>
  <c r="U44" i="22"/>
  <c r="F44" i="22"/>
  <c r="J44" i="22"/>
  <c r="N44" i="22"/>
  <c r="R44" i="22"/>
  <c r="E30" i="22"/>
  <c r="I30" i="22"/>
  <c r="M30" i="22"/>
  <c r="Q30" i="22"/>
  <c r="U30" i="22"/>
  <c r="F30" i="22"/>
  <c r="J30" i="22"/>
  <c r="N30" i="22"/>
  <c r="R30" i="22"/>
  <c r="E26" i="22"/>
  <c r="I26" i="22"/>
  <c r="M26" i="22"/>
  <c r="Q26" i="22"/>
  <c r="U26" i="22"/>
  <c r="F26" i="22"/>
  <c r="J26" i="22"/>
  <c r="N26" i="22"/>
  <c r="R26" i="22"/>
  <c r="E22" i="22"/>
  <c r="I22" i="22"/>
  <c r="M22" i="22"/>
  <c r="Q22" i="22"/>
  <c r="U22" i="22"/>
  <c r="F22" i="22"/>
  <c r="J22" i="22"/>
  <c r="N22" i="22"/>
  <c r="R22" i="22"/>
  <c r="H6" i="24"/>
  <c r="E18" i="22" s="1"/>
  <c r="L6" i="24"/>
  <c r="I18" i="22" s="1"/>
  <c r="Q6" i="24"/>
  <c r="M18" i="22" s="1"/>
  <c r="U6" i="24"/>
  <c r="Q18" i="22" s="1"/>
  <c r="Z6" i="24"/>
  <c r="U18" i="22" s="1"/>
  <c r="I6" i="24"/>
  <c r="F18" i="22" s="1"/>
  <c r="N6" i="24"/>
  <c r="J18" i="22" s="1"/>
  <c r="R6" i="24"/>
  <c r="N18" i="22" s="1"/>
  <c r="V6" i="24"/>
  <c r="R18" i="22" s="1"/>
  <c r="E32" i="22"/>
  <c r="I32" i="22"/>
  <c r="M32" i="22"/>
  <c r="Q32" i="22"/>
  <c r="U32" i="22"/>
  <c r="F32" i="22"/>
  <c r="J32" i="22"/>
  <c r="N32" i="22"/>
  <c r="R32" i="22"/>
  <c r="E28" i="22"/>
  <c r="I28" i="22"/>
  <c r="M28" i="22"/>
  <c r="Q28" i="22"/>
  <c r="U28" i="22"/>
  <c r="F28" i="22"/>
  <c r="J28" i="22"/>
  <c r="N28" i="22"/>
  <c r="R28" i="22"/>
  <c r="E24" i="22"/>
  <c r="I24" i="22"/>
  <c r="M24" i="22"/>
  <c r="Q24" i="22"/>
  <c r="U24" i="22"/>
  <c r="F24" i="22"/>
  <c r="J24" i="22"/>
  <c r="N24" i="22"/>
  <c r="R24" i="22"/>
  <c r="E20" i="22"/>
  <c r="I20" i="22"/>
  <c r="M20" i="22"/>
  <c r="Q20" i="22"/>
  <c r="U20" i="22"/>
  <c r="F20" i="22"/>
  <c r="J20" i="22"/>
  <c r="N20" i="22"/>
  <c r="R20" i="22"/>
  <c r="AB5" i="23"/>
  <c r="W17" i="21" s="1"/>
  <c r="Z5" i="23"/>
  <c r="U17" i="21" s="1"/>
  <c r="W5" i="23"/>
  <c r="S17" i="21" s="1"/>
  <c r="U5" i="23"/>
  <c r="Q17" i="21" s="1"/>
  <c r="S5" i="23"/>
  <c r="O17" i="21" s="1"/>
  <c r="Q5" i="23"/>
  <c r="M17" i="21" s="1"/>
  <c r="O5" i="23"/>
  <c r="K17" i="21" s="1"/>
  <c r="L5" i="23"/>
  <c r="I17" i="21" s="1"/>
  <c r="J5" i="23"/>
  <c r="G17" i="21" s="1"/>
  <c r="H5" i="23"/>
  <c r="E17" i="21" s="1"/>
  <c r="AC5" i="23"/>
  <c r="X17" i="21" s="1"/>
  <c r="AA5" i="23"/>
  <c r="V17" i="21" s="1"/>
  <c r="Y5" i="23"/>
  <c r="T17" i="21" s="1"/>
  <c r="V5" i="23"/>
  <c r="R17" i="21" s="1"/>
  <c r="T5" i="23"/>
  <c r="P17" i="21" s="1"/>
  <c r="R5" i="23"/>
  <c r="N17" i="21" s="1"/>
  <c r="P5" i="23"/>
  <c r="L17" i="21" s="1"/>
  <c r="N5" i="23"/>
  <c r="J17" i="21" s="1"/>
  <c r="K5" i="23"/>
  <c r="H17" i="21" s="1"/>
  <c r="I5" i="23"/>
  <c r="F17" i="21" s="1"/>
  <c r="W45" i="21"/>
  <c r="U45" i="21"/>
  <c r="S45" i="21"/>
  <c r="Q45" i="21"/>
  <c r="O45" i="21"/>
  <c r="M45" i="21"/>
  <c r="K45" i="21"/>
  <c r="I45" i="21"/>
  <c r="G45" i="21"/>
  <c r="E45" i="21"/>
  <c r="X45" i="21"/>
  <c r="T45" i="21"/>
  <c r="P45" i="21"/>
  <c r="L45" i="21"/>
  <c r="H45" i="21"/>
  <c r="R45" i="21"/>
  <c r="J45" i="21"/>
  <c r="V45" i="21"/>
  <c r="N45" i="21"/>
  <c r="F45" i="21"/>
  <c r="W37" i="21"/>
  <c r="U37" i="21"/>
  <c r="S37" i="21"/>
  <c r="Q37" i="21"/>
  <c r="O37" i="21"/>
  <c r="M37" i="21"/>
  <c r="K37" i="21"/>
  <c r="I37" i="21"/>
  <c r="G37" i="21"/>
  <c r="E37" i="21"/>
  <c r="X37" i="21"/>
  <c r="T37" i="21"/>
  <c r="P37" i="21"/>
  <c r="L37" i="21"/>
  <c r="H37" i="21"/>
  <c r="R37" i="21"/>
  <c r="J37" i="21"/>
  <c r="V37" i="21"/>
  <c r="N37" i="21"/>
  <c r="F37" i="21"/>
  <c r="W29" i="21"/>
  <c r="U29" i="21"/>
  <c r="S29" i="21"/>
  <c r="Q29" i="21"/>
  <c r="O29" i="21"/>
  <c r="M29" i="21"/>
  <c r="K29" i="21"/>
  <c r="I29" i="21"/>
  <c r="G29" i="21"/>
  <c r="E29" i="21"/>
  <c r="X29" i="21"/>
  <c r="T29" i="21"/>
  <c r="P29" i="21"/>
  <c r="L29" i="21"/>
  <c r="H29" i="21"/>
  <c r="R29" i="21"/>
  <c r="J29" i="21"/>
  <c r="V29" i="21"/>
  <c r="N29" i="21"/>
  <c r="F29" i="21"/>
  <c r="W39" i="21"/>
  <c r="U39" i="21"/>
  <c r="S39" i="21"/>
  <c r="Q39" i="21"/>
  <c r="O39" i="21"/>
  <c r="M39" i="21"/>
  <c r="K39" i="21"/>
  <c r="I39" i="21"/>
  <c r="G39" i="21"/>
  <c r="E39" i="21"/>
  <c r="X39" i="21"/>
  <c r="T39" i="21"/>
  <c r="P39" i="21"/>
  <c r="L39" i="21"/>
  <c r="H39" i="21"/>
  <c r="V39" i="21"/>
  <c r="N39" i="21"/>
  <c r="F39" i="21"/>
  <c r="R39" i="21"/>
  <c r="J39" i="21"/>
  <c r="W31" i="21"/>
  <c r="U31" i="21"/>
  <c r="S31" i="21"/>
  <c r="Q31" i="21"/>
  <c r="O31" i="21"/>
  <c r="M31" i="21"/>
  <c r="K31" i="21"/>
  <c r="I31" i="21"/>
  <c r="G31" i="21"/>
  <c r="E31" i="21"/>
  <c r="X31" i="21"/>
  <c r="T31" i="21"/>
  <c r="P31" i="21"/>
  <c r="L31" i="21"/>
  <c r="H31" i="21"/>
  <c r="V31" i="21"/>
  <c r="N31" i="21"/>
  <c r="F31" i="21"/>
  <c r="R31" i="21"/>
  <c r="J31" i="21"/>
  <c r="W27" i="21"/>
  <c r="U27" i="21"/>
  <c r="S27" i="21"/>
  <c r="Q27" i="21"/>
  <c r="O27" i="21"/>
  <c r="M27" i="21"/>
  <c r="K27" i="21"/>
  <c r="I27" i="21"/>
  <c r="G27" i="21"/>
  <c r="E27" i="21"/>
  <c r="X27" i="21"/>
  <c r="T27" i="21"/>
  <c r="P27" i="21"/>
  <c r="L27" i="21"/>
  <c r="H27" i="21"/>
  <c r="V27" i="21"/>
  <c r="R27" i="21"/>
  <c r="N27" i="21"/>
  <c r="J27" i="21"/>
  <c r="F27" i="21"/>
  <c r="W25" i="21"/>
  <c r="U25" i="21"/>
  <c r="S25" i="21"/>
  <c r="Q25" i="21"/>
  <c r="O25" i="21"/>
  <c r="M25" i="21"/>
  <c r="K25" i="21"/>
  <c r="I25" i="21"/>
  <c r="G25" i="21"/>
  <c r="E25" i="21"/>
  <c r="X25" i="21"/>
  <c r="T25" i="21"/>
  <c r="P25" i="21"/>
  <c r="L25" i="21"/>
  <c r="H25" i="21"/>
  <c r="V25" i="21"/>
  <c r="R25" i="21"/>
  <c r="N25" i="21"/>
  <c r="J25" i="21"/>
  <c r="F25" i="21"/>
  <c r="W23" i="21"/>
  <c r="U23" i="21"/>
  <c r="S23" i="21"/>
  <c r="Q23" i="21"/>
  <c r="O23" i="21"/>
  <c r="M23" i="21"/>
  <c r="K23" i="21"/>
  <c r="I23" i="21"/>
  <c r="G23" i="21"/>
  <c r="E23" i="21"/>
  <c r="X23" i="21"/>
  <c r="T23" i="21"/>
  <c r="P23" i="21"/>
  <c r="L23" i="21"/>
  <c r="H23" i="21"/>
  <c r="V23" i="21"/>
  <c r="R23" i="21"/>
  <c r="N23" i="21"/>
  <c r="J23" i="21"/>
  <c r="F23" i="21"/>
  <c r="W21" i="21"/>
  <c r="U21" i="21"/>
  <c r="S21" i="21"/>
  <c r="Q21" i="21"/>
  <c r="O21" i="21"/>
  <c r="M21" i="21"/>
  <c r="K21" i="21"/>
  <c r="I21" i="21"/>
  <c r="G21" i="21"/>
  <c r="E21" i="21"/>
  <c r="X21" i="21"/>
  <c r="T21" i="21"/>
  <c r="P21" i="21"/>
  <c r="L21" i="21"/>
  <c r="H21" i="21"/>
  <c r="V21" i="21"/>
  <c r="R21" i="21"/>
  <c r="N21" i="21"/>
  <c r="J21" i="21"/>
  <c r="F21" i="21"/>
  <c r="W19" i="21"/>
  <c r="U19" i="21"/>
  <c r="S19" i="21"/>
  <c r="Q19" i="21"/>
  <c r="O19" i="21"/>
  <c r="M19" i="21"/>
  <c r="K19" i="21"/>
  <c r="I19" i="21"/>
  <c r="G19" i="21"/>
  <c r="E19" i="21"/>
  <c r="X19" i="21"/>
  <c r="T19" i="21"/>
  <c r="P19" i="21"/>
  <c r="L19" i="21"/>
  <c r="H19" i="21"/>
  <c r="V19" i="21"/>
  <c r="R19" i="21"/>
  <c r="N19" i="21"/>
  <c r="J19" i="21"/>
  <c r="F19" i="21"/>
  <c r="W41" i="21"/>
  <c r="U41" i="21"/>
  <c r="S41" i="21"/>
  <c r="Q41" i="21"/>
  <c r="O41" i="21"/>
  <c r="M41" i="21"/>
  <c r="K41" i="21"/>
  <c r="I41" i="21"/>
  <c r="G41" i="21"/>
  <c r="E41" i="21"/>
  <c r="X41" i="21"/>
  <c r="T41" i="21"/>
  <c r="P41" i="21"/>
  <c r="L41" i="21"/>
  <c r="H41" i="21"/>
  <c r="R41" i="21"/>
  <c r="J41" i="21"/>
  <c r="V41" i="21"/>
  <c r="N41" i="21"/>
  <c r="F41" i="21"/>
  <c r="W33" i="21"/>
  <c r="U33" i="21"/>
  <c r="S33" i="21"/>
  <c r="Q33" i="21"/>
  <c r="O33" i="21"/>
  <c r="M33" i="21"/>
  <c r="K33" i="21"/>
  <c r="I33" i="21"/>
  <c r="G33" i="21"/>
  <c r="E33" i="21"/>
  <c r="X33" i="21"/>
  <c r="T33" i="21"/>
  <c r="P33" i="21"/>
  <c r="L33" i="21"/>
  <c r="H33" i="21"/>
  <c r="R33" i="21"/>
  <c r="J33" i="21"/>
  <c r="V33" i="21"/>
  <c r="N33" i="21"/>
  <c r="F33" i="21"/>
  <c r="W43" i="21"/>
  <c r="U43" i="21"/>
  <c r="S43" i="21"/>
  <c r="Q43" i="21"/>
  <c r="O43" i="21"/>
  <c r="M43" i="21"/>
  <c r="K43" i="21"/>
  <c r="I43" i="21"/>
  <c r="G43" i="21"/>
  <c r="E43" i="21"/>
  <c r="X43" i="21"/>
  <c r="T43" i="21"/>
  <c r="P43" i="21"/>
  <c r="L43" i="21"/>
  <c r="H43" i="21"/>
  <c r="V43" i="21"/>
  <c r="N43" i="21"/>
  <c r="F43" i="21"/>
  <c r="R43" i="21"/>
  <c r="J43" i="21"/>
  <c r="W35" i="21"/>
  <c r="U35" i="21"/>
  <c r="S35" i="21"/>
  <c r="Q35" i="21"/>
  <c r="O35" i="21"/>
  <c r="M35" i="21"/>
  <c r="K35" i="21"/>
  <c r="I35" i="21"/>
  <c r="G35" i="21"/>
  <c r="E35" i="21"/>
  <c r="X35" i="21"/>
  <c r="T35" i="21"/>
  <c r="P35" i="21"/>
  <c r="L35" i="21"/>
  <c r="H35" i="21"/>
  <c r="V35" i="21"/>
  <c r="N35" i="21"/>
  <c r="F35" i="21"/>
  <c r="R35" i="21"/>
  <c r="J35" i="21"/>
  <c r="V35" i="8"/>
  <c r="U51" i="8"/>
  <c r="R45" i="8"/>
  <c r="U45" i="8"/>
  <c r="R34" i="8"/>
  <c r="M34" i="8"/>
  <c r="J40" i="8"/>
  <c r="E40" i="8"/>
  <c r="U40" i="8"/>
  <c r="J36" i="8"/>
  <c r="E36" i="8"/>
  <c r="M36" i="8"/>
  <c r="J32" i="8"/>
  <c r="M32" i="8"/>
  <c r="U28" i="8"/>
  <c r="U24" i="8"/>
  <c r="K20" i="8"/>
  <c r="J30" i="8"/>
  <c r="U30" i="8"/>
  <c r="M22" i="8"/>
  <c r="L49" i="8"/>
  <c r="V27" i="8"/>
  <c r="J51" i="8"/>
  <c r="M51" i="8"/>
  <c r="J45" i="8"/>
  <c r="M45" i="8"/>
  <c r="J34" i="8"/>
  <c r="E34" i="8"/>
  <c r="M40" i="8"/>
  <c r="I37" i="9"/>
  <c r="R37" i="9"/>
  <c r="AA37" i="9"/>
  <c r="L37" i="9"/>
  <c r="U37" i="9"/>
  <c r="V41" i="8"/>
  <c r="V33" i="8"/>
  <c r="V25" i="8"/>
  <c r="L51" i="8"/>
  <c r="T51" i="8"/>
  <c r="G51" i="8"/>
  <c r="O51" i="8"/>
  <c r="W51" i="8"/>
  <c r="L45" i="8"/>
  <c r="T45" i="8"/>
  <c r="G45" i="8"/>
  <c r="O45" i="8"/>
  <c r="W45" i="8"/>
  <c r="L34" i="8"/>
  <c r="T34" i="8"/>
  <c r="G34" i="8"/>
  <c r="O34" i="8"/>
  <c r="W34" i="8"/>
  <c r="L40" i="8"/>
  <c r="T40" i="8"/>
  <c r="G40" i="8"/>
  <c r="O40" i="8"/>
  <c r="W40" i="8"/>
  <c r="L36" i="8"/>
  <c r="T36" i="8"/>
  <c r="G36" i="8"/>
  <c r="O36" i="8"/>
  <c r="W36" i="8"/>
  <c r="L32" i="8"/>
  <c r="T32" i="8"/>
  <c r="G32" i="8"/>
  <c r="O32" i="8"/>
  <c r="W32" i="8"/>
  <c r="L28" i="8"/>
  <c r="T28" i="8"/>
  <c r="G28" i="8"/>
  <c r="O28" i="8"/>
  <c r="W28" i="8"/>
  <c r="L24" i="8"/>
  <c r="T24" i="8"/>
  <c r="G24" i="8"/>
  <c r="O24" i="8"/>
  <c r="W24" i="8"/>
  <c r="H20" i="8"/>
  <c r="P20" i="8"/>
  <c r="X20" i="8"/>
  <c r="M20" i="8"/>
  <c r="W20" i="8"/>
  <c r="L38" i="8"/>
  <c r="T38" i="8"/>
  <c r="G38" i="8"/>
  <c r="O38" i="8"/>
  <c r="W38" i="8"/>
  <c r="L30" i="8"/>
  <c r="T30" i="8"/>
  <c r="G30" i="8"/>
  <c r="O30" i="8"/>
  <c r="W30" i="8"/>
  <c r="L26" i="8"/>
  <c r="T26" i="8"/>
  <c r="G26" i="8"/>
  <c r="O26" i="8"/>
  <c r="W26" i="8"/>
  <c r="L22" i="8"/>
  <c r="T22" i="8"/>
  <c r="G22" i="8"/>
  <c r="O22" i="8"/>
  <c r="W22" i="8"/>
  <c r="AC29" i="11"/>
  <c r="X41" i="15" s="1"/>
  <c r="K29" i="11"/>
  <c r="H41" i="15" s="1"/>
  <c r="O26" i="11"/>
  <c r="K38" i="15" s="1"/>
  <c r="J38" i="11"/>
  <c r="G50" i="15" s="1"/>
  <c r="S38" i="11"/>
  <c r="O50" i="15" s="1"/>
  <c r="AB38" i="11"/>
  <c r="W50" i="15" s="1"/>
  <c r="P38" i="11"/>
  <c r="L50" i="15" s="1"/>
  <c r="Y38" i="11"/>
  <c r="T50" i="15" s="1"/>
  <c r="J29" i="11"/>
  <c r="G41" i="15" s="1"/>
  <c r="S29" i="11"/>
  <c r="O41" i="15" s="1"/>
  <c r="AB29" i="11"/>
  <c r="W41" i="15" s="1"/>
  <c r="I29" i="11"/>
  <c r="F41" i="15" s="1"/>
  <c r="Q26" i="11"/>
  <c r="M38" i="15" s="1"/>
  <c r="P26" i="11"/>
  <c r="L38" i="15" s="1"/>
  <c r="Y26" i="11"/>
  <c r="T38" i="15" s="1"/>
  <c r="K17" i="11"/>
  <c r="H29" i="15" s="1"/>
  <c r="T17" i="11"/>
  <c r="P29" i="15" s="1"/>
  <c r="AC17" i="11"/>
  <c r="X29" i="15" s="1"/>
  <c r="O17" i="11"/>
  <c r="K29" i="15" s="1"/>
  <c r="W17" i="11"/>
  <c r="S29" i="15" s="1"/>
  <c r="S42" i="17"/>
  <c r="I42" i="17"/>
  <c r="J42" i="17"/>
  <c r="R42" i="17"/>
  <c r="E34" i="17"/>
  <c r="M34" i="17"/>
  <c r="U34" i="17"/>
  <c r="J34" i="17"/>
  <c r="R34" i="17"/>
  <c r="E26" i="17"/>
  <c r="M26" i="17"/>
  <c r="U26" i="17"/>
  <c r="J26" i="17"/>
  <c r="R26" i="17"/>
  <c r="E22" i="17"/>
  <c r="M22" i="17"/>
  <c r="U22" i="17"/>
  <c r="J22" i="17"/>
  <c r="R22" i="17"/>
  <c r="K46" i="18"/>
  <c r="S46" i="18"/>
  <c r="H46" i="18"/>
  <c r="P46" i="18"/>
  <c r="X46" i="18"/>
  <c r="E38" i="18"/>
  <c r="O38" i="18"/>
  <c r="H38" i="18"/>
  <c r="U38" i="18"/>
  <c r="R38" i="18"/>
  <c r="E30" i="18"/>
  <c r="M30" i="18"/>
  <c r="U30" i="18"/>
  <c r="J30" i="18"/>
  <c r="R30" i="18"/>
  <c r="E22" i="18"/>
  <c r="M22" i="18"/>
  <c r="U22" i="18"/>
  <c r="J22" i="18"/>
  <c r="R22" i="18"/>
  <c r="X42" i="8"/>
  <c r="G49" i="8"/>
  <c r="O49" i="8"/>
  <c r="E51" i="8"/>
  <c r="E45" i="8"/>
  <c r="U34" i="8"/>
  <c r="R40" i="8"/>
  <c r="R36" i="8"/>
  <c r="U36" i="8"/>
  <c r="R32" i="8"/>
  <c r="E32" i="8"/>
  <c r="U32" i="8"/>
  <c r="J28" i="8"/>
  <c r="E28" i="8"/>
  <c r="J24" i="8"/>
  <c r="M24" i="8"/>
  <c r="N20" i="8"/>
  <c r="U20" i="8"/>
  <c r="R38" i="8"/>
  <c r="M38" i="8"/>
  <c r="R30" i="8"/>
  <c r="M30" i="8"/>
  <c r="R26" i="8"/>
  <c r="M26" i="8"/>
  <c r="J22" i="8"/>
  <c r="E22" i="8"/>
  <c r="V46" i="8"/>
  <c r="X50" i="8"/>
  <c r="X44" i="8"/>
  <c r="K37" i="9"/>
  <c r="T37" i="9"/>
  <c r="AC37" i="9"/>
  <c r="O37" i="9"/>
  <c r="W37" i="9"/>
  <c r="V39" i="8"/>
  <c r="V31" i="8"/>
  <c r="V23" i="8"/>
  <c r="V51" i="8"/>
  <c r="I51" i="8"/>
  <c r="F45" i="8"/>
  <c r="N45" i="8"/>
  <c r="V45" i="8"/>
  <c r="I45" i="8"/>
  <c r="Q45" i="8"/>
  <c r="F34" i="8"/>
  <c r="N34" i="8"/>
  <c r="V34" i="8"/>
  <c r="I34" i="8"/>
  <c r="Q34" i="8"/>
  <c r="F40" i="8"/>
  <c r="N40" i="8"/>
  <c r="V40" i="8"/>
  <c r="I40" i="8"/>
  <c r="Q40" i="8"/>
  <c r="F36" i="8"/>
  <c r="N36" i="8"/>
  <c r="V36" i="8"/>
  <c r="I36" i="8"/>
  <c r="Q36" i="8"/>
  <c r="F32" i="8"/>
  <c r="N32" i="8"/>
  <c r="V32" i="8"/>
  <c r="I32" i="8"/>
  <c r="Q32" i="8"/>
  <c r="F28" i="8"/>
  <c r="N28" i="8"/>
  <c r="V28" i="8"/>
  <c r="I28" i="8"/>
  <c r="Q28" i="8"/>
  <c r="F24" i="8"/>
  <c r="N24" i="8"/>
  <c r="V24" i="8"/>
  <c r="I24" i="8"/>
  <c r="Q24" i="8"/>
  <c r="G20" i="8"/>
  <c r="J20" i="8"/>
  <c r="R20" i="8"/>
  <c r="E20" i="8"/>
  <c r="Q20" i="8"/>
  <c r="F38" i="8"/>
  <c r="N38" i="8"/>
  <c r="V38" i="8"/>
  <c r="I38" i="8"/>
  <c r="Q38" i="8"/>
  <c r="F30" i="8"/>
  <c r="N30" i="8"/>
  <c r="V30" i="8"/>
  <c r="I30" i="8"/>
  <c r="Q30" i="8"/>
  <c r="F26" i="8"/>
  <c r="N26" i="8"/>
  <c r="V26" i="8"/>
  <c r="I26" i="8"/>
  <c r="Q26" i="8"/>
  <c r="F22" i="8"/>
  <c r="N22" i="8"/>
  <c r="V22" i="8"/>
  <c r="I22" i="8"/>
  <c r="Q22" i="8"/>
  <c r="Y29" i="11"/>
  <c r="T41" i="15" s="1"/>
  <c r="J26" i="11"/>
  <c r="G38" i="15" s="1"/>
  <c r="L38" i="11"/>
  <c r="I50" i="15" s="1"/>
  <c r="U38" i="11"/>
  <c r="Q50" i="15" s="1"/>
  <c r="I38" i="11"/>
  <c r="F50" i="15" s="1"/>
  <c r="R38" i="11"/>
  <c r="N50" i="15" s="1"/>
  <c r="AA38" i="11"/>
  <c r="V50" i="15" s="1"/>
  <c r="L29" i="11"/>
  <c r="I41" i="15" s="1"/>
  <c r="U29" i="11"/>
  <c r="Q41" i="15" s="1"/>
  <c r="V29" i="11"/>
  <c r="R41" i="15" s="1"/>
  <c r="L26" i="11"/>
  <c r="I38" i="15" s="1"/>
  <c r="I26" i="11"/>
  <c r="F38" i="15" s="1"/>
  <c r="R26" i="11"/>
  <c r="N38" i="15" s="1"/>
  <c r="AA26" i="11"/>
  <c r="V38" i="15" s="1"/>
  <c r="N17" i="11"/>
  <c r="J29" i="15" s="1"/>
  <c r="V17" i="11"/>
  <c r="R29" i="15" s="1"/>
  <c r="H17" i="11"/>
  <c r="E29" i="15" s="1"/>
  <c r="Q17" i="11"/>
  <c r="M29" i="15" s="1"/>
  <c r="Z17" i="11"/>
  <c r="U29" i="15" s="1"/>
  <c r="O42" i="17"/>
  <c r="U42" i="17"/>
  <c r="E42" i="17"/>
  <c r="L42" i="17"/>
  <c r="T42" i="17"/>
  <c r="G34" i="17"/>
  <c r="O34" i="17"/>
  <c r="W34" i="17"/>
  <c r="L34" i="17"/>
  <c r="T34" i="17"/>
  <c r="G26" i="17"/>
  <c r="O26" i="17"/>
  <c r="W26" i="17"/>
  <c r="L26" i="17"/>
  <c r="T26" i="17"/>
  <c r="G22" i="17"/>
  <c r="O22" i="17"/>
  <c r="W22" i="17"/>
  <c r="L22" i="17"/>
  <c r="T22" i="17"/>
  <c r="E46" i="18"/>
  <c r="M46" i="18"/>
  <c r="U46" i="18"/>
  <c r="J46" i="18"/>
  <c r="R46" i="18"/>
  <c r="G38" i="18"/>
  <c r="S38" i="18"/>
  <c r="J38" i="18"/>
  <c r="L38" i="18"/>
  <c r="T38" i="18"/>
  <c r="G30" i="18"/>
  <c r="O30" i="18"/>
  <c r="W30" i="18"/>
  <c r="L30" i="18"/>
  <c r="T30" i="18"/>
  <c r="G22" i="18"/>
  <c r="O22" i="18"/>
  <c r="W22" i="18"/>
  <c r="L22" i="18"/>
  <c r="T22" i="18"/>
  <c r="Q6" i="13"/>
  <c r="M18" i="18" s="1"/>
  <c r="AA25" i="11"/>
  <c r="V37" i="15" s="1"/>
  <c r="T49" i="8"/>
  <c r="W49" i="8"/>
  <c r="R28" i="8"/>
  <c r="M28" i="8"/>
  <c r="R24" i="8"/>
  <c r="E24" i="8"/>
  <c r="F20" i="8"/>
  <c r="V20" i="8"/>
  <c r="J38" i="8"/>
  <c r="E38" i="8"/>
  <c r="U38" i="8"/>
  <c r="E30" i="8"/>
  <c r="J26" i="8"/>
  <c r="E26" i="8"/>
  <c r="U26" i="8"/>
  <c r="R22" i="8"/>
  <c r="U22" i="8"/>
  <c r="V48" i="8"/>
  <c r="N37" i="9"/>
  <c r="V37" i="9"/>
  <c r="H37" i="9"/>
  <c r="Q37" i="9"/>
  <c r="V37" i="8"/>
  <c r="V29" i="8"/>
  <c r="V21" i="8"/>
  <c r="P51" i="8"/>
  <c r="K51" i="8"/>
  <c r="S51" i="8"/>
  <c r="H45" i="8"/>
  <c r="P45" i="8"/>
  <c r="X45" i="8"/>
  <c r="K45" i="8"/>
  <c r="S45" i="8"/>
  <c r="H34" i="8"/>
  <c r="P34" i="8"/>
  <c r="X34" i="8"/>
  <c r="K34" i="8"/>
  <c r="S34" i="8"/>
  <c r="H40" i="8"/>
  <c r="P40" i="8"/>
  <c r="X40" i="8"/>
  <c r="K40" i="8"/>
  <c r="S40" i="8"/>
  <c r="H36" i="8"/>
  <c r="P36" i="8"/>
  <c r="X36" i="8"/>
  <c r="K36" i="8"/>
  <c r="S36" i="8"/>
  <c r="H32" i="8"/>
  <c r="P32" i="8"/>
  <c r="X32" i="8"/>
  <c r="K32" i="8"/>
  <c r="S32" i="8"/>
  <c r="H28" i="8"/>
  <c r="P28" i="8"/>
  <c r="X28" i="8"/>
  <c r="K28" i="8"/>
  <c r="S28" i="8"/>
  <c r="H24" i="8"/>
  <c r="P24" i="8"/>
  <c r="X24" i="8"/>
  <c r="K24" i="8"/>
  <c r="S24" i="8"/>
  <c r="O20" i="8"/>
  <c r="L20" i="8"/>
  <c r="T20" i="8"/>
  <c r="I20" i="8"/>
  <c r="S20" i="8"/>
  <c r="H38" i="8"/>
  <c r="P38" i="8"/>
  <c r="X38" i="8"/>
  <c r="K38" i="8"/>
  <c r="S38" i="8"/>
  <c r="H30" i="8"/>
  <c r="P30" i="8"/>
  <c r="X30" i="8"/>
  <c r="K30" i="8"/>
  <c r="S30" i="8"/>
  <c r="H26" i="8"/>
  <c r="P26" i="8"/>
  <c r="X26" i="8"/>
  <c r="K26" i="8"/>
  <c r="S26" i="8"/>
  <c r="H22" i="8"/>
  <c r="P22" i="8"/>
  <c r="X22" i="8"/>
  <c r="K22" i="8"/>
  <c r="S22" i="8"/>
  <c r="T29" i="11"/>
  <c r="P41" i="15" s="1"/>
  <c r="W26" i="11"/>
  <c r="S38" i="15" s="1"/>
  <c r="O38" i="11"/>
  <c r="K50" i="15" s="1"/>
  <c r="W38" i="11"/>
  <c r="S50" i="15" s="1"/>
  <c r="K38" i="11"/>
  <c r="H50" i="15" s="1"/>
  <c r="T38" i="11"/>
  <c r="P50" i="15" s="1"/>
  <c r="O29" i="11"/>
  <c r="K41" i="15" s="1"/>
  <c r="W29" i="11"/>
  <c r="S41" i="15" s="1"/>
  <c r="R29" i="11"/>
  <c r="N41" i="15" s="1"/>
  <c r="Z26" i="11"/>
  <c r="U38" i="15" s="1"/>
  <c r="H26" i="11"/>
  <c r="E38" i="15" s="1"/>
  <c r="K26" i="11"/>
  <c r="H38" i="15" s="1"/>
  <c r="T26" i="11"/>
  <c r="P38" i="15" s="1"/>
  <c r="AC26" i="11"/>
  <c r="X38" i="15" s="1"/>
  <c r="P17" i="11"/>
  <c r="L29" i="15" s="1"/>
  <c r="Y17" i="11"/>
  <c r="T29" i="15" s="1"/>
  <c r="J17" i="11"/>
  <c r="G29" i="15" s="1"/>
  <c r="S17" i="11"/>
  <c r="O29" i="15" s="1"/>
  <c r="K42" i="17"/>
  <c r="Q42" i="17"/>
  <c r="F42" i="17"/>
  <c r="N42" i="17"/>
  <c r="I34" i="17"/>
  <c r="Q34" i="17"/>
  <c r="F34" i="17"/>
  <c r="N34" i="17"/>
  <c r="I26" i="17"/>
  <c r="Q26" i="17"/>
  <c r="F26" i="17"/>
  <c r="N26" i="17"/>
  <c r="I22" i="17"/>
  <c r="Q22" i="17"/>
  <c r="F22" i="17"/>
  <c r="N22" i="17"/>
  <c r="G46" i="18"/>
  <c r="O46" i="18"/>
  <c r="W46" i="18"/>
  <c r="L46" i="18"/>
  <c r="I38" i="18"/>
  <c r="W38" i="18"/>
  <c r="M38" i="18"/>
  <c r="N38" i="18"/>
  <c r="I30" i="18"/>
  <c r="Q30" i="18"/>
  <c r="F30" i="18"/>
  <c r="N30" i="18"/>
  <c r="I22" i="18"/>
  <c r="Q22" i="18"/>
  <c r="F22" i="18"/>
  <c r="N22" i="18"/>
  <c r="Z6" i="13"/>
  <c r="U18" i="18" s="1"/>
  <c r="V6" i="13"/>
  <c r="R18" i="18" s="1"/>
  <c r="H6" i="13"/>
  <c r="E18" i="18" s="1"/>
  <c r="L6" i="13"/>
  <c r="I18" i="18" s="1"/>
  <c r="U6" i="13"/>
  <c r="Q18" i="18" s="1"/>
  <c r="I6" i="13"/>
  <c r="F18" i="18" s="1"/>
  <c r="R6" i="13"/>
  <c r="N18" i="18" s="1"/>
  <c r="AA6" i="13"/>
  <c r="V18" i="18" s="1"/>
  <c r="G18" i="8"/>
  <c r="M18" i="8"/>
  <c r="U18" i="8"/>
  <c r="H18" i="8"/>
  <c r="L18" i="8"/>
  <c r="P18" i="8"/>
  <c r="T18" i="8"/>
  <c r="X18" i="8"/>
  <c r="O18" i="8"/>
  <c r="W18" i="8"/>
  <c r="E18" i="8"/>
  <c r="K18" i="8"/>
  <c r="Q18" i="8"/>
  <c r="F18" i="8"/>
  <c r="J18" i="8"/>
  <c r="N18" i="8"/>
  <c r="R18" i="8"/>
  <c r="V18" i="8"/>
  <c r="I18" i="8"/>
  <c r="S18" i="8"/>
  <c r="O6" i="13"/>
  <c r="K18" i="18" s="1"/>
  <c r="S6" i="13"/>
  <c r="O18" i="18" s="1"/>
  <c r="W6" i="13"/>
  <c r="S18" i="18" s="1"/>
  <c r="AB6" i="13"/>
  <c r="W18" i="18" s="1"/>
  <c r="K6" i="13"/>
  <c r="H18" i="18" s="1"/>
  <c r="P6" i="13"/>
  <c r="L18" i="18" s="1"/>
  <c r="T6" i="13"/>
  <c r="P18" i="18" s="1"/>
  <c r="Y6" i="13"/>
  <c r="T18" i="18" s="1"/>
  <c r="W35" i="18"/>
  <c r="U35" i="18"/>
  <c r="S35" i="18"/>
  <c r="Q35" i="18"/>
  <c r="O35" i="18"/>
  <c r="M35" i="18"/>
  <c r="K35" i="18"/>
  <c r="I35" i="18"/>
  <c r="G35" i="18"/>
  <c r="E35" i="18"/>
  <c r="X35" i="18"/>
  <c r="V35" i="18"/>
  <c r="T35" i="18"/>
  <c r="R35" i="18"/>
  <c r="P35" i="18"/>
  <c r="N35" i="18"/>
  <c r="L35" i="18"/>
  <c r="J35" i="18"/>
  <c r="H35" i="18"/>
  <c r="F35" i="18"/>
  <c r="W31" i="18"/>
  <c r="U31" i="18"/>
  <c r="S31" i="18"/>
  <c r="Q31" i="18"/>
  <c r="O31" i="18"/>
  <c r="M31" i="18"/>
  <c r="K31" i="18"/>
  <c r="I31" i="18"/>
  <c r="G31" i="18"/>
  <c r="E31" i="18"/>
  <c r="X31" i="18"/>
  <c r="V31" i="18"/>
  <c r="T31" i="18"/>
  <c r="R31" i="18"/>
  <c r="P31" i="18"/>
  <c r="N31" i="18"/>
  <c r="L31" i="18"/>
  <c r="J31" i="18"/>
  <c r="H31" i="18"/>
  <c r="F31" i="18"/>
  <c r="W27" i="18"/>
  <c r="U27" i="18"/>
  <c r="S27" i="18"/>
  <c r="Q27" i="18"/>
  <c r="O27" i="18"/>
  <c r="M27" i="18"/>
  <c r="K27" i="18"/>
  <c r="I27" i="18"/>
  <c r="G27" i="18"/>
  <c r="E27" i="18"/>
  <c r="X27" i="18"/>
  <c r="V27" i="18"/>
  <c r="T27" i="18"/>
  <c r="R27" i="18"/>
  <c r="P27" i="18"/>
  <c r="N27" i="18"/>
  <c r="L27" i="18"/>
  <c r="J27" i="18"/>
  <c r="H27" i="18"/>
  <c r="F27" i="18"/>
  <c r="W23" i="18"/>
  <c r="U23" i="18"/>
  <c r="S23" i="18"/>
  <c r="Q23" i="18"/>
  <c r="O23" i="18"/>
  <c r="M23" i="18"/>
  <c r="K23" i="18"/>
  <c r="I23" i="18"/>
  <c r="G23" i="18"/>
  <c r="E23" i="18"/>
  <c r="X23" i="18"/>
  <c r="V23" i="18"/>
  <c r="T23" i="18"/>
  <c r="R23" i="18"/>
  <c r="P23" i="18"/>
  <c r="N23" i="18"/>
  <c r="L23" i="18"/>
  <c r="J23" i="18"/>
  <c r="H23" i="18"/>
  <c r="F23" i="18"/>
  <c r="W19" i="18"/>
  <c r="U19" i="18"/>
  <c r="S19" i="18"/>
  <c r="Q19" i="18"/>
  <c r="O19" i="18"/>
  <c r="M19" i="18"/>
  <c r="K19" i="18"/>
  <c r="I19" i="18"/>
  <c r="G19" i="18"/>
  <c r="E19" i="18"/>
  <c r="X19" i="18"/>
  <c r="V19" i="18"/>
  <c r="T19" i="18"/>
  <c r="R19" i="18"/>
  <c r="P19" i="18"/>
  <c r="N19" i="18"/>
  <c r="L19" i="18"/>
  <c r="J19" i="18"/>
  <c r="H19" i="18"/>
  <c r="F19" i="18"/>
  <c r="W45" i="18"/>
  <c r="U45" i="18"/>
  <c r="S45" i="18"/>
  <c r="Q45" i="18"/>
  <c r="O45" i="18"/>
  <c r="M45" i="18"/>
  <c r="K45" i="18"/>
  <c r="I45" i="18"/>
  <c r="G45" i="18"/>
  <c r="E45" i="18"/>
  <c r="X45" i="18"/>
  <c r="V45" i="18"/>
  <c r="T45" i="18"/>
  <c r="R45" i="18"/>
  <c r="P45" i="18"/>
  <c r="N45" i="18"/>
  <c r="L45" i="18"/>
  <c r="J45" i="18"/>
  <c r="H45" i="18"/>
  <c r="F45" i="18"/>
  <c r="W37" i="18"/>
  <c r="U37" i="18"/>
  <c r="S37" i="18"/>
  <c r="Q37" i="18"/>
  <c r="O37" i="18"/>
  <c r="M37" i="18"/>
  <c r="K37" i="18"/>
  <c r="I37" i="18"/>
  <c r="G37" i="18"/>
  <c r="E37" i="18"/>
  <c r="X37" i="18"/>
  <c r="V37" i="18"/>
  <c r="T37" i="18"/>
  <c r="R37" i="18"/>
  <c r="P37" i="18"/>
  <c r="N37" i="18"/>
  <c r="L37" i="18"/>
  <c r="J37" i="18"/>
  <c r="H37" i="18"/>
  <c r="F37" i="18"/>
  <c r="W33" i="18"/>
  <c r="U33" i="18"/>
  <c r="S33" i="18"/>
  <c r="Q33" i="18"/>
  <c r="O33" i="18"/>
  <c r="M33" i="18"/>
  <c r="K33" i="18"/>
  <c r="I33" i="18"/>
  <c r="G33" i="18"/>
  <c r="E33" i="18"/>
  <c r="X33" i="18"/>
  <c r="V33" i="18"/>
  <c r="T33" i="18"/>
  <c r="R33" i="18"/>
  <c r="P33" i="18"/>
  <c r="N33" i="18"/>
  <c r="L33" i="18"/>
  <c r="J33" i="18"/>
  <c r="H33" i="18"/>
  <c r="F33" i="18"/>
  <c r="W29" i="18"/>
  <c r="U29" i="18"/>
  <c r="S29" i="18"/>
  <c r="Q29" i="18"/>
  <c r="O29" i="18"/>
  <c r="M29" i="18"/>
  <c r="K29" i="18"/>
  <c r="I29" i="18"/>
  <c r="G29" i="18"/>
  <c r="E29" i="18"/>
  <c r="X29" i="18"/>
  <c r="V29" i="18"/>
  <c r="T29" i="18"/>
  <c r="R29" i="18"/>
  <c r="P29" i="18"/>
  <c r="N29" i="18"/>
  <c r="L29" i="18"/>
  <c r="J29" i="18"/>
  <c r="H29" i="18"/>
  <c r="F29" i="18"/>
  <c r="W25" i="18"/>
  <c r="U25" i="18"/>
  <c r="S25" i="18"/>
  <c r="Q25" i="18"/>
  <c r="O25" i="18"/>
  <c r="M25" i="18"/>
  <c r="K25" i="18"/>
  <c r="I25" i="18"/>
  <c r="G25" i="18"/>
  <c r="E25" i="18"/>
  <c r="X25" i="18"/>
  <c r="V25" i="18"/>
  <c r="T25" i="18"/>
  <c r="R25" i="18"/>
  <c r="P25" i="18"/>
  <c r="N25" i="18"/>
  <c r="L25" i="18"/>
  <c r="J25" i="18"/>
  <c r="H25" i="18"/>
  <c r="F25" i="18"/>
  <c r="W21" i="18"/>
  <c r="U21" i="18"/>
  <c r="S21" i="18"/>
  <c r="Q21" i="18"/>
  <c r="O21" i="18"/>
  <c r="M21" i="18"/>
  <c r="K21" i="18"/>
  <c r="I21" i="18"/>
  <c r="G21" i="18"/>
  <c r="E21" i="18"/>
  <c r="X21" i="18"/>
  <c r="V21" i="18"/>
  <c r="T21" i="18"/>
  <c r="R21" i="18"/>
  <c r="P21" i="18"/>
  <c r="N21" i="18"/>
  <c r="L21" i="18"/>
  <c r="J21" i="18"/>
  <c r="H21" i="18"/>
  <c r="F21" i="18"/>
  <c r="AB5" i="13"/>
  <c r="W17" i="18" s="1"/>
  <c r="Z5" i="13"/>
  <c r="U17" i="18" s="1"/>
  <c r="W5" i="13"/>
  <c r="S17" i="18" s="1"/>
  <c r="U5" i="13"/>
  <c r="Q17" i="18" s="1"/>
  <c r="S5" i="13"/>
  <c r="O17" i="18" s="1"/>
  <c r="Q5" i="13"/>
  <c r="M17" i="18" s="1"/>
  <c r="O5" i="13"/>
  <c r="K17" i="18" s="1"/>
  <c r="L5" i="13"/>
  <c r="I17" i="18" s="1"/>
  <c r="J5" i="13"/>
  <c r="G17" i="18" s="1"/>
  <c r="H5" i="13"/>
  <c r="E17" i="18" s="1"/>
  <c r="AC5" i="13"/>
  <c r="X17" i="18" s="1"/>
  <c r="AA5" i="13"/>
  <c r="V17" i="18" s="1"/>
  <c r="Y5" i="13"/>
  <c r="T17" i="18" s="1"/>
  <c r="V5" i="13"/>
  <c r="R17" i="18" s="1"/>
  <c r="T5" i="13"/>
  <c r="P17" i="18" s="1"/>
  <c r="R5" i="13"/>
  <c r="N17" i="18" s="1"/>
  <c r="P5" i="13"/>
  <c r="L17" i="18" s="1"/>
  <c r="N5" i="13"/>
  <c r="J17" i="18" s="1"/>
  <c r="K5" i="13"/>
  <c r="H17" i="18" s="1"/>
  <c r="I5" i="13"/>
  <c r="F17" i="18" s="1"/>
  <c r="W45" i="17"/>
  <c r="U45" i="17"/>
  <c r="S45" i="17"/>
  <c r="Q45" i="17"/>
  <c r="O45" i="17"/>
  <c r="M45" i="17"/>
  <c r="K45" i="17"/>
  <c r="I45" i="17"/>
  <c r="G45" i="17"/>
  <c r="E45" i="17"/>
  <c r="X45" i="17"/>
  <c r="V45" i="17"/>
  <c r="T45" i="17"/>
  <c r="R45" i="17"/>
  <c r="P45" i="17"/>
  <c r="N45" i="17"/>
  <c r="L45" i="17"/>
  <c r="J45" i="17"/>
  <c r="H45" i="17"/>
  <c r="F45" i="17"/>
  <c r="W37" i="17"/>
  <c r="U37" i="17"/>
  <c r="S37" i="17"/>
  <c r="Q37" i="17"/>
  <c r="O37" i="17"/>
  <c r="M37" i="17"/>
  <c r="K37" i="17"/>
  <c r="I37" i="17"/>
  <c r="G37" i="17"/>
  <c r="E37" i="17"/>
  <c r="X37" i="17"/>
  <c r="V37" i="17"/>
  <c r="T37" i="17"/>
  <c r="R37" i="17"/>
  <c r="P37" i="17"/>
  <c r="N37" i="17"/>
  <c r="L37" i="17"/>
  <c r="J37" i="17"/>
  <c r="H37" i="17"/>
  <c r="F37" i="17"/>
  <c r="W33" i="17"/>
  <c r="U33" i="17"/>
  <c r="S33" i="17"/>
  <c r="Q33" i="17"/>
  <c r="O33" i="17"/>
  <c r="M33" i="17"/>
  <c r="K33" i="17"/>
  <c r="I33" i="17"/>
  <c r="G33" i="17"/>
  <c r="E33" i="17"/>
  <c r="X33" i="17"/>
  <c r="V33" i="17"/>
  <c r="T33" i="17"/>
  <c r="R33" i="17"/>
  <c r="P33" i="17"/>
  <c r="N33" i="17"/>
  <c r="L33" i="17"/>
  <c r="J33" i="17"/>
  <c r="H33" i="17"/>
  <c r="F33" i="17"/>
  <c r="W29" i="17"/>
  <c r="U29" i="17"/>
  <c r="S29" i="17"/>
  <c r="Q29" i="17"/>
  <c r="O29" i="17"/>
  <c r="M29" i="17"/>
  <c r="K29" i="17"/>
  <c r="I29" i="17"/>
  <c r="G29" i="17"/>
  <c r="E29" i="17"/>
  <c r="X29" i="17"/>
  <c r="V29" i="17"/>
  <c r="T29" i="17"/>
  <c r="R29" i="17"/>
  <c r="P29" i="17"/>
  <c r="N29" i="17"/>
  <c r="L29" i="17"/>
  <c r="J29" i="17"/>
  <c r="H29" i="17"/>
  <c r="F29" i="17"/>
  <c r="W25" i="17"/>
  <c r="U25" i="17"/>
  <c r="S25" i="17"/>
  <c r="Q25" i="17"/>
  <c r="O25" i="17"/>
  <c r="M25" i="17"/>
  <c r="K25" i="17"/>
  <c r="I25" i="17"/>
  <c r="G25" i="17"/>
  <c r="E25" i="17"/>
  <c r="X25" i="17"/>
  <c r="V25" i="17"/>
  <c r="T25" i="17"/>
  <c r="R25" i="17"/>
  <c r="P25" i="17"/>
  <c r="N25" i="17"/>
  <c r="L25" i="17"/>
  <c r="J25" i="17"/>
  <c r="H25" i="17"/>
  <c r="F25" i="17"/>
  <c r="W21" i="17"/>
  <c r="U21" i="17"/>
  <c r="S21" i="17"/>
  <c r="Q21" i="17"/>
  <c r="O21" i="17"/>
  <c r="M21" i="17"/>
  <c r="K21" i="17"/>
  <c r="I21" i="17"/>
  <c r="G21" i="17"/>
  <c r="E21" i="17"/>
  <c r="X21" i="17"/>
  <c r="V21" i="17"/>
  <c r="T21" i="17"/>
  <c r="R21" i="17"/>
  <c r="P21" i="17"/>
  <c r="N21" i="17"/>
  <c r="L21" i="17"/>
  <c r="J21" i="17"/>
  <c r="H21" i="17"/>
  <c r="F21" i="17"/>
  <c r="AB5" i="12"/>
  <c r="W17" i="17" s="1"/>
  <c r="Z5" i="12"/>
  <c r="U17" i="17" s="1"/>
  <c r="W5" i="12"/>
  <c r="S17" i="17" s="1"/>
  <c r="U5" i="12"/>
  <c r="Q17" i="17" s="1"/>
  <c r="S5" i="12"/>
  <c r="O17" i="17" s="1"/>
  <c r="Q5" i="12"/>
  <c r="M17" i="17" s="1"/>
  <c r="O5" i="12"/>
  <c r="K17" i="17" s="1"/>
  <c r="L5" i="12"/>
  <c r="I17" i="17" s="1"/>
  <c r="J5" i="12"/>
  <c r="G17" i="17" s="1"/>
  <c r="H5" i="12"/>
  <c r="E17" i="17" s="1"/>
  <c r="AC5" i="12"/>
  <c r="X17" i="17" s="1"/>
  <c r="AA5" i="12"/>
  <c r="V17" i="17" s="1"/>
  <c r="Y5" i="12"/>
  <c r="T17" i="17" s="1"/>
  <c r="V5" i="12"/>
  <c r="R17" i="17" s="1"/>
  <c r="T5" i="12"/>
  <c r="P17" i="17" s="1"/>
  <c r="R5" i="12"/>
  <c r="N17" i="17" s="1"/>
  <c r="P5" i="12"/>
  <c r="L17" i="17" s="1"/>
  <c r="N5" i="12"/>
  <c r="J17" i="17" s="1"/>
  <c r="K5" i="12"/>
  <c r="H17" i="17" s="1"/>
  <c r="I5" i="12"/>
  <c r="F17" i="17" s="1"/>
  <c r="W43" i="17"/>
  <c r="U43" i="17"/>
  <c r="S43" i="17"/>
  <c r="Q43" i="17"/>
  <c r="O43" i="17"/>
  <c r="M43" i="17"/>
  <c r="K43" i="17"/>
  <c r="I43" i="17"/>
  <c r="G43" i="17"/>
  <c r="E43" i="17"/>
  <c r="X43" i="17"/>
  <c r="V43" i="17"/>
  <c r="T43" i="17"/>
  <c r="R43" i="17"/>
  <c r="P43" i="17"/>
  <c r="N43" i="17"/>
  <c r="L43" i="17"/>
  <c r="H43" i="17"/>
  <c r="J43" i="17"/>
  <c r="F43" i="17"/>
  <c r="W41" i="17"/>
  <c r="U41" i="17"/>
  <c r="S41" i="17"/>
  <c r="Q41" i="17"/>
  <c r="O41" i="17"/>
  <c r="M41" i="17"/>
  <c r="K41" i="17"/>
  <c r="I41" i="17"/>
  <c r="G41" i="17"/>
  <c r="E41" i="17"/>
  <c r="X41" i="17"/>
  <c r="T41" i="17"/>
  <c r="P41" i="17"/>
  <c r="L41" i="17"/>
  <c r="H41" i="17"/>
  <c r="V41" i="17"/>
  <c r="R41" i="17"/>
  <c r="N41" i="17"/>
  <c r="J41" i="17"/>
  <c r="F41" i="17"/>
  <c r="W39" i="17"/>
  <c r="U39" i="17"/>
  <c r="S39" i="17"/>
  <c r="Q39" i="17"/>
  <c r="O39" i="17"/>
  <c r="M39" i="17"/>
  <c r="K39" i="17"/>
  <c r="I39" i="17"/>
  <c r="G39" i="17"/>
  <c r="E39" i="17"/>
  <c r="X39" i="17"/>
  <c r="V39" i="17"/>
  <c r="T39" i="17"/>
  <c r="R39" i="17"/>
  <c r="P39" i="17"/>
  <c r="N39" i="17"/>
  <c r="L39" i="17"/>
  <c r="J39" i="17"/>
  <c r="H39" i="17"/>
  <c r="F39" i="17"/>
  <c r="W35" i="17"/>
  <c r="U35" i="17"/>
  <c r="S35" i="17"/>
  <c r="Q35" i="17"/>
  <c r="O35" i="17"/>
  <c r="M35" i="17"/>
  <c r="K35" i="17"/>
  <c r="I35" i="17"/>
  <c r="G35" i="17"/>
  <c r="E35" i="17"/>
  <c r="X35" i="17"/>
  <c r="V35" i="17"/>
  <c r="T35" i="17"/>
  <c r="R35" i="17"/>
  <c r="P35" i="17"/>
  <c r="N35" i="17"/>
  <c r="L35" i="17"/>
  <c r="J35" i="17"/>
  <c r="H35" i="17"/>
  <c r="F35" i="17"/>
  <c r="W31" i="17"/>
  <c r="U31" i="17"/>
  <c r="S31" i="17"/>
  <c r="Q31" i="17"/>
  <c r="O31" i="17"/>
  <c r="M31" i="17"/>
  <c r="K31" i="17"/>
  <c r="I31" i="17"/>
  <c r="G31" i="17"/>
  <c r="E31" i="17"/>
  <c r="X31" i="17"/>
  <c r="V31" i="17"/>
  <c r="T31" i="17"/>
  <c r="R31" i="17"/>
  <c r="P31" i="17"/>
  <c r="N31" i="17"/>
  <c r="L31" i="17"/>
  <c r="J31" i="17"/>
  <c r="H31" i="17"/>
  <c r="F31" i="17"/>
  <c r="W27" i="17"/>
  <c r="U27" i="17"/>
  <c r="S27" i="17"/>
  <c r="Q27" i="17"/>
  <c r="O27" i="17"/>
  <c r="M27" i="17"/>
  <c r="K27" i="17"/>
  <c r="I27" i="17"/>
  <c r="G27" i="17"/>
  <c r="E27" i="17"/>
  <c r="X27" i="17"/>
  <c r="V27" i="17"/>
  <c r="T27" i="17"/>
  <c r="R27" i="17"/>
  <c r="P27" i="17"/>
  <c r="N27" i="17"/>
  <c r="L27" i="17"/>
  <c r="J27" i="17"/>
  <c r="H27" i="17"/>
  <c r="F27" i="17"/>
  <c r="W23" i="17"/>
  <c r="U23" i="17"/>
  <c r="S23" i="17"/>
  <c r="Q23" i="17"/>
  <c r="O23" i="17"/>
  <c r="M23" i="17"/>
  <c r="K23" i="17"/>
  <c r="I23" i="17"/>
  <c r="G23" i="17"/>
  <c r="E23" i="17"/>
  <c r="X23" i="17"/>
  <c r="V23" i="17"/>
  <c r="T23" i="17"/>
  <c r="R23" i="17"/>
  <c r="P23" i="17"/>
  <c r="N23" i="17"/>
  <c r="L23" i="17"/>
  <c r="J23" i="17"/>
  <c r="H23" i="17"/>
  <c r="F23" i="17"/>
  <c r="W19" i="17"/>
  <c r="U19" i="17"/>
  <c r="S19" i="17"/>
  <c r="Q19" i="17"/>
  <c r="O19" i="17"/>
  <c r="M19" i="17"/>
  <c r="K19" i="17"/>
  <c r="I19" i="17"/>
  <c r="G19" i="17"/>
  <c r="E19" i="17"/>
  <c r="X19" i="17"/>
  <c r="V19" i="17"/>
  <c r="T19" i="17"/>
  <c r="R19" i="17"/>
  <c r="P19" i="17"/>
  <c r="N19" i="17"/>
  <c r="L19" i="17"/>
  <c r="J19" i="17"/>
  <c r="H19" i="17"/>
  <c r="F19" i="17"/>
  <c r="AB37" i="11"/>
  <c r="W49" i="15" s="1"/>
  <c r="Z37" i="11"/>
  <c r="U49" i="15" s="1"/>
  <c r="W37" i="11"/>
  <c r="S49" i="15" s="1"/>
  <c r="U37" i="11"/>
  <c r="Q49" i="15" s="1"/>
  <c r="S37" i="11"/>
  <c r="O49" i="15" s="1"/>
  <c r="Q37" i="11"/>
  <c r="M49" i="15" s="1"/>
  <c r="O37" i="11"/>
  <c r="K49" i="15" s="1"/>
  <c r="L37" i="11"/>
  <c r="I49" i="15" s="1"/>
  <c r="J37" i="11"/>
  <c r="G49" i="15" s="1"/>
  <c r="H37" i="11"/>
  <c r="E49" i="15" s="1"/>
  <c r="AC37" i="11"/>
  <c r="X49" i="15" s="1"/>
  <c r="AA37" i="11"/>
  <c r="V49" i="15" s="1"/>
  <c r="Y37" i="11"/>
  <c r="T49" i="15" s="1"/>
  <c r="V37" i="11"/>
  <c r="R49" i="15" s="1"/>
  <c r="T37" i="11"/>
  <c r="P49" i="15" s="1"/>
  <c r="R37" i="11"/>
  <c r="N49" i="15" s="1"/>
  <c r="P37" i="11"/>
  <c r="L49" i="15" s="1"/>
  <c r="N37" i="11"/>
  <c r="J49" i="15" s="1"/>
  <c r="K37" i="11"/>
  <c r="H49" i="15" s="1"/>
  <c r="I37" i="11"/>
  <c r="F49" i="15" s="1"/>
  <c r="AB33" i="11"/>
  <c r="W45" i="15" s="1"/>
  <c r="Z33" i="11"/>
  <c r="U45" i="15" s="1"/>
  <c r="W33" i="11"/>
  <c r="S45" i="15" s="1"/>
  <c r="U33" i="11"/>
  <c r="Q45" i="15" s="1"/>
  <c r="S33" i="11"/>
  <c r="O45" i="15" s="1"/>
  <c r="Q33" i="11"/>
  <c r="M45" i="15" s="1"/>
  <c r="O33" i="11"/>
  <c r="K45" i="15" s="1"/>
  <c r="L33" i="11"/>
  <c r="I45" i="15" s="1"/>
  <c r="J33" i="11"/>
  <c r="G45" i="15" s="1"/>
  <c r="H33" i="11"/>
  <c r="E45" i="15" s="1"/>
  <c r="AC33" i="11"/>
  <c r="X45" i="15" s="1"/>
  <c r="AA33" i="11"/>
  <c r="V45" i="15" s="1"/>
  <c r="Y33" i="11"/>
  <c r="T45" i="15" s="1"/>
  <c r="V33" i="11"/>
  <c r="R45" i="15" s="1"/>
  <c r="T33" i="11"/>
  <c r="P45" i="15" s="1"/>
  <c r="R33" i="11"/>
  <c r="N45" i="15" s="1"/>
  <c r="P33" i="11"/>
  <c r="L45" i="15" s="1"/>
  <c r="N33" i="11"/>
  <c r="J45" i="15" s="1"/>
  <c r="K33" i="11"/>
  <c r="H45" i="15" s="1"/>
  <c r="I33" i="11"/>
  <c r="F45" i="15" s="1"/>
  <c r="J24" i="11"/>
  <c r="G36" i="15" s="1"/>
  <c r="O24" i="11"/>
  <c r="K36" i="15" s="1"/>
  <c r="S24" i="11"/>
  <c r="O36" i="15" s="1"/>
  <c r="W24" i="11"/>
  <c r="S36" i="15" s="1"/>
  <c r="AB24" i="11"/>
  <c r="W36" i="15" s="1"/>
  <c r="K24" i="11"/>
  <c r="H36" i="15" s="1"/>
  <c r="P24" i="11"/>
  <c r="L36" i="15" s="1"/>
  <c r="T24" i="11"/>
  <c r="P36" i="15" s="1"/>
  <c r="Y24" i="11"/>
  <c r="T36" i="15" s="1"/>
  <c r="AC24" i="11"/>
  <c r="X36" i="15" s="1"/>
  <c r="J20" i="11"/>
  <c r="G32" i="15" s="1"/>
  <c r="O20" i="11"/>
  <c r="K32" i="15" s="1"/>
  <c r="S20" i="11"/>
  <c r="O32" i="15" s="1"/>
  <c r="W20" i="11"/>
  <c r="S32" i="15" s="1"/>
  <c r="AB20" i="11"/>
  <c r="W32" i="15" s="1"/>
  <c r="K20" i="11"/>
  <c r="H32" i="15" s="1"/>
  <c r="P20" i="11"/>
  <c r="L32" i="15" s="1"/>
  <c r="T20" i="11"/>
  <c r="P32" i="15" s="1"/>
  <c r="Y20" i="11"/>
  <c r="T32" i="15" s="1"/>
  <c r="AC20" i="11"/>
  <c r="X32" i="15" s="1"/>
  <c r="J16" i="11"/>
  <c r="G28" i="15" s="1"/>
  <c r="O16" i="11"/>
  <c r="K28" i="15" s="1"/>
  <c r="S16" i="11"/>
  <c r="O28" i="15" s="1"/>
  <c r="W16" i="11"/>
  <c r="S28" i="15" s="1"/>
  <c r="AB16" i="11"/>
  <c r="W28" i="15" s="1"/>
  <c r="K16" i="11"/>
  <c r="H28" i="15" s="1"/>
  <c r="P16" i="11"/>
  <c r="L28" i="15" s="1"/>
  <c r="T16" i="11"/>
  <c r="P28" i="15" s="1"/>
  <c r="Y16" i="11"/>
  <c r="T28" i="15" s="1"/>
  <c r="AC16" i="11"/>
  <c r="X28" i="15" s="1"/>
  <c r="J12" i="11"/>
  <c r="G24" i="15" s="1"/>
  <c r="O12" i="11"/>
  <c r="K24" i="15" s="1"/>
  <c r="S12" i="11"/>
  <c r="O24" i="15" s="1"/>
  <c r="W12" i="11"/>
  <c r="S24" i="15" s="1"/>
  <c r="AB12" i="11"/>
  <c r="W24" i="15" s="1"/>
  <c r="K12" i="11"/>
  <c r="H24" i="15" s="1"/>
  <c r="P12" i="11"/>
  <c r="L24" i="15" s="1"/>
  <c r="T12" i="11"/>
  <c r="P24" i="15" s="1"/>
  <c r="Y12" i="11"/>
  <c r="T24" i="15" s="1"/>
  <c r="AC12" i="11"/>
  <c r="X24" i="15" s="1"/>
  <c r="J8" i="11"/>
  <c r="G20" i="15" s="1"/>
  <c r="O8" i="11"/>
  <c r="K20" i="15" s="1"/>
  <c r="S8" i="11"/>
  <c r="O20" i="15" s="1"/>
  <c r="W8" i="11"/>
  <c r="S20" i="15" s="1"/>
  <c r="AB8" i="11"/>
  <c r="W20" i="15" s="1"/>
  <c r="K8" i="11"/>
  <c r="H20" i="15" s="1"/>
  <c r="P8" i="11"/>
  <c r="L20" i="15" s="1"/>
  <c r="T8" i="11"/>
  <c r="P20" i="15" s="1"/>
  <c r="Y8" i="11"/>
  <c r="T20" i="15" s="1"/>
  <c r="AC8" i="11"/>
  <c r="X20" i="15" s="1"/>
  <c r="J22" i="11"/>
  <c r="G34" i="15" s="1"/>
  <c r="O22" i="11"/>
  <c r="K34" i="15" s="1"/>
  <c r="S22" i="11"/>
  <c r="O34" i="15" s="1"/>
  <c r="W22" i="11"/>
  <c r="S34" i="15" s="1"/>
  <c r="AB22" i="11"/>
  <c r="W34" i="15" s="1"/>
  <c r="K22" i="11"/>
  <c r="H34" i="15" s="1"/>
  <c r="P22" i="11"/>
  <c r="L34" i="15" s="1"/>
  <c r="T22" i="11"/>
  <c r="P34" i="15" s="1"/>
  <c r="Y22" i="11"/>
  <c r="T34" i="15" s="1"/>
  <c r="AC22" i="11"/>
  <c r="X34" i="15" s="1"/>
  <c r="J18" i="11"/>
  <c r="G30" i="15" s="1"/>
  <c r="O18" i="11"/>
  <c r="K30" i="15" s="1"/>
  <c r="S18" i="11"/>
  <c r="O30" i="15" s="1"/>
  <c r="W18" i="11"/>
  <c r="S30" i="15" s="1"/>
  <c r="AB18" i="11"/>
  <c r="W30" i="15" s="1"/>
  <c r="K18" i="11"/>
  <c r="H30" i="15" s="1"/>
  <c r="P18" i="11"/>
  <c r="L30" i="15" s="1"/>
  <c r="T18" i="11"/>
  <c r="P30" i="15" s="1"/>
  <c r="Y18" i="11"/>
  <c r="T30" i="15" s="1"/>
  <c r="AC18" i="11"/>
  <c r="X30" i="15" s="1"/>
  <c r="J14" i="11"/>
  <c r="G26" i="15" s="1"/>
  <c r="O14" i="11"/>
  <c r="K26" i="15" s="1"/>
  <c r="S14" i="11"/>
  <c r="O26" i="15" s="1"/>
  <c r="W14" i="11"/>
  <c r="S26" i="15" s="1"/>
  <c r="AB14" i="11"/>
  <c r="W26" i="15" s="1"/>
  <c r="K14" i="11"/>
  <c r="H26" i="15" s="1"/>
  <c r="P14" i="11"/>
  <c r="L26" i="15" s="1"/>
  <c r="T14" i="11"/>
  <c r="P26" i="15" s="1"/>
  <c r="Y14" i="11"/>
  <c r="T26" i="15" s="1"/>
  <c r="AC14" i="11"/>
  <c r="X26" i="15" s="1"/>
  <c r="J10" i="11"/>
  <c r="G22" i="15" s="1"/>
  <c r="O10" i="11"/>
  <c r="K22" i="15" s="1"/>
  <c r="S10" i="11"/>
  <c r="O22" i="15" s="1"/>
  <c r="W10" i="11"/>
  <c r="S22" i="15" s="1"/>
  <c r="AB10" i="11"/>
  <c r="W22" i="15" s="1"/>
  <c r="K10" i="11"/>
  <c r="H22" i="15" s="1"/>
  <c r="P10" i="11"/>
  <c r="L22" i="15" s="1"/>
  <c r="T10" i="11"/>
  <c r="P22" i="15" s="1"/>
  <c r="Y10" i="11"/>
  <c r="T22" i="15" s="1"/>
  <c r="AC10" i="11"/>
  <c r="X22" i="15" s="1"/>
  <c r="J6" i="11"/>
  <c r="G18" i="15" s="1"/>
  <c r="O6" i="11"/>
  <c r="K18" i="15" s="1"/>
  <c r="S6" i="11"/>
  <c r="O18" i="15" s="1"/>
  <c r="W6" i="11"/>
  <c r="S18" i="15" s="1"/>
  <c r="AB6" i="11"/>
  <c r="W18" i="15" s="1"/>
  <c r="K6" i="11"/>
  <c r="H18" i="15" s="1"/>
  <c r="P6" i="11"/>
  <c r="L18" i="15" s="1"/>
  <c r="T6" i="11"/>
  <c r="P18" i="15" s="1"/>
  <c r="Y6" i="11"/>
  <c r="T18" i="15" s="1"/>
  <c r="AC6" i="11"/>
  <c r="X18" i="15" s="1"/>
  <c r="AB35" i="11"/>
  <c r="W47" i="15" s="1"/>
  <c r="Z35" i="11"/>
  <c r="U47" i="15" s="1"/>
  <c r="W35" i="11"/>
  <c r="S47" i="15" s="1"/>
  <c r="U35" i="11"/>
  <c r="Q47" i="15" s="1"/>
  <c r="S35" i="11"/>
  <c r="O47" i="15" s="1"/>
  <c r="Q35" i="11"/>
  <c r="M47" i="15" s="1"/>
  <c r="O35" i="11"/>
  <c r="K47" i="15" s="1"/>
  <c r="L35" i="11"/>
  <c r="I47" i="15" s="1"/>
  <c r="J35" i="11"/>
  <c r="G47" i="15" s="1"/>
  <c r="H35" i="11"/>
  <c r="E47" i="15" s="1"/>
  <c r="AC35" i="11"/>
  <c r="X47" i="15" s="1"/>
  <c r="AA35" i="11"/>
  <c r="V47" i="15" s="1"/>
  <c r="Y35" i="11"/>
  <c r="T47" i="15" s="1"/>
  <c r="V35" i="11"/>
  <c r="R47" i="15" s="1"/>
  <c r="T35" i="11"/>
  <c r="P47" i="15" s="1"/>
  <c r="R35" i="11"/>
  <c r="N47" i="15" s="1"/>
  <c r="P35" i="11"/>
  <c r="L47" i="15" s="1"/>
  <c r="N35" i="11"/>
  <c r="J47" i="15" s="1"/>
  <c r="K35" i="11"/>
  <c r="H47" i="15" s="1"/>
  <c r="I35" i="11"/>
  <c r="F47" i="15" s="1"/>
  <c r="H24" i="11"/>
  <c r="E36" i="15" s="1"/>
  <c r="L24" i="11"/>
  <c r="I36" i="15" s="1"/>
  <c r="Q24" i="11"/>
  <c r="M36" i="15" s="1"/>
  <c r="U24" i="11"/>
  <c r="Q36" i="15" s="1"/>
  <c r="Z24" i="11"/>
  <c r="U36" i="15" s="1"/>
  <c r="I24" i="11"/>
  <c r="F36" i="15" s="1"/>
  <c r="N24" i="11"/>
  <c r="J36" i="15" s="1"/>
  <c r="R24" i="11"/>
  <c r="N36" i="15" s="1"/>
  <c r="V24" i="11"/>
  <c r="R36" i="15" s="1"/>
  <c r="H20" i="11"/>
  <c r="E32" i="15" s="1"/>
  <c r="L20" i="11"/>
  <c r="I32" i="15" s="1"/>
  <c r="Q20" i="11"/>
  <c r="M32" i="15" s="1"/>
  <c r="U20" i="11"/>
  <c r="Q32" i="15" s="1"/>
  <c r="Z20" i="11"/>
  <c r="U32" i="15" s="1"/>
  <c r="I20" i="11"/>
  <c r="F32" i="15" s="1"/>
  <c r="N20" i="11"/>
  <c r="J32" i="15" s="1"/>
  <c r="R20" i="11"/>
  <c r="N32" i="15" s="1"/>
  <c r="V20" i="11"/>
  <c r="R32" i="15" s="1"/>
  <c r="H16" i="11"/>
  <c r="E28" i="15" s="1"/>
  <c r="L16" i="11"/>
  <c r="I28" i="15" s="1"/>
  <c r="Q16" i="11"/>
  <c r="M28" i="15" s="1"/>
  <c r="U16" i="11"/>
  <c r="Q28" i="15" s="1"/>
  <c r="Z16" i="11"/>
  <c r="U28" i="15" s="1"/>
  <c r="I16" i="11"/>
  <c r="F28" i="15" s="1"/>
  <c r="N16" i="11"/>
  <c r="J28" i="15" s="1"/>
  <c r="R16" i="11"/>
  <c r="N28" i="15" s="1"/>
  <c r="V16" i="11"/>
  <c r="R28" i="15" s="1"/>
  <c r="H12" i="11"/>
  <c r="E24" i="15" s="1"/>
  <c r="L12" i="11"/>
  <c r="I24" i="15" s="1"/>
  <c r="Q12" i="11"/>
  <c r="M24" i="15" s="1"/>
  <c r="U12" i="11"/>
  <c r="Q24" i="15" s="1"/>
  <c r="Z12" i="11"/>
  <c r="U24" i="15" s="1"/>
  <c r="I12" i="11"/>
  <c r="F24" i="15" s="1"/>
  <c r="N12" i="11"/>
  <c r="J24" i="15" s="1"/>
  <c r="R12" i="11"/>
  <c r="N24" i="15" s="1"/>
  <c r="V12" i="11"/>
  <c r="R24" i="15" s="1"/>
  <c r="H8" i="11"/>
  <c r="E20" i="15" s="1"/>
  <c r="L8" i="11"/>
  <c r="I20" i="15" s="1"/>
  <c r="Q8" i="11"/>
  <c r="M20" i="15" s="1"/>
  <c r="U8" i="11"/>
  <c r="Q20" i="15" s="1"/>
  <c r="Z8" i="11"/>
  <c r="U20" i="15" s="1"/>
  <c r="I8" i="11"/>
  <c r="F20" i="15" s="1"/>
  <c r="N8" i="11"/>
  <c r="J20" i="15" s="1"/>
  <c r="R8" i="11"/>
  <c r="N20" i="15" s="1"/>
  <c r="V8" i="11"/>
  <c r="R20" i="15" s="1"/>
  <c r="H22" i="11"/>
  <c r="E34" i="15" s="1"/>
  <c r="L22" i="11"/>
  <c r="I34" i="15" s="1"/>
  <c r="Q22" i="11"/>
  <c r="M34" i="15" s="1"/>
  <c r="U22" i="11"/>
  <c r="Q34" i="15" s="1"/>
  <c r="Z22" i="11"/>
  <c r="U34" i="15" s="1"/>
  <c r="I22" i="11"/>
  <c r="F34" i="15" s="1"/>
  <c r="N22" i="11"/>
  <c r="J34" i="15" s="1"/>
  <c r="R22" i="11"/>
  <c r="N34" i="15" s="1"/>
  <c r="V22" i="11"/>
  <c r="R34" i="15" s="1"/>
  <c r="H18" i="11"/>
  <c r="E30" i="15" s="1"/>
  <c r="L18" i="11"/>
  <c r="I30" i="15" s="1"/>
  <c r="Q18" i="11"/>
  <c r="M30" i="15" s="1"/>
  <c r="U18" i="11"/>
  <c r="Q30" i="15" s="1"/>
  <c r="Z18" i="11"/>
  <c r="U30" i="15" s="1"/>
  <c r="I18" i="11"/>
  <c r="F30" i="15" s="1"/>
  <c r="N18" i="11"/>
  <c r="J30" i="15" s="1"/>
  <c r="R18" i="11"/>
  <c r="N30" i="15" s="1"/>
  <c r="V18" i="11"/>
  <c r="R30" i="15" s="1"/>
  <c r="H14" i="11"/>
  <c r="E26" i="15" s="1"/>
  <c r="L14" i="11"/>
  <c r="I26" i="15" s="1"/>
  <c r="Q14" i="11"/>
  <c r="M26" i="15" s="1"/>
  <c r="U14" i="11"/>
  <c r="Q26" i="15" s="1"/>
  <c r="Z14" i="11"/>
  <c r="U26" i="15" s="1"/>
  <c r="I14" i="11"/>
  <c r="F26" i="15" s="1"/>
  <c r="N14" i="11"/>
  <c r="J26" i="15" s="1"/>
  <c r="R14" i="11"/>
  <c r="N26" i="15" s="1"/>
  <c r="V14" i="11"/>
  <c r="R26" i="15" s="1"/>
  <c r="H10" i="11"/>
  <c r="E22" i="15" s="1"/>
  <c r="L10" i="11"/>
  <c r="I22" i="15" s="1"/>
  <c r="Q10" i="11"/>
  <c r="M22" i="15" s="1"/>
  <c r="U10" i="11"/>
  <c r="Q22" i="15" s="1"/>
  <c r="Z10" i="11"/>
  <c r="U22" i="15" s="1"/>
  <c r="I10" i="11"/>
  <c r="F22" i="15" s="1"/>
  <c r="N10" i="11"/>
  <c r="J22" i="15" s="1"/>
  <c r="R10" i="11"/>
  <c r="N22" i="15" s="1"/>
  <c r="V10" i="11"/>
  <c r="R22" i="15" s="1"/>
  <c r="H6" i="11"/>
  <c r="E18" i="15" s="1"/>
  <c r="L6" i="11"/>
  <c r="I18" i="15" s="1"/>
  <c r="Q6" i="11"/>
  <c r="M18" i="15" s="1"/>
  <c r="U6" i="11"/>
  <c r="Q18" i="15" s="1"/>
  <c r="Z6" i="11"/>
  <c r="U18" i="15" s="1"/>
  <c r="I6" i="11"/>
  <c r="F18" i="15" s="1"/>
  <c r="N6" i="11"/>
  <c r="J18" i="15" s="1"/>
  <c r="R6" i="11"/>
  <c r="N18" i="15" s="1"/>
  <c r="V6" i="11"/>
  <c r="R18" i="15" s="1"/>
  <c r="J34" i="10"/>
  <c r="G46" i="14" s="1"/>
  <c r="O34" i="10"/>
  <c r="K46" i="14" s="1"/>
  <c r="U34" i="10"/>
  <c r="Q46" i="14" s="1"/>
  <c r="I34" i="10"/>
  <c r="F46" i="14" s="1"/>
  <c r="N34" i="10"/>
  <c r="J46" i="14" s="1"/>
  <c r="S34" i="10"/>
  <c r="O46" i="14" s="1"/>
  <c r="AB34" i="10"/>
  <c r="W46" i="14" s="1"/>
  <c r="T34" i="10"/>
  <c r="P46" i="14" s="1"/>
  <c r="Y34" i="10"/>
  <c r="T46" i="14" s="1"/>
  <c r="AC34" i="10"/>
  <c r="X46" i="14" s="1"/>
  <c r="J30" i="10"/>
  <c r="G42" i="14" s="1"/>
  <c r="O30" i="10"/>
  <c r="K42" i="14" s="1"/>
  <c r="S30" i="10"/>
  <c r="O42" i="14" s="1"/>
  <c r="W30" i="10"/>
  <c r="S42" i="14" s="1"/>
  <c r="AB30" i="10"/>
  <c r="W42" i="14" s="1"/>
  <c r="K30" i="10"/>
  <c r="H42" i="14" s="1"/>
  <c r="P30" i="10"/>
  <c r="L42" i="14" s="1"/>
  <c r="T30" i="10"/>
  <c r="P42" i="14" s="1"/>
  <c r="Y30" i="10"/>
  <c r="T42" i="14" s="1"/>
  <c r="AC30" i="10"/>
  <c r="X42" i="14" s="1"/>
  <c r="J26" i="10"/>
  <c r="G38" i="14" s="1"/>
  <c r="O26" i="10"/>
  <c r="K38" i="14" s="1"/>
  <c r="S26" i="10"/>
  <c r="O38" i="14" s="1"/>
  <c r="W26" i="10"/>
  <c r="S38" i="14" s="1"/>
  <c r="AB26" i="10"/>
  <c r="W38" i="14" s="1"/>
  <c r="K26" i="10"/>
  <c r="H38" i="14" s="1"/>
  <c r="P26" i="10"/>
  <c r="L38" i="14" s="1"/>
  <c r="T26" i="10"/>
  <c r="P38" i="14" s="1"/>
  <c r="Y26" i="10"/>
  <c r="T38" i="14" s="1"/>
  <c r="AC26" i="10"/>
  <c r="X38" i="14" s="1"/>
  <c r="J22" i="10"/>
  <c r="G34" i="14" s="1"/>
  <c r="O22" i="10"/>
  <c r="K34" i="14" s="1"/>
  <c r="S22" i="10"/>
  <c r="O34" i="14" s="1"/>
  <c r="W22" i="10"/>
  <c r="S34" i="14" s="1"/>
  <c r="AB22" i="10"/>
  <c r="W34" i="14" s="1"/>
  <c r="K22" i="10"/>
  <c r="H34" i="14" s="1"/>
  <c r="P22" i="10"/>
  <c r="L34" i="14" s="1"/>
  <c r="T22" i="10"/>
  <c r="P34" i="14" s="1"/>
  <c r="Y22" i="10"/>
  <c r="T34" i="14" s="1"/>
  <c r="AC22" i="10"/>
  <c r="X34" i="14" s="1"/>
  <c r="J18" i="10"/>
  <c r="G30" i="14" s="1"/>
  <c r="O18" i="10"/>
  <c r="K30" i="14" s="1"/>
  <c r="S18" i="10"/>
  <c r="O30" i="14" s="1"/>
  <c r="W18" i="10"/>
  <c r="S30" i="14" s="1"/>
  <c r="AB18" i="10"/>
  <c r="W30" i="14" s="1"/>
  <c r="K18" i="10"/>
  <c r="H30" i="14" s="1"/>
  <c r="P18" i="10"/>
  <c r="L30" i="14" s="1"/>
  <c r="T18" i="10"/>
  <c r="P30" i="14" s="1"/>
  <c r="Y18" i="10"/>
  <c r="T30" i="14" s="1"/>
  <c r="AC18" i="10"/>
  <c r="X30" i="14" s="1"/>
  <c r="J14" i="10"/>
  <c r="G26" i="14" s="1"/>
  <c r="O14" i="10"/>
  <c r="K26" i="14" s="1"/>
  <c r="S14" i="10"/>
  <c r="O26" i="14" s="1"/>
  <c r="W14" i="10"/>
  <c r="S26" i="14" s="1"/>
  <c r="AB14" i="10"/>
  <c r="W26" i="14" s="1"/>
  <c r="K14" i="10"/>
  <c r="H26" i="14" s="1"/>
  <c r="P14" i="10"/>
  <c r="L26" i="14" s="1"/>
  <c r="T14" i="10"/>
  <c r="P26" i="14" s="1"/>
  <c r="Y14" i="10"/>
  <c r="T26" i="14" s="1"/>
  <c r="AC14" i="10"/>
  <c r="X26" i="14" s="1"/>
  <c r="J10" i="10"/>
  <c r="G22" i="14" s="1"/>
  <c r="O10" i="10"/>
  <c r="K22" i="14" s="1"/>
  <c r="S10" i="10"/>
  <c r="O22" i="14" s="1"/>
  <c r="W10" i="10"/>
  <c r="S22" i="14" s="1"/>
  <c r="AB10" i="10"/>
  <c r="W22" i="14" s="1"/>
  <c r="K10" i="10"/>
  <c r="H22" i="14" s="1"/>
  <c r="P10" i="10"/>
  <c r="L22" i="14" s="1"/>
  <c r="T10" i="10"/>
  <c r="P22" i="14" s="1"/>
  <c r="Y10" i="10"/>
  <c r="T22" i="14" s="1"/>
  <c r="AC10" i="10"/>
  <c r="X22" i="14" s="1"/>
  <c r="J6" i="10"/>
  <c r="G18" i="14" s="1"/>
  <c r="O6" i="10"/>
  <c r="K18" i="14" s="1"/>
  <c r="S6" i="10"/>
  <c r="O18" i="14" s="1"/>
  <c r="W6" i="10"/>
  <c r="S18" i="14" s="1"/>
  <c r="AB6" i="10"/>
  <c r="W18" i="14" s="1"/>
  <c r="K6" i="10"/>
  <c r="H18" i="14" s="1"/>
  <c r="P6" i="10"/>
  <c r="L18" i="14" s="1"/>
  <c r="T6" i="10"/>
  <c r="P18" i="14" s="1"/>
  <c r="Y6" i="10"/>
  <c r="T18" i="14" s="1"/>
  <c r="AC6" i="10"/>
  <c r="X18" i="14" s="1"/>
  <c r="J32" i="10"/>
  <c r="G44" i="14" s="1"/>
  <c r="O32" i="10"/>
  <c r="K44" i="14" s="1"/>
  <c r="S32" i="10"/>
  <c r="O44" i="14" s="1"/>
  <c r="W32" i="10"/>
  <c r="S44" i="14" s="1"/>
  <c r="AB32" i="10"/>
  <c r="W44" i="14" s="1"/>
  <c r="K32" i="10"/>
  <c r="H44" i="14" s="1"/>
  <c r="P32" i="10"/>
  <c r="L44" i="14" s="1"/>
  <c r="T32" i="10"/>
  <c r="P44" i="14" s="1"/>
  <c r="Y32" i="10"/>
  <c r="T44" i="14" s="1"/>
  <c r="AC32" i="10"/>
  <c r="X44" i="14" s="1"/>
  <c r="J28" i="10"/>
  <c r="G40" i="14" s="1"/>
  <c r="O28" i="10"/>
  <c r="K40" i="14" s="1"/>
  <c r="S28" i="10"/>
  <c r="O40" i="14" s="1"/>
  <c r="W28" i="10"/>
  <c r="S40" i="14" s="1"/>
  <c r="AB28" i="10"/>
  <c r="W40" i="14" s="1"/>
  <c r="K28" i="10"/>
  <c r="H40" i="14" s="1"/>
  <c r="P28" i="10"/>
  <c r="L40" i="14" s="1"/>
  <c r="T28" i="10"/>
  <c r="P40" i="14" s="1"/>
  <c r="Y28" i="10"/>
  <c r="T40" i="14" s="1"/>
  <c r="AC28" i="10"/>
  <c r="X40" i="14" s="1"/>
  <c r="J24" i="10"/>
  <c r="G36" i="14" s="1"/>
  <c r="O24" i="10"/>
  <c r="K36" i="14" s="1"/>
  <c r="S24" i="10"/>
  <c r="O36" i="14" s="1"/>
  <c r="W24" i="10"/>
  <c r="S36" i="14" s="1"/>
  <c r="AB24" i="10"/>
  <c r="W36" i="14" s="1"/>
  <c r="K24" i="10"/>
  <c r="H36" i="14" s="1"/>
  <c r="P24" i="10"/>
  <c r="L36" i="14" s="1"/>
  <c r="T24" i="10"/>
  <c r="P36" i="14" s="1"/>
  <c r="Y24" i="10"/>
  <c r="T36" i="14" s="1"/>
  <c r="AC24" i="10"/>
  <c r="X36" i="14" s="1"/>
  <c r="J20" i="10"/>
  <c r="G32" i="14" s="1"/>
  <c r="O20" i="10"/>
  <c r="K32" i="14" s="1"/>
  <c r="S20" i="10"/>
  <c r="O32" i="14" s="1"/>
  <c r="W20" i="10"/>
  <c r="S32" i="14" s="1"/>
  <c r="AB20" i="10"/>
  <c r="W32" i="14" s="1"/>
  <c r="K20" i="10"/>
  <c r="H32" i="14" s="1"/>
  <c r="P20" i="10"/>
  <c r="L32" i="14" s="1"/>
  <c r="T20" i="10"/>
  <c r="P32" i="14" s="1"/>
  <c r="Y20" i="10"/>
  <c r="T32" i="14" s="1"/>
  <c r="AC20" i="10"/>
  <c r="X32" i="14" s="1"/>
  <c r="J16" i="10"/>
  <c r="G28" i="14" s="1"/>
  <c r="O16" i="10"/>
  <c r="K28" i="14" s="1"/>
  <c r="S16" i="10"/>
  <c r="O28" i="14" s="1"/>
  <c r="W16" i="10"/>
  <c r="S28" i="14" s="1"/>
  <c r="AB16" i="10"/>
  <c r="W28" i="14" s="1"/>
  <c r="K16" i="10"/>
  <c r="H28" i="14" s="1"/>
  <c r="P16" i="10"/>
  <c r="L28" i="14" s="1"/>
  <c r="T16" i="10"/>
  <c r="P28" i="14" s="1"/>
  <c r="Y16" i="10"/>
  <c r="T28" i="14" s="1"/>
  <c r="AC16" i="10"/>
  <c r="X28" i="14" s="1"/>
  <c r="J12" i="10"/>
  <c r="G24" i="14" s="1"/>
  <c r="O12" i="10"/>
  <c r="K24" i="14" s="1"/>
  <c r="S12" i="10"/>
  <c r="O24" i="14" s="1"/>
  <c r="W12" i="10"/>
  <c r="S24" i="14" s="1"/>
  <c r="AB12" i="10"/>
  <c r="W24" i="14" s="1"/>
  <c r="K12" i="10"/>
  <c r="H24" i="14" s="1"/>
  <c r="P12" i="10"/>
  <c r="L24" i="14" s="1"/>
  <c r="T12" i="10"/>
  <c r="P24" i="14" s="1"/>
  <c r="Y12" i="10"/>
  <c r="T24" i="14" s="1"/>
  <c r="AC12" i="10"/>
  <c r="X24" i="14" s="1"/>
  <c r="J8" i="10"/>
  <c r="G20" i="14" s="1"/>
  <c r="O8" i="10"/>
  <c r="K20" i="14" s="1"/>
  <c r="S8" i="10"/>
  <c r="O20" i="14" s="1"/>
  <c r="W8" i="10"/>
  <c r="S20" i="14" s="1"/>
  <c r="AB8" i="10"/>
  <c r="W20" i="14" s="1"/>
  <c r="K8" i="10"/>
  <c r="H20" i="14" s="1"/>
  <c r="P8" i="10"/>
  <c r="L20" i="14" s="1"/>
  <c r="T8" i="10"/>
  <c r="P20" i="14" s="1"/>
  <c r="Y8" i="10"/>
  <c r="T20" i="14" s="1"/>
  <c r="AC8" i="10"/>
  <c r="X20" i="14" s="1"/>
  <c r="H34" i="10"/>
  <c r="E46" i="14" s="1"/>
  <c r="L34" i="10"/>
  <c r="I46" i="14" s="1"/>
  <c r="Q34" i="10"/>
  <c r="M46" i="14" s="1"/>
  <c r="Z34" i="10"/>
  <c r="U46" i="14" s="1"/>
  <c r="K34" i="10"/>
  <c r="H46" i="14" s="1"/>
  <c r="P34" i="10"/>
  <c r="L46" i="14" s="1"/>
  <c r="W34" i="10"/>
  <c r="S46" i="14" s="1"/>
  <c r="R34" i="10"/>
  <c r="N46" i="14" s="1"/>
  <c r="V34" i="10"/>
  <c r="R46" i="14" s="1"/>
  <c r="H30" i="10"/>
  <c r="E42" i="14" s="1"/>
  <c r="L30" i="10"/>
  <c r="I42" i="14" s="1"/>
  <c r="Q30" i="10"/>
  <c r="M42" i="14" s="1"/>
  <c r="U30" i="10"/>
  <c r="Q42" i="14" s="1"/>
  <c r="Z30" i="10"/>
  <c r="U42" i="14" s="1"/>
  <c r="I30" i="10"/>
  <c r="F42" i="14" s="1"/>
  <c r="N30" i="10"/>
  <c r="J42" i="14" s="1"/>
  <c r="R30" i="10"/>
  <c r="N42" i="14" s="1"/>
  <c r="V30" i="10"/>
  <c r="R42" i="14" s="1"/>
  <c r="H26" i="10"/>
  <c r="E38" i="14" s="1"/>
  <c r="L26" i="10"/>
  <c r="I38" i="14" s="1"/>
  <c r="Q26" i="10"/>
  <c r="M38" i="14" s="1"/>
  <c r="U26" i="10"/>
  <c r="Q38" i="14" s="1"/>
  <c r="Z26" i="10"/>
  <c r="U38" i="14" s="1"/>
  <c r="I26" i="10"/>
  <c r="F38" i="14" s="1"/>
  <c r="N26" i="10"/>
  <c r="J38" i="14" s="1"/>
  <c r="R26" i="10"/>
  <c r="N38" i="14" s="1"/>
  <c r="V26" i="10"/>
  <c r="R38" i="14" s="1"/>
  <c r="H22" i="10"/>
  <c r="E34" i="14" s="1"/>
  <c r="L22" i="10"/>
  <c r="I34" i="14" s="1"/>
  <c r="Q22" i="10"/>
  <c r="M34" i="14" s="1"/>
  <c r="U22" i="10"/>
  <c r="Q34" i="14" s="1"/>
  <c r="Z22" i="10"/>
  <c r="U34" i="14" s="1"/>
  <c r="I22" i="10"/>
  <c r="F34" i="14" s="1"/>
  <c r="N22" i="10"/>
  <c r="J34" i="14" s="1"/>
  <c r="R22" i="10"/>
  <c r="N34" i="14" s="1"/>
  <c r="V22" i="10"/>
  <c r="R34" i="14" s="1"/>
  <c r="H18" i="10"/>
  <c r="E30" i="14" s="1"/>
  <c r="L18" i="10"/>
  <c r="I30" i="14" s="1"/>
  <c r="Q18" i="10"/>
  <c r="M30" i="14" s="1"/>
  <c r="U18" i="10"/>
  <c r="Q30" i="14" s="1"/>
  <c r="Z18" i="10"/>
  <c r="U30" i="14" s="1"/>
  <c r="I18" i="10"/>
  <c r="F30" i="14" s="1"/>
  <c r="N18" i="10"/>
  <c r="J30" i="14" s="1"/>
  <c r="R18" i="10"/>
  <c r="N30" i="14" s="1"/>
  <c r="V18" i="10"/>
  <c r="R30" i="14" s="1"/>
  <c r="H14" i="10"/>
  <c r="E26" i="14" s="1"/>
  <c r="L14" i="10"/>
  <c r="I26" i="14" s="1"/>
  <c r="Q14" i="10"/>
  <c r="M26" i="14" s="1"/>
  <c r="U14" i="10"/>
  <c r="Q26" i="14" s="1"/>
  <c r="Z14" i="10"/>
  <c r="U26" i="14" s="1"/>
  <c r="I14" i="10"/>
  <c r="F26" i="14" s="1"/>
  <c r="N14" i="10"/>
  <c r="J26" i="14" s="1"/>
  <c r="R14" i="10"/>
  <c r="N26" i="14" s="1"/>
  <c r="V14" i="10"/>
  <c r="R26" i="14" s="1"/>
  <c r="H10" i="10"/>
  <c r="E22" i="14" s="1"/>
  <c r="L10" i="10"/>
  <c r="I22" i="14" s="1"/>
  <c r="Q10" i="10"/>
  <c r="M22" i="14" s="1"/>
  <c r="U10" i="10"/>
  <c r="Q22" i="14" s="1"/>
  <c r="Z10" i="10"/>
  <c r="U22" i="14" s="1"/>
  <c r="I10" i="10"/>
  <c r="F22" i="14" s="1"/>
  <c r="N10" i="10"/>
  <c r="J22" i="14" s="1"/>
  <c r="R10" i="10"/>
  <c r="N22" i="14" s="1"/>
  <c r="V10" i="10"/>
  <c r="R22" i="14" s="1"/>
  <c r="H6" i="10"/>
  <c r="E18" i="14" s="1"/>
  <c r="L6" i="10"/>
  <c r="I18" i="14" s="1"/>
  <c r="Q6" i="10"/>
  <c r="M18" i="14" s="1"/>
  <c r="U6" i="10"/>
  <c r="Q18" i="14" s="1"/>
  <c r="Z6" i="10"/>
  <c r="U18" i="14" s="1"/>
  <c r="I6" i="10"/>
  <c r="F18" i="14" s="1"/>
  <c r="N6" i="10"/>
  <c r="J18" i="14" s="1"/>
  <c r="R6" i="10"/>
  <c r="N18" i="14" s="1"/>
  <c r="V6" i="10"/>
  <c r="R18" i="14" s="1"/>
  <c r="H32" i="10"/>
  <c r="E44" i="14" s="1"/>
  <c r="L32" i="10"/>
  <c r="I44" i="14" s="1"/>
  <c r="Q32" i="10"/>
  <c r="M44" i="14" s="1"/>
  <c r="U32" i="10"/>
  <c r="Q44" i="14" s="1"/>
  <c r="Z32" i="10"/>
  <c r="U44" i="14" s="1"/>
  <c r="I32" i="10"/>
  <c r="F44" i="14" s="1"/>
  <c r="N32" i="10"/>
  <c r="J44" i="14" s="1"/>
  <c r="R32" i="10"/>
  <c r="N44" i="14" s="1"/>
  <c r="V32" i="10"/>
  <c r="R44" i="14" s="1"/>
  <c r="H28" i="10"/>
  <c r="E40" i="14" s="1"/>
  <c r="L28" i="10"/>
  <c r="I40" i="14" s="1"/>
  <c r="Q28" i="10"/>
  <c r="M40" i="14" s="1"/>
  <c r="U28" i="10"/>
  <c r="Q40" i="14" s="1"/>
  <c r="Z28" i="10"/>
  <c r="U40" i="14" s="1"/>
  <c r="I28" i="10"/>
  <c r="F40" i="14" s="1"/>
  <c r="N28" i="10"/>
  <c r="J40" i="14" s="1"/>
  <c r="R28" i="10"/>
  <c r="N40" i="14" s="1"/>
  <c r="V28" i="10"/>
  <c r="R40" i="14" s="1"/>
  <c r="H24" i="10"/>
  <c r="E36" i="14" s="1"/>
  <c r="L24" i="10"/>
  <c r="I36" i="14" s="1"/>
  <c r="Q24" i="10"/>
  <c r="M36" i="14" s="1"/>
  <c r="U24" i="10"/>
  <c r="Q36" i="14" s="1"/>
  <c r="Z24" i="10"/>
  <c r="U36" i="14" s="1"/>
  <c r="I24" i="10"/>
  <c r="F36" i="14" s="1"/>
  <c r="N24" i="10"/>
  <c r="J36" i="14" s="1"/>
  <c r="R24" i="10"/>
  <c r="N36" i="14" s="1"/>
  <c r="V24" i="10"/>
  <c r="R36" i="14" s="1"/>
  <c r="H20" i="10"/>
  <c r="E32" i="14" s="1"/>
  <c r="L20" i="10"/>
  <c r="I32" i="14" s="1"/>
  <c r="Q20" i="10"/>
  <c r="M32" i="14" s="1"/>
  <c r="U20" i="10"/>
  <c r="Q32" i="14" s="1"/>
  <c r="Z20" i="10"/>
  <c r="U32" i="14" s="1"/>
  <c r="I20" i="10"/>
  <c r="F32" i="14" s="1"/>
  <c r="N20" i="10"/>
  <c r="J32" i="14" s="1"/>
  <c r="R20" i="10"/>
  <c r="N32" i="14" s="1"/>
  <c r="V20" i="10"/>
  <c r="R32" i="14" s="1"/>
  <c r="H16" i="10"/>
  <c r="E28" i="14" s="1"/>
  <c r="L16" i="10"/>
  <c r="I28" i="14" s="1"/>
  <c r="Q16" i="10"/>
  <c r="M28" i="14" s="1"/>
  <c r="U16" i="10"/>
  <c r="Q28" i="14" s="1"/>
  <c r="Z16" i="10"/>
  <c r="U28" i="14" s="1"/>
  <c r="I16" i="10"/>
  <c r="F28" i="14" s="1"/>
  <c r="N16" i="10"/>
  <c r="J28" i="14" s="1"/>
  <c r="R16" i="10"/>
  <c r="N28" i="14" s="1"/>
  <c r="V16" i="10"/>
  <c r="R28" i="14" s="1"/>
  <c r="H12" i="10"/>
  <c r="E24" i="14" s="1"/>
  <c r="L12" i="10"/>
  <c r="I24" i="14" s="1"/>
  <c r="Q12" i="10"/>
  <c r="M24" i="14" s="1"/>
  <c r="U12" i="10"/>
  <c r="Q24" i="14" s="1"/>
  <c r="Z12" i="10"/>
  <c r="U24" i="14" s="1"/>
  <c r="I12" i="10"/>
  <c r="F24" i="14" s="1"/>
  <c r="N12" i="10"/>
  <c r="J24" i="14" s="1"/>
  <c r="R12" i="10"/>
  <c r="N24" i="14" s="1"/>
  <c r="V12" i="10"/>
  <c r="R24" i="14" s="1"/>
  <c r="H8" i="10"/>
  <c r="E20" i="14" s="1"/>
  <c r="L8" i="10"/>
  <c r="I20" i="14" s="1"/>
  <c r="Q8" i="10"/>
  <c r="M20" i="14" s="1"/>
  <c r="U8" i="10"/>
  <c r="Q20" i="14" s="1"/>
  <c r="Z8" i="10"/>
  <c r="U20" i="14" s="1"/>
  <c r="I8" i="10"/>
  <c r="F20" i="14" s="1"/>
  <c r="N8" i="10"/>
  <c r="J20" i="14" s="1"/>
  <c r="R8" i="10"/>
  <c r="N20" i="14" s="1"/>
  <c r="V8" i="10"/>
  <c r="R20" i="14" s="1"/>
  <c r="AB31" i="9"/>
  <c r="Z31" i="9"/>
  <c r="W31" i="9"/>
  <c r="U31" i="9"/>
  <c r="S31" i="9"/>
  <c r="Q31" i="9"/>
  <c r="O31" i="9"/>
  <c r="L31" i="9"/>
  <c r="J31" i="9"/>
  <c r="H31" i="9"/>
  <c r="AC31" i="9"/>
  <c r="AA31" i="9"/>
  <c r="Y31" i="9"/>
  <c r="V31" i="9"/>
  <c r="T31" i="9"/>
  <c r="R31" i="9"/>
  <c r="P31" i="9"/>
  <c r="N31" i="9"/>
  <c r="K31" i="9"/>
  <c r="I31" i="9"/>
  <c r="P5" i="9"/>
  <c r="AB5" i="9"/>
  <c r="Z5" i="9"/>
  <c r="W5" i="9"/>
  <c r="U5" i="9"/>
  <c r="S5" i="9"/>
  <c r="Q5" i="9"/>
  <c r="O5" i="9"/>
  <c r="L5" i="9"/>
  <c r="J5" i="9"/>
  <c r="H5" i="9"/>
  <c r="AC5" i="9"/>
  <c r="AA5" i="9"/>
  <c r="Y5" i="9"/>
  <c r="V5" i="9"/>
  <c r="T5" i="9"/>
  <c r="R5" i="9"/>
  <c r="N5" i="9"/>
  <c r="K5" i="9"/>
  <c r="I5" i="9"/>
  <c r="E56" i="8"/>
  <c r="I56" i="8"/>
  <c r="M56" i="8"/>
  <c r="Q56" i="8"/>
  <c r="U56" i="8"/>
  <c r="F56" i="8"/>
  <c r="J56" i="8"/>
  <c r="N56" i="8"/>
  <c r="R56" i="8"/>
  <c r="V56" i="8"/>
  <c r="H38" i="9"/>
  <c r="L38" i="9"/>
  <c r="Q38" i="9"/>
  <c r="U38" i="9"/>
  <c r="Z38" i="9"/>
  <c r="I38" i="9"/>
  <c r="N38" i="9"/>
  <c r="R38" i="9"/>
  <c r="V38" i="9"/>
  <c r="AA38" i="9"/>
  <c r="H32" i="9"/>
  <c r="L32" i="9"/>
  <c r="Q32" i="9"/>
  <c r="U32" i="9"/>
  <c r="Z32" i="9"/>
  <c r="I32" i="9"/>
  <c r="N32" i="9"/>
  <c r="R32" i="9"/>
  <c r="V32" i="9"/>
  <c r="AA32" i="9"/>
  <c r="H30" i="9"/>
  <c r="L30" i="9"/>
  <c r="Q30" i="9"/>
  <c r="U30" i="9"/>
  <c r="Z30" i="9"/>
  <c r="I30" i="9"/>
  <c r="N30" i="9"/>
  <c r="R30" i="9"/>
  <c r="V30" i="9"/>
  <c r="AA30" i="9"/>
  <c r="G54" i="8"/>
  <c r="K54" i="8"/>
  <c r="O54" i="8"/>
  <c r="S54" i="8"/>
  <c r="W54" i="8"/>
  <c r="H54" i="8"/>
  <c r="L54" i="8"/>
  <c r="P54" i="8"/>
  <c r="T54" i="8"/>
  <c r="X54" i="8"/>
  <c r="G52" i="8"/>
  <c r="K52" i="8"/>
  <c r="O52" i="8"/>
  <c r="S52" i="8"/>
  <c r="W52" i="8"/>
  <c r="H52" i="8"/>
  <c r="L52" i="8"/>
  <c r="P52" i="8"/>
  <c r="T52" i="8"/>
  <c r="X52" i="8"/>
  <c r="J36" i="9"/>
  <c r="O36" i="9"/>
  <c r="S36" i="9"/>
  <c r="W36" i="9"/>
  <c r="AB36" i="9"/>
  <c r="K36" i="9"/>
  <c r="P36" i="9"/>
  <c r="T36" i="9"/>
  <c r="Y36" i="9"/>
  <c r="AC36" i="9"/>
  <c r="J34" i="9"/>
  <c r="O34" i="9"/>
  <c r="S34" i="9"/>
  <c r="W34" i="9"/>
  <c r="AB34" i="9"/>
  <c r="K34" i="9"/>
  <c r="P34" i="9"/>
  <c r="T34" i="9"/>
  <c r="Y34" i="9"/>
  <c r="AC34" i="9"/>
  <c r="J29" i="9"/>
  <c r="O29" i="9"/>
  <c r="S29" i="9"/>
  <c r="W29" i="9"/>
  <c r="AC29" i="9"/>
  <c r="K29" i="9"/>
  <c r="P29" i="9"/>
  <c r="T29" i="9"/>
  <c r="Y29" i="9"/>
  <c r="AB29" i="9"/>
  <c r="J25" i="9"/>
  <c r="O25" i="9"/>
  <c r="S25" i="9"/>
  <c r="W25" i="9"/>
  <c r="AB25" i="9"/>
  <c r="K25" i="9"/>
  <c r="P25" i="9"/>
  <c r="T25" i="9"/>
  <c r="Y25" i="9"/>
  <c r="AC25" i="9"/>
  <c r="J21" i="9"/>
  <c r="O21" i="9"/>
  <c r="S21" i="9"/>
  <c r="W21" i="9"/>
  <c r="AB21" i="9"/>
  <c r="K21" i="9"/>
  <c r="P21" i="9"/>
  <c r="T21" i="9"/>
  <c r="Y21" i="9"/>
  <c r="AC21" i="9"/>
  <c r="J17" i="9"/>
  <c r="O17" i="9"/>
  <c r="S17" i="9"/>
  <c r="W17" i="9"/>
  <c r="AB17" i="9"/>
  <c r="K17" i="9"/>
  <c r="P17" i="9"/>
  <c r="T17" i="9"/>
  <c r="Y17" i="9"/>
  <c r="AC17" i="9"/>
  <c r="J13" i="9"/>
  <c r="O13" i="9"/>
  <c r="S13" i="9"/>
  <c r="W13" i="9"/>
  <c r="AB13" i="9"/>
  <c r="K13" i="9"/>
  <c r="P13" i="9"/>
  <c r="T13" i="9"/>
  <c r="Y13" i="9"/>
  <c r="AC13" i="9"/>
  <c r="J9" i="9"/>
  <c r="O9" i="9"/>
  <c r="S9" i="9"/>
  <c r="W9" i="9"/>
  <c r="AB9" i="9"/>
  <c r="K9" i="9"/>
  <c r="P9" i="9"/>
  <c r="T9" i="9"/>
  <c r="Y9" i="9"/>
  <c r="AC9" i="9"/>
  <c r="J27" i="9"/>
  <c r="O27" i="9"/>
  <c r="S27" i="9"/>
  <c r="W27" i="9"/>
  <c r="AB27" i="9"/>
  <c r="K27" i="9"/>
  <c r="P27" i="9"/>
  <c r="T27" i="9"/>
  <c r="Y27" i="9"/>
  <c r="AC27" i="9"/>
  <c r="J23" i="9"/>
  <c r="O23" i="9"/>
  <c r="S23" i="9"/>
  <c r="W23" i="9"/>
  <c r="AB23" i="9"/>
  <c r="K23" i="9"/>
  <c r="P23" i="9"/>
  <c r="T23" i="9"/>
  <c r="Y23" i="9"/>
  <c r="AC23" i="9"/>
  <c r="J19" i="9"/>
  <c r="O19" i="9"/>
  <c r="S19" i="9"/>
  <c r="W19" i="9"/>
  <c r="AB19" i="9"/>
  <c r="K19" i="9"/>
  <c r="P19" i="9"/>
  <c r="T19" i="9"/>
  <c r="Y19" i="9"/>
  <c r="AC19" i="9"/>
  <c r="J15" i="9"/>
  <c r="O15" i="9"/>
  <c r="S15" i="9"/>
  <c r="W15" i="9"/>
  <c r="AB15" i="9"/>
  <c r="K15" i="9"/>
  <c r="P15" i="9"/>
  <c r="T15" i="9"/>
  <c r="Y15" i="9"/>
  <c r="AC15" i="9"/>
  <c r="J11" i="9"/>
  <c r="O11" i="9"/>
  <c r="S11" i="9"/>
  <c r="W11" i="9"/>
  <c r="AB11" i="9"/>
  <c r="K11" i="9"/>
  <c r="P11" i="9"/>
  <c r="T11" i="9"/>
  <c r="Y11" i="9"/>
  <c r="AC11" i="9"/>
  <c r="W53" i="8"/>
  <c r="U53" i="8"/>
  <c r="S53" i="8"/>
  <c r="Q53" i="8"/>
  <c r="O53" i="8"/>
  <c r="M53" i="8"/>
  <c r="K53" i="8"/>
  <c r="I53" i="8"/>
  <c r="G53" i="8"/>
  <c r="E53" i="8"/>
  <c r="X53" i="8"/>
  <c r="V53" i="8"/>
  <c r="T53" i="8"/>
  <c r="R53" i="8"/>
  <c r="P53" i="8"/>
  <c r="N53" i="8"/>
  <c r="L53" i="8"/>
  <c r="J53" i="8"/>
  <c r="H53" i="8"/>
  <c r="F53" i="8"/>
  <c r="AB35" i="9"/>
  <c r="Z35" i="9"/>
  <c r="W35" i="9"/>
  <c r="U35" i="9"/>
  <c r="S35" i="9"/>
  <c r="Q35" i="9"/>
  <c r="O35" i="9"/>
  <c r="L35" i="9"/>
  <c r="J35" i="9"/>
  <c r="H35" i="9"/>
  <c r="AC35" i="9"/>
  <c r="AA35" i="9"/>
  <c r="Y35" i="9"/>
  <c r="V35" i="9"/>
  <c r="T35" i="9"/>
  <c r="R35" i="9"/>
  <c r="P35" i="9"/>
  <c r="N35" i="9"/>
  <c r="K35" i="9"/>
  <c r="I35" i="9"/>
  <c r="AC7" i="9"/>
  <c r="AA7" i="9"/>
  <c r="Y7" i="9"/>
  <c r="V7" i="9"/>
  <c r="T7" i="9"/>
  <c r="R7" i="9"/>
  <c r="N7" i="9"/>
  <c r="I7" i="9"/>
  <c r="AB7" i="9"/>
  <c r="Z7" i="9"/>
  <c r="W7" i="9"/>
  <c r="U7" i="9"/>
  <c r="S7" i="9"/>
  <c r="Q7" i="9"/>
  <c r="O7" i="9"/>
  <c r="L7" i="9"/>
  <c r="J7" i="9"/>
  <c r="H7" i="9"/>
  <c r="P7" i="9"/>
  <c r="K7" i="9"/>
  <c r="G56" i="8"/>
  <c r="K56" i="8"/>
  <c r="O56" i="8"/>
  <c r="S56" i="8"/>
  <c r="W56" i="8"/>
  <c r="H56" i="8"/>
  <c r="L56" i="8"/>
  <c r="P56" i="8"/>
  <c r="T56" i="8"/>
  <c r="J38" i="9"/>
  <c r="O38" i="9"/>
  <c r="S38" i="9"/>
  <c r="W38" i="9"/>
  <c r="AB38" i="9"/>
  <c r="K38" i="9"/>
  <c r="P38" i="9"/>
  <c r="T38" i="9"/>
  <c r="Y38" i="9"/>
  <c r="J32" i="9"/>
  <c r="O32" i="9"/>
  <c r="S32" i="9"/>
  <c r="W32" i="9"/>
  <c r="AB32" i="9"/>
  <c r="K32" i="9"/>
  <c r="P32" i="9"/>
  <c r="T32" i="9"/>
  <c r="Y32" i="9"/>
  <c r="J30" i="9"/>
  <c r="O30" i="9"/>
  <c r="S30" i="9"/>
  <c r="W30" i="9"/>
  <c r="AB30" i="9"/>
  <c r="K30" i="9"/>
  <c r="P30" i="9"/>
  <c r="T30" i="9"/>
  <c r="Y30" i="9"/>
  <c r="E54" i="8"/>
  <c r="I54" i="8"/>
  <c r="M54" i="8"/>
  <c r="Q54" i="8"/>
  <c r="U54" i="8"/>
  <c r="F54" i="8"/>
  <c r="J54" i="8"/>
  <c r="N54" i="8"/>
  <c r="R54" i="8"/>
  <c r="E52" i="8"/>
  <c r="I52" i="8"/>
  <c r="M52" i="8"/>
  <c r="Q52" i="8"/>
  <c r="U52" i="8"/>
  <c r="F52" i="8"/>
  <c r="J52" i="8"/>
  <c r="N52" i="8"/>
  <c r="R52" i="8"/>
  <c r="H36" i="9"/>
  <c r="L36" i="9"/>
  <c r="Q36" i="9"/>
  <c r="U36" i="9"/>
  <c r="Z36" i="9"/>
  <c r="I36" i="9"/>
  <c r="N36" i="9"/>
  <c r="R36" i="9"/>
  <c r="V36" i="9"/>
  <c r="H34" i="9"/>
  <c r="L34" i="9"/>
  <c r="Q34" i="9"/>
  <c r="U34" i="9"/>
  <c r="Z34" i="9"/>
  <c r="I34" i="9"/>
  <c r="N34" i="9"/>
  <c r="R34" i="9"/>
  <c r="V34" i="9"/>
  <c r="H29" i="9"/>
  <c r="L29" i="9"/>
  <c r="Q29" i="9"/>
  <c r="U29" i="9"/>
  <c r="Z29" i="9"/>
  <c r="I29" i="9"/>
  <c r="N29" i="9"/>
  <c r="R29" i="9"/>
  <c r="V29" i="9"/>
  <c r="H25" i="9"/>
  <c r="L25" i="9"/>
  <c r="Q25" i="9"/>
  <c r="U25" i="9"/>
  <c r="Z25" i="9"/>
  <c r="I25" i="9"/>
  <c r="N25" i="9"/>
  <c r="R25" i="9"/>
  <c r="V25" i="9"/>
  <c r="H21" i="9"/>
  <c r="L21" i="9"/>
  <c r="Q21" i="9"/>
  <c r="U21" i="9"/>
  <c r="Z21" i="9"/>
  <c r="I21" i="9"/>
  <c r="N21" i="9"/>
  <c r="R21" i="9"/>
  <c r="V21" i="9"/>
  <c r="H17" i="9"/>
  <c r="L17" i="9"/>
  <c r="Q17" i="9"/>
  <c r="U17" i="9"/>
  <c r="Z17" i="9"/>
  <c r="I17" i="9"/>
  <c r="N17" i="9"/>
  <c r="R17" i="9"/>
  <c r="V17" i="9"/>
  <c r="H13" i="9"/>
  <c r="L13" i="9"/>
  <c r="Q13" i="9"/>
  <c r="U13" i="9"/>
  <c r="Z13" i="9"/>
  <c r="I13" i="9"/>
  <c r="N13" i="9"/>
  <c r="R13" i="9"/>
  <c r="V13" i="9"/>
  <c r="H9" i="9"/>
  <c r="L9" i="9"/>
  <c r="Q9" i="9"/>
  <c r="U9" i="9"/>
  <c r="Z9" i="9"/>
  <c r="I9" i="9"/>
  <c r="N9" i="9"/>
  <c r="R9" i="9"/>
  <c r="V9" i="9"/>
  <c r="H27" i="9"/>
  <c r="L27" i="9"/>
  <c r="Q27" i="9"/>
  <c r="U27" i="9"/>
  <c r="Z27" i="9"/>
  <c r="I27" i="9"/>
  <c r="N27" i="9"/>
  <c r="R27" i="9"/>
  <c r="V27" i="9"/>
  <c r="H23" i="9"/>
  <c r="L23" i="9"/>
  <c r="Q23" i="9"/>
  <c r="U23" i="9"/>
  <c r="Z23" i="9"/>
  <c r="I23" i="9"/>
  <c r="N23" i="9"/>
  <c r="R23" i="9"/>
  <c r="V23" i="9"/>
  <c r="H19" i="9"/>
  <c r="L19" i="9"/>
  <c r="Q19" i="9"/>
  <c r="U19" i="9"/>
  <c r="Z19" i="9"/>
  <c r="I19" i="9"/>
  <c r="N19" i="9"/>
  <c r="R19" i="9"/>
  <c r="V19" i="9"/>
  <c r="H15" i="9"/>
  <c r="L15" i="9"/>
  <c r="Q15" i="9"/>
  <c r="U15" i="9"/>
  <c r="Z15" i="9"/>
  <c r="I15" i="9"/>
  <c r="N15" i="9"/>
  <c r="R15" i="9"/>
  <c r="V15" i="9"/>
  <c r="H11" i="9"/>
  <c r="L11" i="9"/>
  <c r="Q11" i="9"/>
  <c r="U11" i="9"/>
  <c r="Z11" i="9"/>
  <c r="I11" i="9"/>
  <c r="N11" i="9"/>
  <c r="R11" i="9"/>
  <c r="V11" i="9"/>
  <c r="U27" i="8" l="1"/>
  <c r="J35" i="8"/>
  <c r="Q39" i="8"/>
  <c r="F25" i="8"/>
  <c r="Q33" i="8"/>
  <c r="F41" i="8"/>
  <c r="N48" i="8"/>
  <c r="T50" i="8"/>
  <c r="M23" i="8"/>
  <c r="R31" i="8"/>
  <c r="F35" i="8"/>
  <c r="M39" i="8"/>
  <c r="R25" i="8"/>
  <c r="I29" i="8"/>
  <c r="N37" i="8"/>
  <c r="U41" i="8"/>
  <c r="I46" i="8"/>
  <c r="K42" i="8"/>
  <c r="P50" i="8"/>
  <c r="J49" i="8"/>
  <c r="P49" i="8"/>
  <c r="N49" i="8"/>
  <c r="N23" i="8"/>
  <c r="E27" i="8"/>
  <c r="N39" i="8"/>
  <c r="U21" i="8"/>
  <c r="J29" i="8"/>
  <c r="U37" i="8"/>
  <c r="I41" i="8"/>
  <c r="Q48" i="8"/>
  <c r="O42" i="8"/>
  <c r="G50" i="8"/>
  <c r="Q27" i="8"/>
  <c r="E31" i="8"/>
  <c r="J39" i="8"/>
  <c r="N21" i="8"/>
  <c r="U25" i="8"/>
  <c r="F29" i="8"/>
  <c r="M33" i="8"/>
  <c r="R41" i="8"/>
  <c r="F46" i="8"/>
  <c r="M48" i="8"/>
  <c r="L44" i="8"/>
  <c r="S50" i="8"/>
  <c r="K19" i="8"/>
  <c r="S19" i="8"/>
  <c r="T19" i="8"/>
  <c r="X47" i="8"/>
  <c r="S47" i="8"/>
  <c r="T23" i="8"/>
  <c r="G23" i="8"/>
  <c r="O27" i="8"/>
  <c r="W31" i="8"/>
  <c r="L35" i="8"/>
  <c r="T39" i="8"/>
  <c r="L21" i="8"/>
  <c r="T25" i="8"/>
  <c r="G25" i="8"/>
  <c r="O29" i="8"/>
  <c r="W33" i="8"/>
  <c r="L37" i="8"/>
  <c r="T41" i="8"/>
  <c r="X41" i="8"/>
  <c r="L46" i="8"/>
  <c r="T48" i="8"/>
  <c r="G48" i="8"/>
  <c r="M42" i="8"/>
  <c r="U44" i="8"/>
  <c r="J50" i="8"/>
  <c r="L43" i="8"/>
  <c r="G43" i="8"/>
  <c r="W43" i="8"/>
  <c r="F23" i="8"/>
  <c r="I23" i="8"/>
  <c r="J27" i="8"/>
  <c r="M27" i="8"/>
  <c r="N31" i="8"/>
  <c r="Q31" i="8"/>
  <c r="R35" i="8"/>
  <c r="U35" i="8"/>
  <c r="E35" i="8"/>
  <c r="F39" i="8"/>
  <c r="I39" i="8"/>
  <c r="J21" i="8"/>
  <c r="M21" i="8"/>
  <c r="N25" i="8"/>
  <c r="Q25" i="8"/>
  <c r="R29" i="8"/>
  <c r="U29" i="8"/>
  <c r="E29" i="8"/>
  <c r="F33" i="8"/>
  <c r="I33" i="8"/>
  <c r="J37" i="8"/>
  <c r="M37" i="8"/>
  <c r="N41" i="8"/>
  <c r="Q41" i="8"/>
  <c r="R46" i="8"/>
  <c r="U46" i="8"/>
  <c r="E46" i="8"/>
  <c r="F48" i="8"/>
  <c r="I48" i="8"/>
  <c r="T42" i="8"/>
  <c r="W42" i="8"/>
  <c r="G42" i="8"/>
  <c r="H44" i="8"/>
  <c r="K44" i="8"/>
  <c r="L50" i="8"/>
  <c r="O50" i="8"/>
  <c r="E19" i="8"/>
  <c r="M19" i="8"/>
  <c r="U19" i="8"/>
  <c r="N19" i="8"/>
  <c r="V19" i="8"/>
  <c r="J47" i="8"/>
  <c r="R47" i="8"/>
  <c r="E47" i="8"/>
  <c r="M47" i="8"/>
  <c r="U47" i="8"/>
  <c r="P23" i="8"/>
  <c r="S23" i="8"/>
  <c r="X27" i="8"/>
  <c r="H27" i="8"/>
  <c r="K27" i="8"/>
  <c r="P31" i="8"/>
  <c r="S31" i="8"/>
  <c r="X35" i="8"/>
  <c r="H35" i="8"/>
  <c r="K35" i="8"/>
  <c r="P39" i="8"/>
  <c r="S39" i="8"/>
  <c r="X21" i="8"/>
  <c r="H21" i="8"/>
  <c r="K21" i="8"/>
  <c r="P25" i="8"/>
  <c r="S25" i="8"/>
  <c r="X29" i="8"/>
  <c r="H29" i="8"/>
  <c r="K29" i="8"/>
  <c r="P33" i="8"/>
  <c r="S33" i="8"/>
  <c r="X37" i="8"/>
  <c r="H37" i="8"/>
  <c r="K37" i="8"/>
  <c r="P41" i="8"/>
  <c r="S41" i="8"/>
  <c r="X46" i="8"/>
  <c r="H46" i="8"/>
  <c r="K46" i="8"/>
  <c r="P48" i="8"/>
  <c r="S48" i="8"/>
  <c r="V42" i="8"/>
  <c r="F42" i="8"/>
  <c r="I42" i="8"/>
  <c r="N44" i="8"/>
  <c r="Q44" i="8"/>
  <c r="V50" i="8"/>
  <c r="F50" i="8"/>
  <c r="I50" i="8"/>
  <c r="F43" i="8"/>
  <c r="N43" i="8"/>
  <c r="V43" i="8"/>
  <c r="I43" i="8"/>
  <c r="Q43" i="8"/>
  <c r="M49" i="8"/>
  <c r="S49" i="8"/>
  <c r="H49" i="8"/>
  <c r="Q49" i="8"/>
  <c r="F49" i="8"/>
  <c r="Q23" i="8"/>
  <c r="F31" i="8"/>
  <c r="M35" i="8"/>
  <c r="E21" i="8"/>
  <c r="M29" i="8"/>
  <c r="R37" i="8"/>
  <c r="J46" i="8"/>
  <c r="S44" i="8"/>
  <c r="J23" i="8"/>
  <c r="N27" i="8"/>
  <c r="U31" i="8"/>
  <c r="I35" i="8"/>
  <c r="Q21" i="8"/>
  <c r="E25" i="8"/>
  <c r="J33" i="8"/>
  <c r="Q37" i="8"/>
  <c r="E41" i="8"/>
  <c r="J48" i="8"/>
  <c r="H42" i="8"/>
  <c r="O44" i="8"/>
  <c r="L19" i="8"/>
  <c r="J19" i="8"/>
  <c r="H47" i="8"/>
  <c r="P47" i="8"/>
  <c r="K47" i="8"/>
  <c r="W23" i="8"/>
  <c r="L27" i="8"/>
  <c r="T31" i="8"/>
  <c r="G31" i="8"/>
  <c r="O35" i="8"/>
  <c r="W39" i="8"/>
  <c r="G39" i="8"/>
  <c r="O21" i="8"/>
  <c r="W25" i="8"/>
  <c r="L29" i="8"/>
  <c r="T33" i="8"/>
  <c r="G33" i="8"/>
  <c r="O37" i="8"/>
  <c r="G41" i="8"/>
  <c r="O46" i="8"/>
  <c r="W48" i="8"/>
  <c r="J42" i="8"/>
  <c r="R44" i="8"/>
  <c r="E44" i="8"/>
  <c r="M50" i="8"/>
  <c r="T43" i="8"/>
  <c r="O43" i="8"/>
  <c r="R23" i="8"/>
  <c r="U23" i="8"/>
  <c r="E23" i="8"/>
  <c r="F27" i="8"/>
  <c r="I27" i="8"/>
  <c r="J31" i="8"/>
  <c r="M31" i="8"/>
  <c r="N35" i="8"/>
  <c r="Q35" i="8"/>
  <c r="R39" i="8"/>
  <c r="U39" i="8"/>
  <c r="E39" i="8"/>
  <c r="F21" i="8"/>
  <c r="I21" i="8"/>
  <c r="J25" i="8"/>
  <c r="M25" i="8"/>
  <c r="N29" i="8"/>
  <c r="Q29" i="8"/>
  <c r="R33" i="8"/>
  <c r="U33" i="8"/>
  <c r="E33" i="8"/>
  <c r="F37" i="8"/>
  <c r="I37" i="8"/>
  <c r="J41" i="8"/>
  <c r="M41" i="8"/>
  <c r="N46" i="8"/>
  <c r="Q46" i="8"/>
  <c r="R48" i="8"/>
  <c r="U48" i="8"/>
  <c r="E48" i="8"/>
  <c r="P42" i="8"/>
  <c r="S42" i="8"/>
  <c r="T44" i="8"/>
  <c r="W44" i="8"/>
  <c r="G44" i="8"/>
  <c r="H50" i="8"/>
  <c r="K50" i="8"/>
  <c r="G19" i="8"/>
  <c r="O19" i="8"/>
  <c r="W19" i="8"/>
  <c r="P19" i="8"/>
  <c r="X19" i="8"/>
  <c r="L47" i="8"/>
  <c r="T47" i="8"/>
  <c r="G47" i="8"/>
  <c r="O47" i="8"/>
  <c r="W47" i="8"/>
  <c r="L23" i="8"/>
  <c r="O23" i="8"/>
  <c r="T27" i="8"/>
  <c r="W27" i="8"/>
  <c r="G27" i="8"/>
  <c r="L31" i="8"/>
  <c r="O31" i="8"/>
  <c r="T35" i="8"/>
  <c r="W35" i="8"/>
  <c r="G35" i="8"/>
  <c r="L39" i="8"/>
  <c r="O39" i="8"/>
  <c r="T21" i="8"/>
  <c r="W21" i="8"/>
  <c r="G21" i="8"/>
  <c r="L25" i="8"/>
  <c r="O25" i="8"/>
  <c r="T29" i="8"/>
  <c r="W29" i="8"/>
  <c r="G29" i="8"/>
  <c r="L33" i="8"/>
  <c r="O33" i="8"/>
  <c r="T37" i="8"/>
  <c r="W37" i="8"/>
  <c r="G37" i="8"/>
  <c r="L41" i="8"/>
  <c r="O41" i="8"/>
  <c r="T46" i="8"/>
  <c r="W46" i="8"/>
  <c r="G46" i="8"/>
  <c r="L48" i="8"/>
  <c r="O48" i="8"/>
  <c r="R42" i="8"/>
  <c r="U42" i="8"/>
  <c r="E42" i="8"/>
  <c r="J44" i="8"/>
  <c r="M44" i="8"/>
  <c r="R50" i="8"/>
  <c r="U50" i="8"/>
  <c r="E50" i="8"/>
  <c r="E17" i="8"/>
  <c r="H43" i="8"/>
  <c r="P43" i="8"/>
  <c r="X43" i="8"/>
  <c r="K43" i="8"/>
  <c r="S43" i="8"/>
  <c r="E49" i="8"/>
  <c r="K49" i="8"/>
  <c r="I49" i="8"/>
  <c r="R27" i="8"/>
  <c r="I31" i="8"/>
  <c r="R21" i="8"/>
  <c r="I25" i="8"/>
  <c r="N33" i="8"/>
  <c r="E37" i="8"/>
  <c r="M46" i="8"/>
  <c r="L42" i="8"/>
  <c r="P44" i="8"/>
  <c r="W50" i="8"/>
  <c r="H19" i="8"/>
  <c r="I19" i="8"/>
  <c r="Q19" i="8"/>
  <c r="F19" i="8"/>
  <c r="R19" i="8"/>
  <c r="F47" i="8"/>
  <c r="N47" i="8"/>
  <c r="V47" i="8"/>
  <c r="I47" i="8"/>
  <c r="Q47" i="8"/>
  <c r="X23" i="8"/>
  <c r="H23" i="8"/>
  <c r="K23" i="8"/>
  <c r="P27" i="8"/>
  <c r="S27" i="8"/>
  <c r="X31" i="8"/>
  <c r="H31" i="8"/>
  <c r="K31" i="8"/>
  <c r="P35" i="8"/>
  <c r="S35" i="8"/>
  <c r="X39" i="8"/>
  <c r="H39" i="8"/>
  <c r="K39" i="8"/>
  <c r="P21" i="8"/>
  <c r="S21" i="8"/>
  <c r="X25" i="8"/>
  <c r="H25" i="8"/>
  <c r="K25" i="8"/>
  <c r="P29" i="8"/>
  <c r="S29" i="8"/>
  <c r="X33" i="8"/>
  <c r="H33" i="8"/>
  <c r="K33" i="8"/>
  <c r="P37" i="8"/>
  <c r="S37" i="8"/>
  <c r="W41" i="8"/>
  <c r="H41" i="8"/>
  <c r="K41" i="8"/>
  <c r="P46" i="8"/>
  <c r="S46" i="8"/>
  <c r="X48" i="8"/>
  <c r="H48" i="8"/>
  <c r="K48" i="8"/>
  <c r="N42" i="8"/>
  <c r="Q42" i="8"/>
  <c r="V44" i="8"/>
  <c r="F44" i="8"/>
  <c r="I44" i="8"/>
  <c r="N50" i="8"/>
  <c r="Q50" i="8"/>
  <c r="J43" i="8"/>
  <c r="R43" i="8"/>
  <c r="E43" i="8"/>
  <c r="M43" i="8"/>
  <c r="U43" i="8"/>
  <c r="R49" i="8"/>
  <c r="X49" i="8"/>
  <c r="V49" i="8"/>
  <c r="F17" i="8"/>
  <c r="J17" i="8"/>
  <c r="P17" i="8"/>
  <c r="T17" i="8"/>
  <c r="X17" i="8"/>
  <c r="G17" i="8"/>
  <c r="K17" i="8"/>
  <c r="O17" i="8"/>
  <c r="S17" i="8"/>
  <c r="W17" i="8"/>
  <c r="H17" i="8"/>
  <c r="N17" i="8"/>
  <c r="R17" i="8"/>
  <c r="V17" i="8"/>
  <c r="I17" i="8"/>
  <c r="M17" i="8"/>
  <c r="Q17" i="8"/>
  <c r="U17" i="8"/>
  <c r="L17" i="8"/>
</calcChain>
</file>

<file path=xl/sharedStrings.xml><?xml version="1.0" encoding="utf-8"?>
<sst xmlns="http://schemas.openxmlformats.org/spreadsheetml/2006/main" count="285" uniqueCount="128">
  <si>
    <t>OKULUN ADI:</t>
  </si>
  <si>
    <t>DERSİN ADI:</t>
  </si>
  <si>
    <t>ÖĞRETMENİN ÜNVANI:</t>
  </si>
  <si>
    <t>SINIFIN ADI:</t>
  </si>
  <si>
    <t>EĞİTİM-ÖĞRETİM YILI:</t>
  </si>
  <si>
    <t>1. PROJE HAZIRLAMA</t>
  </si>
  <si>
    <t xml:space="preserve">2.PROJE İÇERİĞİ </t>
  </si>
  <si>
    <t>3.PROJE GÖREV SUNUMU</t>
  </si>
  <si>
    <t>Projenin amacına uygun çalışma planı yapma.</t>
  </si>
  <si>
    <t>Farklı kaynaklardan bilgi toplama.</t>
  </si>
  <si>
    <t>Projenin amacını belirleme.</t>
  </si>
  <si>
    <t>Hazırlamaya istekli oluş.</t>
  </si>
  <si>
    <t>Projeyi plana göre gerçekleştirme.</t>
  </si>
  <si>
    <t>Türkçe'yi doğru ve düzgün kullanma.</t>
  </si>
  <si>
    <t>Gösterilen özen,temizlik,tertip ve düzen.</t>
  </si>
  <si>
    <t>Bilgilerin doğruluğu.</t>
  </si>
  <si>
    <t>Toplanan bilgileri düzenleme.</t>
  </si>
  <si>
    <t>Toplanan bilgileri analiz etme.</t>
  </si>
  <si>
    <t>Elde edilen bilgilerden çıkarımda bulunma.</t>
  </si>
  <si>
    <t>Amaca ve hedeflere uygun tasarım.</t>
  </si>
  <si>
    <t>Yaratıcılık yeteneğini kullanma.</t>
  </si>
  <si>
    <t>Kritik düşünme becerisini kullanma.</t>
  </si>
  <si>
    <t>Çalışma raporu hazırlama.</t>
  </si>
  <si>
    <t>Türkçe'yi doğru ve düzgün konuşma.</t>
  </si>
  <si>
    <t>Konu ile ilgili kavramları anlama ve anlatma.</t>
  </si>
  <si>
    <t>Akıcı bir dil ve beden dilini kullanma.</t>
  </si>
  <si>
    <t>Ödevin zamanında teslim edilmesi.</t>
  </si>
  <si>
    <t>Sunum sırasında özgüvene sahip olma.</t>
  </si>
  <si>
    <t>1. DERSE HAZIRLIK</t>
  </si>
  <si>
    <t>2.ETKİNLİKLERE KATILIM</t>
  </si>
  <si>
    <t>4.SUNUM</t>
  </si>
  <si>
    <t>3.ARAŞTIRMA-GÖZLEM</t>
  </si>
  <si>
    <t>5.UYGULAMA</t>
  </si>
  <si>
    <t>Bilgi kaynaklarını kendisi bulur.</t>
  </si>
  <si>
    <t>Bilgiyi nereden edineceğini bildiğini söyler.</t>
  </si>
  <si>
    <t>Derse değişik yardımcı kaynaklarla gelir.</t>
  </si>
  <si>
    <t>Derse hazırlıklı gelir.</t>
  </si>
  <si>
    <t>Kendiliğinden söz alarak görüşünü söyler.</t>
  </si>
  <si>
    <t>Kendisine görüşü sorulduğunda konuşur.</t>
  </si>
  <si>
    <t>Yeni ve özgün sorular sorar.</t>
  </si>
  <si>
    <t>Bilgi toplamak için çeşitli kaynaklara başvurur.</t>
  </si>
  <si>
    <t>Verilenlerden grafik ve çizelgeler oluşturur.</t>
  </si>
  <si>
    <t>Yönteme uygun deney yapar.</t>
  </si>
  <si>
    <t>Derslere zamanında girer.</t>
  </si>
  <si>
    <t>Dersin akışını bozmaz.</t>
  </si>
  <si>
    <t>Ödevlerini zamanında hazırlayarak sunar.</t>
  </si>
  <si>
    <t>Okul No</t>
  </si>
  <si>
    <t>Adı Soyadı</t>
  </si>
  <si>
    <t>1.Sınav</t>
  </si>
  <si>
    <t>2.Sınav</t>
  </si>
  <si>
    <t>1.Proje</t>
  </si>
  <si>
    <t>2.Proje</t>
  </si>
  <si>
    <t>1.Ders
Et.Kat</t>
  </si>
  <si>
    <t>2.Ders
Et.Kat</t>
  </si>
  <si>
    <t>3.Ders
Et.Kat</t>
  </si>
  <si>
    <t>Proje-
Ders Etk.Ort.</t>
  </si>
  <si>
    <t>Puanı</t>
  </si>
  <si>
    <t>SIRA</t>
  </si>
  <si>
    <t>NO</t>
  </si>
  <si>
    <t>ADI SOYADI</t>
  </si>
  <si>
    <t>1.PROJE PUANI</t>
  </si>
  <si>
    <t>ÖĞRETMENİN ADI SOYADI:</t>
  </si>
  <si>
    <t>Öğrencide Gözlenecek Kazanımlar</t>
  </si>
  <si>
    <t>ÖLÇÜTLER</t>
  </si>
  <si>
    <t>ZAYIF</t>
  </si>
  <si>
    <t>KABUL EDİLEBİLİR</t>
  </si>
  <si>
    <t>ORTA</t>
  </si>
  <si>
    <t>İYİ</t>
  </si>
  <si>
    <t>ÇOK İYİ</t>
  </si>
  <si>
    <t>OKUL MÜDÜRÜ</t>
  </si>
  <si>
    <t>SINIF</t>
  </si>
  <si>
    <t>SINIFI</t>
  </si>
  <si>
    <t>1.DERS İÇİ KATILIM PUANI</t>
  </si>
  <si>
    <t>2.PROJE PUANI</t>
  </si>
  <si>
    <t>1.PROJE NOTU VERİLERİDİR.HER HANGİ BİR DEĞİŞİKLİK YAPMAYINIZ!</t>
  </si>
  <si>
    <t>2.PROJE NOTU VERİLERİDİR.HER HANGİ BİR DEĞİŞİKLİK YAPMAYINIZ!</t>
  </si>
  <si>
    <t>1.DERS İÇİ KATILIM NOTU VERİLERİDİR.HER HANGİ BİR DEĞİŞİKLİK YAPMAYINIZ!</t>
  </si>
  <si>
    <t>2.DERS İÇİ KATILIM NOTU VERİLERİDİR.HER HANGİ BİR DEĞİŞİKLİK YAPMAYINIZ!</t>
  </si>
  <si>
    <t>3.DERS İÇİ KATILIM NOTU VERİLERİDİR.HER HANGİ BİR DEĞİŞİKLİK YAPMAYINIZ!</t>
  </si>
  <si>
    <r>
      <t xml:space="preserve">GÖRSEL SANATLAR </t>
    </r>
    <r>
      <rPr>
        <sz val="20"/>
        <color theme="1"/>
        <rFont val="Calibri"/>
        <family val="2"/>
        <charset val="162"/>
        <scheme val="minor"/>
      </rPr>
      <t>DERSİ E-OKUL VERİ GİRİŞİ SAYFASIDIR.</t>
    </r>
  </si>
  <si>
    <t>Öğrenci
Ürün
Dosyası</t>
  </si>
  <si>
    <t>2.DERS İÇİ KATILIM PUANI</t>
  </si>
  <si>
    <t>3.DERS İÇİ KATILIM PUANI</t>
  </si>
  <si>
    <t>GÖRSEL SANATLAR 1.DERS İÇİ KATILIM NOTU VERİLERİDİR.HER HANGİ BİR DEĞİŞİKLİK YAPMAYINIZ!</t>
  </si>
  <si>
    <t>GÖRSEL SANATLAR 2.DERS İÇİ KATILIM NOTU VERİLERİDİR.HER HANGİ BİR DEĞİŞİKLİK YAPMAYINIZ!</t>
  </si>
  <si>
    <t>1.Değerlendirme</t>
  </si>
  <si>
    <t>2.Değerlendirme</t>
  </si>
  <si>
    <r>
      <t xml:space="preserve">7.SINIF TEKNOLOJİ TASARIM </t>
    </r>
    <r>
      <rPr>
        <sz val="20"/>
        <color theme="1"/>
        <rFont val="Calibri"/>
        <family val="2"/>
        <charset val="162"/>
        <scheme val="minor"/>
      </rPr>
      <t>DERSİ E-OKUL VERİ GİRİŞİ SAYFASIDIR.</t>
    </r>
  </si>
  <si>
    <t>AŞAĞIDAKİ MENÜDEN PROJE VEYA DERS İÇİ KATILIM NOTUNU DAĞITACAĞINIZ DERSİ TIKLAYINIZ!</t>
  </si>
  <si>
    <r>
      <t xml:space="preserve">DERSİNİZE GÖRE </t>
    </r>
    <r>
      <rPr>
        <b/>
        <i/>
        <u/>
        <sz val="12"/>
        <color theme="0"/>
        <rFont val="Calibri"/>
        <family val="2"/>
        <charset val="162"/>
        <scheme val="minor"/>
      </rPr>
      <t>DERS İÇİ KATILIM</t>
    </r>
    <r>
      <rPr>
        <i/>
        <sz val="12"/>
        <color theme="0"/>
        <rFont val="Calibri"/>
        <family val="2"/>
        <charset val="162"/>
        <scheme val="minor"/>
      </rPr>
      <t xml:space="preserve"> ÖLÇÜT BAŞLIKLARINI VE ÖLÇÜTLERİNİ GİRİNİZ YA DA 
AYNI KALMASINI İSTİYORSANIZ İLERİ BUTONUNA TIKLAYARAK DEVAM EDİNİZ!
YENİ TANIMLADIĞINIZ BAŞLIK VE ÖLÇÜTLER ÖLÇEKLERE OTOMATİK OLARAK YANSIYACAKTIR.
20 ADET ÖLÇÜT BULUNMAKTADIR.ÖLÇÜT SAYISINDA HERHANGİ BİR DEĞİŞİKLİK YAPMAYINIZ!</t>
    </r>
  </si>
  <si>
    <t>Daha önceki sayfalarda girdiğiniz verilere göre bu sayfa güncellenecektir.
Bu ekranda herhangi bir değişiklik yapmayınız.</t>
  </si>
  <si>
    <r>
      <t xml:space="preserve">8.SINIF TEKNOLOJİ TASARIM </t>
    </r>
    <r>
      <rPr>
        <sz val="20"/>
        <color theme="1"/>
        <rFont val="Calibri"/>
        <family val="2"/>
        <charset val="162"/>
        <scheme val="minor"/>
      </rPr>
      <t>DERSİ E-OKUL VERİ GİRİŞİ SAYFASIDIR.</t>
    </r>
  </si>
  <si>
    <t>Yapım Kuşağı</t>
  </si>
  <si>
    <t>Teknoloji Tasarım dersine tıkladığınızda 7.Sınıf ekranı gelecektir.8 Sınıf için aynı sayfadaki butona tıklayınız!</t>
  </si>
  <si>
    <t xml:space="preserve">                            </t>
  </si>
  <si>
    <t>7.SINIF TEKNOLOJİ TASARIM 1.DERS İÇİ KATILIM NOTU VERİLERİDİR.HER HANGİ BİR DEĞİŞİKLİK YAPMAYINIZ!</t>
  </si>
  <si>
    <t>7.SINIF TEKNOLOJİ TASARIM 2.DERS İÇİ KATILIM NOTU VERİLERİDİR.HER HANGİ BİR DEĞİŞİKLİK YAPMAYINIZ!</t>
  </si>
  <si>
    <t>8.SINIF TEKNOLOJİ TASARIM 1.DERS İÇİ KATILIM NOTU VERİLERİDİR.HER HANGİ BİR DEĞİŞİKLİK YAPMAYINIZ!</t>
  </si>
  <si>
    <t>7.Sınıf Teknoloji Tasarım Dersi 2.Ders İçi Katılım Notu Sayfasıdır.
Daha önceki sayfalarda girdiğiniz verilere göre bu sayfa güncellenecektir.
Bu ekranda herhangi bir değişiklik yapmayınız.</t>
  </si>
  <si>
    <t>Görsel Sanatlar Dersi 1.Ders İçi Katılım Notu Sayfasıdır.
Daha önceki sayfalarda girdiğiniz verilere göre bu sayfa güncellenecektir.
Bu ekranda herhangi bir değişiklik yapmayınız.</t>
  </si>
  <si>
    <t>Görsel Sanatlar Dersi 2.Ders İçi Katılım Notu Sayfasıdır.
Daha önceki sayfalarda girdiğiniz verilere göre bu sayfa güncellenecektir.
Bu ekranda herhangi bir değişiklik yapmayınız.</t>
  </si>
  <si>
    <t>7.Sınıf Teknoloji Tasarım Dersi 1.Ders İçi Katılım Notu Sayfasıdır.
Daha önceki sayfalarda girdiğiniz verilere göre bu sayfa güncellenecektir.
Bu ekranda herhangi bir değişiklik yapmayınız.</t>
  </si>
  <si>
    <t>8.Sınıf Teknoloji Tasarım Dersi 1.Ders İçi Katılım Notu Sayfasıdır.
Daha önceki sayfalarda girdiğiniz verilere göre bu sayfa güncellenecektir.
Bu ekranda herhangi bir değişiklik yapmayınız.</t>
  </si>
  <si>
    <t>8.Sınıf Teknoloji Tasarım Dersi 2.Ders İçi Katılım Notu Sayfasıdır.
Daha önceki sayfalarda girdiğiniz verilere göre bu sayfa güncellenecektir.
Bu ekranda herhangi bir değişiklik yapmayınız.</t>
  </si>
  <si>
    <t>BİLİŞİM TEKNOLOJİLERİ VE YAZILIM</t>
  </si>
  <si>
    <t>TALHA TIBIKOĞLU</t>
  </si>
  <si>
    <t>BİLİŞİM TEKNOLOJİLERİ ÖĞRETMENİ</t>
  </si>
  <si>
    <r>
      <t xml:space="preserve">DERSİNİZE GÖRE </t>
    </r>
    <r>
      <rPr>
        <b/>
        <i/>
        <u/>
        <sz val="12"/>
        <color theme="0"/>
        <rFont val="Calibri"/>
        <family val="2"/>
        <charset val="162"/>
        <scheme val="minor"/>
      </rPr>
      <t>PROJE</t>
    </r>
    <r>
      <rPr>
        <i/>
        <sz val="12"/>
        <color theme="0"/>
        <rFont val="Calibri"/>
        <family val="2"/>
        <charset val="162"/>
        <scheme val="minor"/>
      </rPr>
      <t xml:space="preserve"> ÖLÇÜT BAŞLIKLARINI VE ÖLÇÜTLERİNİ GİRİNİZ YA DA 
AYNI KALMASINI İSTİYORSANIZ İLERİ BUTONUNA TIKLAYARAK DEVAM EDİNİZ !
YENİ TANIMLADIĞINIZ BAŞLIK VE ÖLÇÜTLER ÖLÇEKLERE OTOMATİK OLARAK YANSIYACAKTIR.
20 ADET ÖLÇÜT BULUNMAKTADIR.SAYISINDA HERHANGİ BİR DEĞİŞİKLİK YAPMAYINIZ!</t>
    </r>
  </si>
  <si>
    <t>AD-SOYAD</t>
  </si>
  <si>
    <t>Kaynak bilgisi sorgulama.</t>
  </si>
  <si>
    <t>Belirttiği görüş ve verdiği örnekler özgündür.</t>
  </si>
  <si>
    <t>Dersi dinlediğini gösteren özgün sorular sorar.</t>
  </si>
  <si>
    <t>Verilenden farklı kaynakları da araştırır.</t>
  </si>
  <si>
    <t>İnceleme ve araştırma ödevlerini özenir.</t>
  </si>
  <si>
    <t>Gözlemlerinde mantıklı çıkarımlarda bulunur.</t>
  </si>
  <si>
    <t>Araştırma-İncelemelede genellemeler yapar.</t>
  </si>
  <si>
    <r>
      <t xml:space="preserve">YANDAKİ E-OKUL SİMGESİNE TIKLAYARAK E-OKUL SİSTEMİNDEN </t>
    </r>
    <r>
      <rPr>
        <b/>
        <i/>
        <sz val="11"/>
        <color theme="0"/>
        <rFont val="Calibri"/>
        <family val="2"/>
        <charset val="162"/>
        <scheme val="minor"/>
      </rPr>
      <t>HIZLI DERS NOTU GİRİŞİ</t>
    </r>
    <r>
      <rPr>
        <i/>
        <sz val="11"/>
        <color theme="0"/>
        <rFont val="Calibri"/>
        <family val="2"/>
        <charset val="162"/>
        <scheme val="minor"/>
      </rPr>
      <t xml:space="preserve"> SAYFASINI AÇINIZ.
1. ÖĞRENCİNİN NUMARASINDAN SON ÖĞRENCİNİN DOSYA SİMGESİNE KADAR SEÇİP KOPYALAYIN.
 E-OKULDAN KOPYALADIĞINIZ NOTLARI AŞAĞIDAKİ OK İLE GÖSTERİLEN HÜCREYE (B5) YAPIŞTIRINIZ.
YAPIŞTIRDIĞINIZ NOTLAR PROJE VE DERS İÇİ KATILIM SAYFALARINA YANSIYIP OTOMATİK DAĞITILACAKTIR.
YAPIŞTIRMA İŞLEMİNİ YAPMADAN ÖNCE  AŞAĞIDAKİ HÜCRELERİN TAMAMININ BOŞ OLDUĞUNDAN EMİN OLUNUZ!
EN FAZLA 50 ÖĞRENCİ İÇİN İŞLEM YAPABİLİRSİNİZ.</t>
    </r>
  </si>
  <si>
    <r>
      <t xml:space="preserve">YANDAKİ E-OKUL SİMGESİNE TIKLAYARAK E-OKUL SİSTEMİNDEN </t>
    </r>
    <r>
      <rPr>
        <b/>
        <i/>
        <sz val="11"/>
        <color theme="0"/>
        <rFont val="Calibri"/>
        <family val="2"/>
        <charset val="162"/>
        <scheme val="minor"/>
      </rPr>
      <t>HIZLI DERS NOTU GİRİŞİ</t>
    </r>
    <r>
      <rPr>
        <i/>
        <sz val="11"/>
        <color theme="0"/>
        <rFont val="Calibri"/>
        <family val="2"/>
        <charset val="162"/>
        <scheme val="minor"/>
      </rPr>
      <t xml:space="preserve"> SAYFASINI AÇINIZ.
1. ÖĞRENCİNİN NUMARASINDAN SON ÖĞRENCİNİN DOSYA SİMGESİNE KADAR SEÇİP KOPYALAYINIZ.
 E-OKULDAN KOPYALADIĞINIZ NOTLARI AŞAĞIDAKİ OK İLE GÖSTERİLEN HÜCREYE (B5) YAPIŞTIRINIZ.
YAPIŞTIRDIĞINIZ NOTLAR PROJE VE DERS İÇİ KATILIM SAYFALARINA YANSIYIP OTOMATİK DAĞITILACAKTIR.
YAPIŞTIRMA İŞLEMİNİ YAPMADAN ÖNCE AŞAĞIDAKİ HÜCRELERİN TAMAMININ BOŞ OLDUĞUNDAN EMİN OLUNUZ!
EN FAZLA 50 ÖĞRENCİ İÇİN İŞLEM YAPABİLİRSİNİZ.</t>
    </r>
  </si>
  <si>
    <t>5/B</t>
  </si>
  <si>
    <t>2021-2022</t>
  </si>
  <si>
    <t>NAMIK KEMAL İMAM HATİP ORTAOKULU</t>
  </si>
  <si>
    <t>AŞAĞIDAKİ BEYAZ SATIRLARI KENDİ BİLGİLERİNİZE GÖRE DOLDURUNUZ.
PROJE VE DERS İÇİ KATILIM ÖLÇÜTLERİNİZDE DEĞİŞİKLİK YAPMAK İÇİN İLERİ TUŞUNA TIKLAYINIZ!
ÖLÇÜTLERDE GÜNCELLEME YAPMAK İSTEMİYORSANIZ DERSLER BUTONUNA TIKLAYINIZ!
PROGRAM GİRDİĞİNİZ BİLGİLERİ OTOMATİK OLARAK ÖLÇEKLERE YANSITACAKTIR. 
DAHA SONRA NOTLARDA GÜNCELLEME YAPMA DURUMUNUZ VARSA
GİRDİĞİNİZ HER SINIF VE DERSİ İÇİN BU DOSYADAN AYRI KAYITLAR OLUŞTURUNUZ! 
PROGRAMIN KULLANIMININ RESİMLİ ANLATIMI İÇİN AŞAĞIDAKİ LİNKE TIKLAYINIZ!</t>
  </si>
  <si>
    <t>DÖNEM:</t>
  </si>
  <si>
    <t>İDARECİ ADI SOYADI:</t>
  </si>
  <si>
    <t>İDARECİ ÜNVANI:</t>
  </si>
  <si>
    <t>DÖNEMLER</t>
  </si>
  <si>
    <t>1.DÖNEM</t>
  </si>
  <si>
    <t>2.DÖNEM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</si>
</sst>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162"/>
      <scheme val="minor"/>
    </font>
    <font>
      <b/>
      <sz val="24"/>
      <color theme="0"/>
      <name val="Calibri"/>
      <family val="2"/>
      <charset val="162"/>
      <scheme val="minor"/>
    </font>
    <font>
      <b/>
      <sz val="16"/>
      <color theme="0"/>
      <name val="Calibri"/>
      <family val="2"/>
      <charset val="162"/>
      <scheme val="minor"/>
    </font>
    <font>
      <i/>
      <sz val="16"/>
      <color theme="0"/>
      <name val="Calibri"/>
      <family val="2"/>
      <charset val="162"/>
      <scheme val="minor"/>
    </font>
    <font>
      <b/>
      <sz val="11"/>
      <color theme="1"/>
      <name val="Calibri"/>
      <family val="2"/>
      <charset val="162"/>
      <scheme val="minor"/>
    </font>
    <font>
      <b/>
      <sz val="10"/>
      <color theme="0"/>
      <name val="Calibri"/>
      <family val="2"/>
      <charset val="162"/>
      <scheme val="minor"/>
    </font>
    <font>
      <i/>
      <sz val="14"/>
      <color theme="0"/>
      <name val="Calibri"/>
      <family val="2"/>
      <charset val="162"/>
      <scheme val="minor"/>
    </font>
    <font>
      <i/>
      <sz val="12"/>
      <color theme="0"/>
      <name val="Calibri"/>
      <family val="2"/>
      <charset val="162"/>
      <scheme val="minor"/>
    </font>
    <font>
      <b/>
      <i/>
      <u/>
      <sz val="12"/>
      <color theme="0"/>
      <name val="Calibri"/>
      <family val="2"/>
      <charset val="162"/>
      <scheme val="minor"/>
    </font>
    <font>
      <sz val="16"/>
      <name val="Calibri"/>
      <family val="2"/>
      <charset val="162"/>
      <scheme val="minor"/>
    </font>
    <font>
      <i/>
      <sz val="11"/>
      <color theme="0"/>
      <name val="Calibri"/>
      <family val="2"/>
      <charset val="162"/>
      <scheme val="minor"/>
    </font>
    <font>
      <b/>
      <i/>
      <sz val="11"/>
      <color theme="0"/>
      <name val="Calibri"/>
      <family val="2"/>
      <charset val="162"/>
      <scheme val="minor"/>
    </font>
    <font>
      <b/>
      <sz val="8"/>
      <color theme="1"/>
      <name val="Calibri"/>
      <family val="2"/>
      <charset val="162"/>
      <scheme val="minor"/>
    </font>
    <font>
      <b/>
      <sz val="14"/>
      <color theme="1"/>
      <name val="Calibri"/>
      <family val="2"/>
      <charset val="162"/>
      <scheme val="minor"/>
    </font>
    <font>
      <b/>
      <sz val="10"/>
      <color theme="1"/>
      <name val="Calibri"/>
      <family val="2"/>
      <charset val="162"/>
      <scheme val="minor"/>
    </font>
    <font>
      <b/>
      <sz val="12"/>
      <color theme="1"/>
      <name val="Calibri"/>
      <family val="2"/>
      <charset val="162"/>
      <scheme val="minor"/>
    </font>
    <font>
      <b/>
      <sz val="18"/>
      <color theme="1"/>
      <name val="Calibri"/>
      <family val="2"/>
      <charset val="162"/>
      <scheme val="minor"/>
    </font>
    <font>
      <b/>
      <sz val="20"/>
      <color theme="1"/>
      <name val="Calibri"/>
      <family val="2"/>
      <charset val="162"/>
      <scheme val="minor"/>
    </font>
    <font>
      <sz val="20"/>
      <color theme="1"/>
      <name val="Calibri"/>
      <family val="2"/>
      <charset val="162"/>
      <scheme val="minor"/>
    </font>
    <font>
      <i/>
      <sz val="11"/>
      <color theme="1"/>
      <name val="Calibri"/>
      <family val="2"/>
      <charset val="162"/>
      <scheme val="minor"/>
    </font>
    <font>
      <i/>
      <sz val="14"/>
      <color theme="1"/>
      <name val="Calibri"/>
      <family val="2"/>
      <charset val="162"/>
      <scheme val="minor"/>
    </font>
    <font>
      <b/>
      <sz val="16"/>
      <color theme="1"/>
      <name val="Calibri"/>
      <family val="2"/>
      <charset val="162"/>
      <scheme val="minor"/>
    </font>
    <font>
      <sz val="10"/>
      <color theme="1"/>
      <name val="Calibri"/>
      <family val="2"/>
      <charset val="162"/>
      <scheme val="minor"/>
    </font>
  </fonts>
  <fills count="50">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theme="5" tint="-0.499984740745262"/>
        <bgColor indexed="64"/>
      </patternFill>
    </fill>
    <fill>
      <patternFill patternType="solid">
        <fgColor theme="4"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7" tint="-0.499984740745262"/>
        <bgColor indexed="64"/>
      </patternFill>
    </fill>
    <fill>
      <patternFill patternType="solid">
        <fgColor theme="7" tint="0.39997558519241921"/>
        <bgColor indexed="64"/>
      </patternFill>
    </fill>
    <fill>
      <patternFill patternType="darkGrid">
        <fgColor theme="7" tint="-0.499984740745262"/>
        <bgColor theme="7" tint="-0.249977111117893"/>
      </patternFill>
    </fill>
    <fill>
      <patternFill patternType="darkGrid">
        <fgColor theme="6" tint="-0.499984740745262"/>
        <bgColor theme="6" tint="-0.249977111117893"/>
      </patternFill>
    </fill>
    <fill>
      <patternFill patternType="darkGrid">
        <fgColor theme="9" tint="-0.499984740745262"/>
        <bgColor theme="9" tint="-0.249977111117893"/>
      </patternFill>
    </fill>
    <fill>
      <patternFill patternType="darkGrid">
        <fgColor theme="3" tint="-0.499984740745262"/>
        <bgColor theme="4" tint="-0.249977111117893"/>
      </patternFill>
    </fill>
    <fill>
      <patternFill patternType="darkGrid">
        <fgColor theme="5" tint="-0.499984740745262"/>
        <bgColor theme="5" tint="-0.249977111117893"/>
      </patternFill>
    </fill>
    <fill>
      <patternFill patternType="darkGrid">
        <fgColor theme="4" tint="-0.499984740745262"/>
        <bgColor theme="4" tint="-0.249977111117893"/>
      </patternFill>
    </fill>
    <fill>
      <patternFill patternType="solid">
        <fgColor rgb="FF00B050"/>
        <bgColor rgb="FF00A400"/>
      </patternFill>
    </fill>
    <fill>
      <patternFill patternType="solid">
        <fgColor theme="1"/>
        <bgColor theme="1" tint="0.14993743705557422"/>
      </patternFill>
    </fill>
    <fill>
      <patternFill patternType="darkUp">
        <fgColor rgb="FF0097CC"/>
        <bgColor rgb="FF00B0F0"/>
      </patternFill>
    </fill>
    <fill>
      <patternFill patternType="solid">
        <fgColor rgb="FFCC0000"/>
        <bgColor indexed="64"/>
      </patternFill>
    </fill>
    <fill>
      <patternFill patternType="solid">
        <fgColor rgb="FFFE4F00"/>
        <bgColor indexed="64"/>
      </patternFill>
    </fill>
    <fill>
      <patternFill patternType="solid">
        <fgColor rgb="FFFCBB04"/>
        <bgColor indexed="64"/>
      </patternFill>
    </fill>
    <fill>
      <patternFill patternType="solid">
        <fgColor rgb="FFF7FD03"/>
        <bgColor indexed="64"/>
      </patternFill>
    </fill>
    <fill>
      <patternFill patternType="solid">
        <fgColor rgb="FFB0FF01"/>
        <bgColor indexed="64"/>
      </patternFill>
    </fill>
    <fill>
      <patternFill patternType="solid">
        <fgColor rgb="FF1ACA02"/>
        <bgColor indexed="64"/>
      </patternFill>
    </fill>
    <fill>
      <patternFill patternType="solid">
        <fgColor rgb="FF02FE62"/>
        <bgColor indexed="64"/>
      </patternFill>
    </fill>
    <fill>
      <patternFill patternType="solid">
        <fgColor rgb="FF02D4AC"/>
        <bgColor indexed="64"/>
      </patternFill>
    </fill>
    <fill>
      <patternFill patternType="solid">
        <fgColor rgb="FF0586FB"/>
        <bgColor indexed="64"/>
      </patternFill>
    </fill>
    <fill>
      <patternFill patternType="solid">
        <fgColor rgb="FF0215CA"/>
        <bgColor indexed="64"/>
      </patternFill>
    </fill>
    <fill>
      <patternFill patternType="solid">
        <fgColor rgb="FF8004FC"/>
        <bgColor indexed="64"/>
      </patternFill>
    </fill>
    <fill>
      <patternFill patternType="solid">
        <fgColor rgb="FFC802FE"/>
        <bgColor indexed="64"/>
      </patternFill>
    </fill>
    <fill>
      <patternFill patternType="solid">
        <fgColor rgb="FFF703FD"/>
        <bgColor indexed="64"/>
      </patternFill>
    </fill>
    <fill>
      <patternFill patternType="solid">
        <fgColor rgb="FFFE0A84"/>
        <bgColor indexed="64"/>
      </patternFill>
    </fill>
    <fill>
      <patternFill patternType="darkUp">
        <fgColor rgb="FF0586FB"/>
        <bgColor rgb="FF00B0F0"/>
      </patternFill>
    </fill>
    <fill>
      <patternFill patternType="solid">
        <fgColor theme="1"/>
        <bgColor rgb="FF0586FB"/>
      </patternFill>
    </fill>
    <fill>
      <patternFill patternType="solid">
        <fgColor rgb="FF22518A"/>
        <bgColor indexed="64"/>
      </patternFill>
    </fill>
    <fill>
      <patternFill patternType="darkUp">
        <fgColor rgb="FF068CFA"/>
        <bgColor rgb="FF00B0F0"/>
      </patternFill>
    </fill>
    <fill>
      <patternFill patternType="solid">
        <fgColor theme="0"/>
        <bgColor rgb="FF068CFA"/>
      </patternFill>
    </fill>
    <fill>
      <patternFill patternType="solid">
        <fgColor rgb="FFC0000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00"/>
        <bgColor rgb="FF0586FB"/>
      </patternFill>
    </fill>
    <fill>
      <patternFill patternType="solid">
        <fgColor theme="1"/>
        <bgColor rgb="FF068CFA"/>
      </patternFill>
    </fill>
    <fill>
      <patternFill patternType="solid">
        <fgColor rgb="FF00B050"/>
        <bgColor indexed="64"/>
      </patternFill>
    </fill>
    <fill>
      <patternFill patternType="darkGrid">
        <fgColor rgb="FF00B050"/>
        <bgColor theme="0"/>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22518A"/>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3" tint="-0.249977111117893"/>
      </left>
      <right style="thin">
        <color theme="0"/>
      </right>
      <top style="thin">
        <color rgb="FF22518A"/>
      </top>
      <bottom/>
      <diagonal/>
    </border>
    <border>
      <left style="thin">
        <color theme="0"/>
      </left>
      <right style="thin">
        <color theme="0"/>
      </right>
      <top style="thin">
        <color rgb="FF22518A"/>
      </top>
      <bottom/>
      <diagonal/>
    </border>
    <border>
      <left style="thin">
        <color theme="0"/>
      </left>
      <right style="thin">
        <color rgb="FF22518A"/>
      </right>
      <top style="thin">
        <color rgb="FF22518A"/>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s>
  <cellStyleXfs count="1">
    <xf numFmtId="0" fontId="0" fillId="0" borderId="0"/>
  </cellStyleXfs>
  <cellXfs count="146">
    <xf numFmtId="0" fontId="0" fillId="0" borderId="0" xfId="0"/>
    <xf numFmtId="0" fontId="0" fillId="2" borderId="0" xfId="0" applyFill="1"/>
    <xf numFmtId="0" fontId="4" fillId="14" borderId="1" xfId="0" applyFont="1" applyFill="1" applyBorder="1" applyAlignment="1">
      <alignment horizontal="center" vertical="center"/>
    </xf>
    <xf numFmtId="0" fontId="4" fillId="15" borderId="1" xfId="0" applyFont="1" applyFill="1" applyBorder="1" applyAlignment="1">
      <alignment horizontal="center" vertical="center"/>
    </xf>
    <xf numFmtId="0" fontId="4" fillId="16" borderId="1" xfId="0" applyFont="1" applyFill="1" applyBorder="1" applyAlignment="1">
      <alignment horizontal="center" vertical="center"/>
    </xf>
    <xf numFmtId="0" fontId="4" fillId="17" borderId="1" xfId="0" applyFont="1" applyFill="1" applyBorder="1" applyAlignment="1">
      <alignment horizontal="center" vertical="center"/>
    </xf>
    <xf numFmtId="0" fontId="4" fillId="18" borderId="1" xfId="0" applyFont="1" applyFill="1" applyBorder="1" applyAlignment="1">
      <alignment horizontal="center" vertical="center"/>
    </xf>
    <xf numFmtId="0" fontId="4" fillId="19" borderId="1" xfId="0" applyFont="1" applyFill="1" applyBorder="1" applyAlignment="1">
      <alignment horizontal="center" vertical="center"/>
    </xf>
    <xf numFmtId="0" fontId="2" fillId="20" borderId="1" xfId="0" applyFont="1" applyFill="1" applyBorder="1" applyAlignment="1">
      <alignment vertical="center"/>
    </xf>
    <xf numFmtId="0" fontId="0" fillId="22" borderId="0" xfId="0" applyFill="1"/>
    <xf numFmtId="0" fontId="6" fillId="22" borderId="0" xfId="0" applyFont="1" applyFill="1" applyBorder="1" applyAlignment="1"/>
    <xf numFmtId="0" fontId="3" fillId="22" borderId="0" xfId="0" applyFont="1" applyFill="1" applyAlignment="1"/>
    <xf numFmtId="0" fontId="0" fillId="22" borderId="0" xfId="0" applyFill="1" applyBorder="1" applyAlignment="1">
      <alignment vertical="center"/>
    </xf>
    <xf numFmtId="0" fontId="0" fillId="22" borderId="0" xfId="0" applyFill="1" applyBorder="1" applyAlignment="1">
      <alignment horizontal="left" vertical="center"/>
    </xf>
    <xf numFmtId="0" fontId="0" fillId="37" borderId="0" xfId="0" applyFill="1"/>
    <xf numFmtId="0" fontId="3" fillId="37" borderId="0" xfId="0" applyFont="1" applyFill="1" applyAlignment="1">
      <alignment vertical="center"/>
    </xf>
    <xf numFmtId="0" fontId="2" fillId="37" borderId="0" xfId="0" applyFont="1" applyFill="1" applyAlignment="1">
      <alignment vertical="center"/>
    </xf>
    <xf numFmtId="0" fontId="0" fillId="37" borderId="4" xfId="0" applyFill="1" applyBorder="1"/>
    <xf numFmtId="0" fontId="5" fillId="39" borderId="7" xfId="0" applyFont="1" applyFill="1" applyBorder="1" applyAlignment="1">
      <alignment horizontal="center" vertical="center"/>
    </xf>
    <xf numFmtId="0" fontId="5" fillId="39" borderId="8" xfId="0" applyFont="1" applyFill="1" applyBorder="1" applyAlignment="1">
      <alignment horizontal="center" vertical="center"/>
    </xf>
    <xf numFmtId="0" fontId="5" fillId="39" borderId="8" xfId="0" applyFont="1" applyFill="1" applyBorder="1" applyAlignment="1">
      <alignment horizontal="center" vertical="center" wrapText="1"/>
    </xf>
    <xf numFmtId="0" fontId="5" fillId="39" borderId="9" xfId="0" applyFont="1" applyFill="1" applyBorder="1" applyAlignment="1">
      <alignment horizontal="center" vertical="center"/>
    </xf>
    <xf numFmtId="0" fontId="0" fillId="0" borderId="6" xfId="0" applyFill="1" applyBorder="1"/>
    <xf numFmtId="0" fontId="0" fillId="37" borderId="5" xfId="0" applyFill="1" applyBorder="1"/>
    <xf numFmtId="0" fontId="0" fillId="40" borderId="0" xfId="0" applyFill="1"/>
    <xf numFmtId="0" fontId="0" fillId="0" borderId="0" xfId="0" applyFill="1" applyBorder="1" applyAlignment="1"/>
    <xf numFmtId="0" fontId="0" fillId="0" borderId="11" xfId="0" applyFill="1" applyBorder="1" applyAlignment="1"/>
    <xf numFmtId="0" fontId="0" fillId="0" borderId="2" xfId="0" applyFill="1" applyBorder="1" applyAlignment="1"/>
    <xf numFmtId="0" fontId="0" fillId="0" borderId="12" xfId="0" applyFill="1" applyBorder="1" applyAlignment="1"/>
    <xf numFmtId="0" fontId="0" fillId="0" borderId="0" xfId="0" applyAlignment="1"/>
    <xf numFmtId="0" fontId="4" fillId="0" borderId="0" xfId="0" applyFont="1" applyAlignment="1"/>
    <xf numFmtId="0" fontId="0" fillId="42" borderId="6" xfId="0" applyFill="1" applyBorder="1"/>
    <xf numFmtId="0" fontId="0" fillId="0" borderId="0" xfId="0" applyAlignment="1">
      <alignment horizontal="right"/>
    </xf>
    <xf numFmtId="0" fontId="4" fillId="0" borderId="0" xfId="0" applyFont="1" applyFill="1" applyBorder="1" applyAlignment="1">
      <alignment horizontal="center"/>
    </xf>
    <xf numFmtId="0" fontId="4" fillId="0" borderId="11" xfId="0" applyFont="1" applyFill="1" applyBorder="1" applyAlignment="1"/>
    <xf numFmtId="0" fontId="4" fillId="0" borderId="1" xfId="0" applyFont="1" applyFill="1" applyBorder="1"/>
    <xf numFmtId="0" fontId="4" fillId="0" borderId="1" xfId="0" applyFont="1" applyFill="1" applyBorder="1" applyAlignment="1">
      <alignment horizontal="center" vertical="center"/>
    </xf>
    <xf numFmtId="0" fontId="4" fillId="43" borderId="1" xfId="0" applyFont="1" applyFill="1" applyBorder="1" applyAlignment="1">
      <alignment horizontal="center" vertical="center"/>
    </xf>
    <xf numFmtId="0" fontId="4" fillId="43" borderId="1" xfId="0" applyFont="1" applyFill="1" applyBorder="1"/>
    <xf numFmtId="0" fontId="0" fillId="43" borderId="1" xfId="0" applyFill="1" applyBorder="1" applyAlignment="1">
      <alignment horizontal="center"/>
    </xf>
    <xf numFmtId="0" fontId="0" fillId="45" borderId="0" xfId="0" applyFill="1"/>
    <xf numFmtId="0" fontId="0" fillId="45" borderId="0" xfId="0" applyFill="1" applyAlignment="1">
      <alignment horizontal="right"/>
    </xf>
    <xf numFmtId="0" fontId="0" fillId="44" borderId="0" xfId="0" applyFill="1"/>
    <xf numFmtId="0" fontId="0" fillId="0" borderId="0" xfId="0" applyFill="1" applyAlignment="1">
      <alignment horizontal="right"/>
    </xf>
    <xf numFmtId="0" fontId="4" fillId="3" borderId="1" xfId="0" applyFont="1" applyFill="1" applyBorder="1"/>
    <xf numFmtId="0" fontId="0" fillId="3" borderId="1" xfId="0" applyFill="1" applyBorder="1" applyAlignment="1">
      <alignment horizontal="center"/>
    </xf>
    <xf numFmtId="0" fontId="0" fillId="48" borderId="0" xfId="0" applyFill="1"/>
    <xf numFmtId="0" fontId="0" fillId="48" borderId="0" xfId="0" applyFill="1"/>
    <xf numFmtId="0" fontId="0" fillId="48" borderId="0" xfId="0" applyFill="1" applyAlignment="1">
      <alignment horizontal="right"/>
    </xf>
    <xf numFmtId="0" fontId="0" fillId="0" borderId="0" xfId="0" applyFill="1"/>
    <xf numFmtId="0" fontId="22" fillId="40" borderId="0" xfId="0" applyFont="1" applyFill="1"/>
    <xf numFmtId="0" fontId="14" fillId="43" borderId="1" xfId="0" applyFont="1" applyFill="1" applyBorder="1" applyAlignment="1">
      <alignment horizontal="center" vertical="center"/>
    </xf>
    <xf numFmtId="0" fontId="14" fillId="43" borderId="1" xfId="0" applyFont="1" applyFill="1" applyBorder="1"/>
    <xf numFmtId="0" fontId="22" fillId="43" borderId="1" xfId="0" applyFont="1" applyFill="1" applyBorder="1" applyAlignment="1">
      <alignment horizontal="center"/>
    </xf>
    <xf numFmtId="0" fontId="22" fillId="0" borderId="0" xfId="0" applyFont="1"/>
    <xf numFmtId="0" fontId="14" fillId="0" borderId="1" xfId="0" applyFont="1" applyFill="1" applyBorder="1" applyAlignment="1">
      <alignment horizontal="center" vertical="center"/>
    </xf>
    <xf numFmtId="0" fontId="14" fillId="0" borderId="1" xfId="0" applyFont="1" applyFill="1" applyBorder="1"/>
    <xf numFmtId="0" fontId="22" fillId="0" borderId="1" xfId="0" applyFont="1" applyFill="1" applyBorder="1" applyAlignment="1">
      <alignment horizontal="center"/>
    </xf>
    <xf numFmtId="0" fontId="14" fillId="3" borderId="1" xfId="0" applyFont="1" applyFill="1" applyBorder="1"/>
    <xf numFmtId="0" fontId="22" fillId="3" borderId="1" xfId="0" applyFont="1" applyFill="1" applyBorder="1" applyAlignment="1">
      <alignment horizontal="center"/>
    </xf>
    <xf numFmtId="0" fontId="0" fillId="22" borderId="0" xfId="0" applyFill="1" applyAlignment="1">
      <alignment horizontal="center"/>
    </xf>
    <xf numFmtId="0" fontId="1" fillId="22" borderId="0" xfId="0" applyFont="1" applyFill="1" applyAlignment="1">
      <alignment horizontal="center" vertical="center"/>
    </xf>
    <xf numFmtId="0" fontId="9" fillId="3" borderId="1" xfId="0" applyFont="1" applyFill="1" applyBorder="1" applyAlignment="1">
      <alignment horizontal="center" vertical="center"/>
    </xf>
    <xf numFmtId="0" fontId="10" fillId="21" borderId="2" xfId="0" applyNumberFormat="1" applyFont="1" applyFill="1" applyBorder="1" applyAlignment="1">
      <alignment horizontal="center" vertical="center" wrapText="1"/>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6" xfId="0" applyFont="1" applyFill="1" applyBorder="1" applyAlignment="1">
      <alignment horizontal="center" vertical="center"/>
    </xf>
    <xf numFmtId="0" fontId="9" fillId="49" borderId="14" xfId="0" applyFont="1" applyFill="1" applyBorder="1" applyAlignment="1">
      <alignment horizontal="center" vertical="center"/>
    </xf>
    <xf numFmtId="0" fontId="9" fillId="49" borderId="15" xfId="0" applyFont="1" applyFill="1" applyBorder="1" applyAlignment="1">
      <alignment horizontal="center" vertical="center"/>
    </xf>
    <xf numFmtId="0" fontId="9" fillId="49" borderId="16" xfId="0" applyFont="1" applyFill="1" applyBorder="1" applyAlignment="1">
      <alignment horizontal="center" vertical="center"/>
    </xf>
    <xf numFmtId="0" fontId="0" fillId="6" borderId="1" xfId="0" applyFill="1" applyBorder="1" applyAlignment="1">
      <alignment horizontal="left" vertical="center"/>
    </xf>
    <xf numFmtId="0" fontId="5" fillId="9" borderId="1" xfId="0" applyFont="1" applyFill="1" applyBorder="1" applyAlignment="1">
      <alignment horizontal="center" vertical="center" textRotation="90"/>
    </xf>
    <xf numFmtId="0" fontId="0" fillId="4" borderId="1" xfId="0" applyFill="1" applyBorder="1" applyAlignment="1">
      <alignment horizontal="left" vertical="center"/>
    </xf>
    <xf numFmtId="0" fontId="5" fillId="7" borderId="1" xfId="0" applyFont="1" applyFill="1" applyBorder="1" applyAlignment="1">
      <alignment horizontal="center" vertical="center" textRotation="90"/>
    </xf>
    <xf numFmtId="0" fontId="5" fillId="8" borderId="1" xfId="0" applyFont="1" applyFill="1" applyBorder="1" applyAlignment="1">
      <alignment horizontal="center" vertical="center" textRotation="90"/>
    </xf>
    <xf numFmtId="0" fontId="0" fillId="5" borderId="1" xfId="0" applyFill="1" applyBorder="1" applyAlignment="1">
      <alignment horizontal="left" vertical="center"/>
    </xf>
    <xf numFmtId="0" fontId="0" fillId="11" borderId="1" xfId="0" applyFill="1" applyBorder="1" applyAlignment="1">
      <alignment horizontal="left" vertical="center"/>
    </xf>
    <xf numFmtId="0" fontId="5" fillId="12" borderId="1" xfId="0" applyFont="1" applyFill="1" applyBorder="1" applyAlignment="1">
      <alignment horizontal="center" vertical="center" textRotation="90"/>
    </xf>
    <xf numFmtId="0" fontId="0" fillId="13" borderId="1" xfId="0" applyFill="1" applyBorder="1" applyAlignment="1">
      <alignment horizontal="left" vertical="center"/>
    </xf>
    <xf numFmtId="0" fontId="5" fillId="10" borderId="1" xfId="0" applyFont="1" applyFill="1" applyBorder="1" applyAlignment="1">
      <alignment horizontal="center" vertical="center" textRotation="90"/>
    </xf>
    <xf numFmtId="0" fontId="0" fillId="37" borderId="0" xfId="0" applyFill="1" applyAlignment="1">
      <alignment horizontal="center"/>
    </xf>
    <xf numFmtId="0" fontId="2" fillId="28" borderId="0" xfId="0" applyFont="1" applyFill="1" applyAlignment="1">
      <alignment horizontal="center" vertical="center"/>
    </xf>
    <xf numFmtId="0" fontId="2" fillId="29" borderId="0" xfId="0" applyFont="1" applyFill="1" applyAlignment="1">
      <alignment horizontal="center" vertical="center" wrapText="1"/>
    </xf>
    <xf numFmtId="0" fontId="2" fillId="29" borderId="0" xfId="0" applyFont="1" applyFill="1" applyAlignment="1">
      <alignment horizontal="center" vertical="center"/>
    </xf>
    <xf numFmtId="0" fontId="6" fillId="38" borderId="0" xfId="0" applyFont="1" applyFill="1" applyAlignment="1">
      <alignment horizontal="right" vertical="center"/>
    </xf>
    <xf numFmtId="0" fontId="20" fillId="38" borderId="0" xfId="0" applyFont="1" applyFill="1" applyAlignment="1">
      <alignment horizontal="right" vertical="center"/>
    </xf>
    <xf numFmtId="0" fontId="2" fillId="30" borderId="0" xfId="0" applyFont="1" applyFill="1" applyAlignment="1">
      <alignment horizontal="center" vertical="center" wrapText="1"/>
    </xf>
    <xf numFmtId="0" fontId="2" fillId="30" borderId="0" xfId="0" applyFont="1" applyFill="1" applyAlignment="1">
      <alignment horizontal="center" vertical="center"/>
    </xf>
    <xf numFmtId="0" fontId="3" fillId="21" borderId="0" xfId="0" applyFont="1" applyFill="1" applyAlignment="1">
      <alignment horizontal="right" vertical="center" wrapText="1"/>
    </xf>
    <xf numFmtId="0" fontId="3" fillId="21" borderId="0" xfId="0" applyFont="1" applyFill="1" applyAlignment="1">
      <alignment horizontal="right" vertical="center"/>
    </xf>
    <xf numFmtId="0" fontId="2" fillId="36" borderId="0" xfId="0" applyFont="1" applyFill="1" applyAlignment="1">
      <alignment horizontal="center" vertical="center" wrapText="1"/>
    </xf>
    <xf numFmtId="0" fontId="2" fillId="36" borderId="0" xfId="0" applyFont="1" applyFill="1" applyAlignment="1">
      <alignment horizontal="center" vertical="center"/>
    </xf>
    <xf numFmtId="0" fontId="2" fillId="35" borderId="0" xfId="0" applyFont="1" applyFill="1" applyAlignment="1">
      <alignment horizontal="center" vertical="center" wrapText="1"/>
    </xf>
    <xf numFmtId="0" fontId="2" fillId="35" borderId="0" xfId="0" applyFont="1" applyFill="1" applyAlignment="1">
      <alignment horizontal="center" vertical="center"/>
    </xf>
    <xf numFmtId="0" fontId="2" fillId="34" borderId="0" xfId="0" applyFont="1" applyFill="1" applyAlignment="1">
      <alignment horizontal="center" vertical="center" wrapText="1"/>
    </xf>
    <xf numFmtId="0" fontId="2" fillId="34" borderId="0" xfId="0" applyFont="1" applyFill="1" applyAlignment="1">
      <alignment horizontal="center" vertical="center"/>
    </xf>
    <xf numFmtId="0" fontId="2" fillId="33" borderId="0" xfId="0" applyFont="1" applyFill="1" applyAlignment="1">
      <alignment horizontal="center" vertical="center" wrapText="1"/>
    </xf>
    <xf numFmtId="0" fontId="2" fillId="33" borderId="0" xfId="0" applyFont="1" applyFill="1" applyAlignment="1">
      <alignment horizontal="center" vertical="center"/>
    </xf>
    <xf numFmtId="0" fontId="2" fillId="32" borderId="0" xfId="0" applyFont="1" applyFill="1" applyAlignment="1">
      <alignment horizontal="center" vertical="center" wrapText="1"/>
    </xf>
    <xf numFmtId="0" fontId="2" fillId="32" borderId="0" xfId="0" applyFont="1" applyFill="1" applyAlignment="1">
      <alignment horizontal="center" vertical="center"/>
    </xf>
    <xf numFmtId="0" fontId="2" fillId="31" borderId="0" xfId="0" applyFont="1" applyFill="1" applyAlignment="1">
      <alignment horizontal="center" vertical="center" wrapText="1"/>
    </xf>
    <xf numFmtId="0" fontId="2" fillId="31" borderId="0" xfId="0" applyFont="1" applyFill="1" applyAlignment="1">
      <alignment horizontal="center" vertical="center"/>
    </xf>
    <xf numFmtId="0" fontId="2" fillId="23" borderId="0" xfId="0" applyFont="1" applyFill="1" applyAlignment="1">
      <alignment horizontal="center" vertical="center" wrapText="1"/>
    </xf>
    <xf numFmtId="0" fontId="2" fillId="23" borderId="0" xfId="0" applyFont="1" applyFill="1" applyAlignment="1">
      <alignment horizontal="center" vertical="center"/>
    </xf>
    <xf numFmtId="0" fontId="2" fillId="24" borderId="0" xfId="0" applyFont="1" applyFill="1" applyAlignment="1">
      <alignment horizontal="center" vertical="center" wrapText="1"/>
    </xf>
    <xf numFmtId="0" fontId="2" fillId="24" borderId="0" xfId="0" applyFont="1" applyFill="1" applyAlignment="1">
      <alignment horizontal="center" vertical="center"/>
    </xf>
    <xf numFmtId="0" fontId="2" fillId="25" borderId="0" xfId="0" applyFont="1" applyFill="1" applyAlignment="1">
      <alignment horizontal="center" vertical="center" wrapText="1"/>
    </xf>
    <xf numFmtId="0" fontId="2" fillId="25" borderId="0" xfId="0" applyFont="1" applyFill="1" applyAlignment="1">
      <alignment horizontal="center" vertical="center"/>
    </xf>
    <xf numFmtId="0" fontId="2" fillId="26" borderId="0" xfId="0" applyFont="1" applyFill="1" applyAlignment="1">
      <alignment horizontal="center" vertical="center" wrapText="1"/>
    </xf>
    <xf numFmtId="0" fontId="2" fillId="26" borderId="0" xfId="0" applyFont="1" applyFill="1" applyAlignment="1">
      <alignment horizontal="center" vertical="center"/>
    </xf>
    <xf numFmtId="0" fontId="2" fillId="27" borderId="0" xfId="0" applyFont="1" applyFill="1" applyAlignment="1">
      <alignment horizontal="center" vertical="center" wrapText="1"/>
    </xf>
    <xf numFmtId="0" fontId="2" fillId="27" borderId="0" xfId="0" applyFont="1" applyFill="1" applyAlignment="1">
      <alignment horizontal="center" vertical="center"/>
    </xf>
    <xf numFmtId="0" fontId="17" fillId="46" borderId="0" xfId="0" applyFont="1" applyFill="1" applyAlignment="1">
      <alignment horizontal="center" vertical="center"/>
    </xf>
    <xf numFmtId="0" fontId="16" fillId="0" borderId="19" xfId="0" applyFont="1" applyFill="1" applyBorder="1" applyAlignment="1">
      <alignment horizontal="center" vertical="center" textRotation="90"/>
    </xf>
    <xf numFmtId="0" fontId="16" fillId="0" borderId="13" xfId="0" applyFont="1" applyFill="1" applyBorder="1" applyAlignment="1">
      <alignment horizontal="center" vertical="center" textRotation="90"/>
    </xf>
    <xf numFmtId="0" fontId="4" fillId="0" borderId="1" xfId="0" applyFont="1" applyFill="1" applyBorder="1" applyAlignment="1">
      <alignment horizontal="center" vertical="center" textRotation="90"/>
    </xf>
    <xf numFmtId="0" fontId="12" fillId="0" borderId="1" xfId="0" applyFont="1" applyFill="1" applyBorder="1" applyAlignment="1">
      <alignment horizontal="center" textRotation="90"/>
    </xf>
    <xf numFmtId="0" fontId="17" fillId="0" borderId="17"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18" xfId="0" applyFont="1" applyFill="1" applyBorder="1" applyAlignment="1">
      <alignment horizontal="center" vertical="center"/>
    </xf>
    <xf numFmtId="0" fontId="17" fillId="0" borderId="11" xfId="0" applyFont="1" applyFill="1" applyBorder="1" applyAlignment="1">
      <alignment horizontal="center" vertical="center"/>
    </xf>
    <xf numFmtId="0" fontId="15" fillId="0" borderId="20" xfId="0" applyFont="1" applyFill="1" applyBorder="1" applyAlignment="1">
      <alignment horizontal="center"/>
    </xf>
    <xf numFmtId="0" fontId="15" fillId="0" borderId="12" xfId="0" applyFont="1" applyFill="1" applyBorder="1" applyAlignment="1">
      <alignment horizontal="center"/>
    </xf>
    <xf numFmtId="0" fontId="12" fillId="0" borderId="1" xfId="0" applyFont="1" applyFill="1" applyBorder="1" applyAlignment="1">
      <alignment horizontal="center"/>
    </xf>
    <xf numFmtId="0" fontId="4" fillId="0" borderId="1" xfId="0" applyFont="1" applyFill="1" applyBorder="1" applyAlignment="1">
      <alignment horizontal="center"/>
    </xf>
    <xf numFmtId="0" fontId="13" fillId="0" borderId="1" xfId="0" applyFont="1" applyFill="1" applyBorder="1" applyAlignment="1">
      <alignment horizontal="center" textRotation="90"/>
    </xf>
    <xf numFmtId="0" fontId="10" fillId="47" borderId="2" xfId="0" applyFont="1" applyFill="1" applyBorder="1" applyAlignment="1">
      <alignment horizontal="center" vertical="center" wrapText="1"/>
    </xf>
    <xf numFmtId="0" fontId="19" fillId="47" borderId="2" xfId="0" applyFont="1" applyFill="1" applyBorder="1" applyAlignment="1">
      <alignment horizontal="center" vertical="center"/>
    </xf>
    <xf numFmtId="0" fontId="0" fillId="0" borderId="0" xfId="0" applyAlignment="1">
      <alignment horizontal="center"/>
    </xf>
    <xf numFmtId="0" fontId="4" fillId="0" borderId="0" xfId="0" applyFont="1" applyAlignment="1">
      <alignment horizontal="center"/>
    </xf>
    <xf numFmtId="0" fontId="0" fillId="0" borderId="3" xfId="0" applyBorder="1" applyAlignment="1">
      <alignment horizontal="center"/>
    </xf>
    <xf numFmtId="0" fontId="14" fillId="41" borderId="1" xfId="0" applyFont="1" applyFill="1" applyBorder="1" applyAlignment="1">
      <alignment horizontal="center"/>
    </xf>
    <xf numFmtId="0" fontId="14" fillId="41" borderId="13" xfId="0" applyFont="1" applyFill="1" applyBorder="1" applyAlignment="1">
      <alignment horizontal="center"/>
    </xf>
    <xf numFmtId="0" fontId="12" fillId="0" borderId="14" xfId="0" applyFont="1" applyFill="1" applyBorder="1" applyAlignment="1">
      <alignment horizontal="center"/>
    </xf>
    <xf numFmtId="0" fontId="12" fillId="0" borderId="15" xfId="0" applyFont="1" applyFill="1" applyBorder="1" applyAlignment="1">
      <alignment horizontal="center"/>
    </xf>
    <xf numFmtId="0" fontId="12" fillId="0" borderId="16" xfId="0" applyFont="1" applyFill="1" applyBorder="1" applyAlignment="1">
      <alignment horizontal="center"/>
    </xf>
    <xf numFmtId="0" fontId="17" fillId="44" borderId="0" xfId="0" applyFont="1" applyFill="1" applyAlignment="1">
      <alignment horizontal="center" vertical="center"/>
    </xf>
    <xf numFmtId="0" fontId="0" fillId="44" borderId="0" xfId="0" applyFill="1" applyAlignment="1">
      <alignment horizontal="center"/>
    </xf>
    <xf numFmtId="0" fontId="0" fillId="48" borderId="0" xfId="0" applyFill="1" applyAlignment="1">
      <alignment horizontal="center"/>
    </xf>
    <xf numFmtId="0" fontId="16" fillId="44" borderId="0" xfId="0" applyFont="1" applyFill="1" applyAlignment="1">
      <alignment horizontal="center" vertical="center"/>
    </xf>
    <xf numFmtId="0" fontId="0" fillId="48" borderId="0" xfId="0" applyFill="1"/>
    <xf numFmtId="0" fontId="21" fillId="44" borderId="0" xfId="0" applyFont="1" applyFill="1" applyAlignment="1">
      <alignment horizontal="center" vertical="center"/>
    </xf>
    <xf numFmtId="0" fontId="7" fillId="21" borderId="2" xfId="0" applyFont="1" applyFill="1" applyBorder="1" applyAlignment="1">
      <alignment horizontal="center" vertical="center" wrapText="1"/>
    </xf>
    <xf numFmtId="0" fontId="7" fillId="21" borderId="2" xfId="0" applyFont="1" applyFill="1" applyBorder="1" applyAlignment="1">
      <alignment horizontal="center" vertical="center"/>
    </xf>
    <xf numFmtId="0" fontId="10" fillId="38" borderId="0" xfId="0" applyFont="1" applyFill="1" applyAlignment="1">
      <alignment horizontal="center" vertical="center" wrapText="1"/>
    </xf>
    <xf numFmtId="0" fontId="10" fillId="38" borderId="0" xfId="0" applyFont="1" applyFill="1" applyAlignment="1">
      <alignment horizontal="center" vertical="center"/>
    </xf>
  </cellXfs>
  <cellStyles count="1">
    <cellStyle name="Normal" xfId="0" builtinId="0"/>
  </cellStyles>
  <dxfs count="0"/>
  <tableStyles count="0" defaultTableStyle="TableStyleMedium9" defaultPivotStyle="PivotStyleLight16"/>
  <colors>
    <mruColors>
      <color rgb="FFFE0A84"/>
      <color rgb="FF0451FC"/>
      <color rgb="FF068CFA"/>
      <color rgb="FF04FCE4"/>
      <color rgb="FF4A03FD"/>
      <color rgb="FFA402FE"/>
      <color rgb="FFC103FD"/>
      <color rgb="FFEB03FD"/>
      <color rgb="FFFE02E0"/>
      <color rgb="FF06FA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_rels/drawing1.xml.rels><?xml version="1.0" encoding="UTF-8" standalone="yes"?>
<Relationships xmlns="http://schemas.openxmlformats.org/package/2006/relationships"><Relationship Id="rId3" Type="http://schemas.openxmlformats.org/officeDocument/2006/relationships/hyperlink" Target="#Dersler!A1"/><Relationship Id="rId7" Type="http://schemas.openxmlformats.org/officeDocument/2006/relationships/image" Target="../media/image3.png"/><Relationship Id="rId2" Type="http://schemas.openxmlformats.org/officeDocument/2006/relationships/hyperlink" Target="#&#214;l&#231;&#252;t1!A1"/><Relationship Id="rId1" Type="http://schemas.openxmlformats.org/officeDocument/2006/relationships/image" Target="../media/image1.png"/><Relationship Id="rId6" Type="http://schemas.openxmlformats.org/officeDocument/2006/relationships/hyperlink" Target="https://www.bilisimle.com/" TargetMode="External"/><Relationship Id="rId5" Type="http://schemas.openxmlformats.org/officeDocument/2006/relationships/hyperlink" Target="https://www.bilisimle.com/proje-ve-ders-ici-etkinliklere-katilim-olcegi-otomatik-dagitimli/" TargetMode="External"/><Relationship Id="rId4" Type="http://schemas.openxmlformats.org/officeDocument/2006/relationships/image" Target="../media/image2.png"/></Relationships>
</file>

<file path=xl/drawings/_rels/drawing10.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Ders&#304;&#231;i1!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2!A1"/><Relationship Id="rId9" Type="http://schemas.openxmlformats.org/officeDocument/2006/relationships/hyperlink" Target="#Anasayfa!A1"/><Relationship Id="rId14" Type="http://schemas.openxmlformats.org/officeDocument/2006/relationships/image" Target="../media/image3.png"/></Relationships>
</file>

<file path=xl/drawings/_rels/drawing11.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Proje2!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2!A1"/><Relationship Id="rId9" Type="http://schemas.openxmlformats.org/officeDocument/2006/relationships/hyperlink" Target="#Anasayfa!A1"/><Relationship Id="rId1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Proje2!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1!A1"/><Relationship Id="rId9" Type="http://schemas.openxmlformats.org/officeDocument/2006/relationships/hyperlink" Target="#Anasayfa!A1"/><Relationship Id="rId14" Type="http://schemas.openxmlformats.org/officeDocument/2006/relationships/image" Target="../media/image3.png"/></Relationships>
</file>

<file path=xl/drawings/_rels/drawing13.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Proje2!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2!A1"/><Relationship Id="rId10" Type="http://schemas.openxmlformats.org/officeDocument/2006/relationships/image" Target="../media/image4.png"/><Relationship Id="rId4" Type="http://schemas.openxmlformats.org/officeDocument/2006/relationships/hyperlink" Target="#Ders&#304;&#231;i1!A1"/><Relationship Id="rId9" Type="http://schemas.openxmlformats.org/officeDocument/2006/relationships/hyperlink" Target="#Anasayfa!A1"/><Relationship Id="rId14" Type="http://schemas.openxmlformats.org/officeDocument/2006/relationships/image" Target="../media/image3.png"/></Relationships>
</file>

<file path=xl/drawings/_rels/drawing14.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GorDers&#304;&#231;i2!A1"/><Relationship Id="rId1" Type="http://schemas.openxmlformats.org/officeDocument/2006/relationships/hyperlink" Target="#GorselEokul!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5.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GorDers&#304;&#231;i1!A1"/><Relationship Id="rId1" Type="http://schemas.openxmlformats.org/officeDocument/2006/relationships/hyperlink" Target="#GorselEokul!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6.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7TekTas&#304;&#231;i2'!A1"/><Relationship Id="rId1" Type="http://schemas.openxmlformats.org/officeDocument/2006/relationships/hyperlink" Target="#TekTaEokul7!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7.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7TekTas&#304;&#231;i1'!A1"/><Relationship Id="rId1" Type="http://schemas.openxmlformats.org/officeDocument/2006/relationships/hyperlink" Target="#TekTaEokul7!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8.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8TekTas&#304;&#231;i2'!A1"/><Relationship Id="rId1" Type="http://schemas.openxmlformats.org/officeDocument/2006/relationships/hyperlink" Target="#TekTaEokul8!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9.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8TekTas&#304;&#231;i1'!A1"/><Relationship Id="rId1" Type="http://schemas.openxmlformats.org/officeDocument/2006/relationships/hyperlink" Target="#TekTaEokul8!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Anasayfa!A1"/><Relationship Id="rId1" Type="http://schemas.openxmlformats.org/officeDocument/2006/relationships/hyperlink" Target="#&#214;l&#231;&#252;t2!A1"/><Relationship Id="rId5" Type="http://schemas.openxmlformats.org/officeDocument/2006/relationships/image" Target="../media/image3.png"/><Relationship Id="rId4" Type="http://schemas.openxmlformats.org/officeDocument/2006/relationships/hyperlink" Target="https://www.bilisimle.com/" TargetMode="External"/></Relationships>
</file>

<file path=xl/drawings/_rels/drawing2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1.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7" Type="http://schemas.openxmlformats.org/officeDocument/2006/relationships/image" Target="../media/image3.png"/><Relationship Id="rId2" Type="http://schemas.openxmlformats.org/officeDocument/2006/relationships/hyperlink" Target="#&#214;l&#231;&#252;t1!A1"/><Relationship Id="rId1" Type="http://schemas.openxmlformats.org/officeDocument/2006/relationships/hyperlink" Target="#Dersler!A1"/><Relationship Id="rId6" Type="http://schemas.openxmlformats.org/officeDocument/2006/relationships/hyperlink" Target="https://www.bilisimle.com/" TargetMode="External"/><Relationship Id="rId5" Type="http://schemas.openxmlformats.org/officeDocument/2006/relationships/image" Target="../media/image4.png"/><Relationship Id="rId4" Type="http://schemas.openxmlformats.org/officeDocument/2006/relationships/hyperlink" Target="#Anasayfa!A1"/></Relationships>
</file>

<file path=xl/drawings/_rels/drawing3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4.xml.rels><?xml version="1.0" encoding="UTF-8" standalone="yes"?>
<Relationships xmlns="http://schemas.openxmlformats.org/package/2006/relationships"><Relationship Id="rId8" Type="http://schemas.openxmlformats.org/officeDocument/2006/relationships/hyperlink" Target="https://www.bilisimle.com/" TargetMode="External"/><Relationship Id="rId3" Type="http://schemas.openxmlformats.org/officeDocument/2006/relationships/hyperlink" Target="#Eokul!A1"/><Relationship Id="rId7" Type="http://schemas.openxmlformats.org/officeDocument/2006/relationships/image" Target="../media/image4.png"/><Relationship Id="rId2" Type="http://schemas.openxmlformats.org/officeDocument/2006/relationships/hyperlink" Target="#&#214;l&#231;&#252;t2!A1"/><Relationship Id="rId1" Type="http://schemas.openxmlformats.org/officeDocument/2006/relationships/image" Target="../media/image5.png"/><Relationship Id="rId6" Type="http://schemas.openxmlformats.org/officeDocument/2006/relationships/hyperlink" Target="#Anasayfa!A1"/><Relationship Id="rId5" Type="http://schemas.openxmlformats.org/officeDocument/2006/relationships/hyperlink" Target="#TekTaEokul7!A1"/><Relationship Id="rId4" Type="http://schemas.openxmlformats.org/officeDocument/2006/relationships/hyperlink" Target="#GorselEokul!A1"/><Relationship Id="rId9"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hyperlink" Target="#Ders&#304;&#231;i3!A1"/><Relationship Id="rId13" Type="http://schemas.openxmlformats.org/officeDocument/2006/relationships/image" Target="../media/image4.png"/><Relationship Id="rId3" Type="http://schemas.openxmlformats.org/officeDocument/2006/relationships/hyperlink" Target="https://e-okul.meb.gov.tr/logineOkul.aspx" TargetMode="External"/><Relationship Id="rId7" Type="http://schemas.openxmlformats.org/officeDocument/2006/relationships/hyperlink" Target="#Ders&#304;&#231;i2!A1"/><Relationship Id="rId12" Type="http://schemas.openxmlformats.org/officeDocument/2006/relationships/hyperlink" Target="#Anasayfa!A1"/><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hyperlink" Target="#Ders&#304;&#231;i1!A1"/><Relationship Id="rId11" Type="http://schemas.openxmlformats.org/officeDocument/2006/relationships/image" Target="../media/image8.png"/><Relationship Id="rId5" Type="http://schemas.openxmlformats.org/officeDocument/2006/relationships/hyperlink" Target="#Proje2!A1"/><Relationship Id="rId15" Type="http://schemas.openxmlformats.org/officeDocument/2006/relationships/image" Target="../media/image3.png"/><Relationship Id="rId10" Type="http://schemas.openxmlformats.org/officeDocument/2006/relationships/image" Target="../media/image7.png"/><Relationship Id="rId4" Type="http://schemas.openxmlformats.org/officeDocument/2006/relationships/hyperlink" Target="#Proje1!A1"/><Relationship Id="rId9" Type="http://schemas.openxmlformats.org/officeDocument/2006/relationships/image" Target="../media/image6.png"/><Relationship Id="rId14" Type="http://schemas.openxmlformats.org/officeDocument/2006/relationships/hyperlink" Target="https://www.bilisimle.com/"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Anasayfa!A1"/><Relationship Id="rId3" Type="http://schemas.openxmlformats.org/officeDocument/2006/relationships/hyperlink" Target="https://e-okul.meb.gov.tr/logineOkul.aspx" TargetMode="External"/><Relationship Id="rId7" Type="http://schemas.openxmlformats.org/officeDocument/2006/relationships/image" Target="../media/image8.png"/><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image" Target="../media/image7.png"/><Relationship Id="rId11" Type="http://schemas.openxmlformats.org/officeDocument/2006/relationships/image" Target="../media/image3.png"/><Relationship Id="rId5" Type="http://schemas.openxmlformats.org/officeDocument/2006/relationships/hyperlink" Target="#GorDers&#304;&#231;i2!A1"/><Relationship Id="rId10" Type="http://schemas.openxmlformats.org/officeDocument/2006/relationships/hyperlink" Target="https://www.bilisimle.com/" TargetMode="External"/><Relationship Id="rId4" Type="http://schemas.openxmlformats.org/officeDocument/2006/relationships/hyperlink" Target="#GorDers&#304;&#231;i1!A1"/><Relationship Id="rId9" Type="http://schemas.openxmlformats.org/officeDocument/2006/relationships/image" Target="../media/image4.png"/></Relationships>
</file>

<file path=xl/drawings/_rels/drawing7.xml.rels><?xml version="1.0" encoding="UTF-8" standalone="yes"?>
<Relationships xmlns="http://schemas.openxmlformats.org/package/2006/relationships"><Relationship Id="rId8" Type="http://schemas.openxmlformats.org/officeDocument/2006/relationships/hyperlink" Target="#TekTaEokul8!A1"/><Relationship Id="rId3" Type="http://schemas.openxmlformats.org/officeDocument/2006/relationships/hyperlink" Target="https://e-okul.meb.gov.tr/logineOkul.aspx" TargetMode="External"/><Relationship Id="rId7" Type="http://schemas.openxmlformats.org/officeDocument/2006/relationships/image" Target="../media/image8.png"/><Relationship Id="rId12" Type="http://schemas.openxmlformats.org/officeDocument/2006/relationships/image" Target="../media/image3.png"/><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image" Target="../media/image7.png"/><Relationship Id="rId11" Type="http://schemas.openxmlformats.org/officeDocument/2006/relationships/hyperlink" Target="https://www.bilisimle.com/" TargetMode="External"/><Relationship Id="rId5" Type="http://schemas.openxmlformats.org/officeDocument/2006/relationships/hyperlink" Target="#'7TekTas&#304;&#231;i2'!A1"/><Relationship Id="rId10" Type="http://schemas.openxmlformats.org/officeDocument/2006/relationships/image" Target="../media/image4.png"/><Relationship Id="rId4" Type="http://schemas.openxmlformats.org/officeDocument/2006/relationships/hyperlink" Target="#'7TekTas&#304;&#231;i1'!A1"/><Relationship Id="rId9" Type="http://schemas.openxmlformats.org/officeDocument/2006/relationships/hyperlink" Target="#Anasayfa!A1"/></Relationships>
</file>

<file path=xl/drawings/_rels/drawing8.xml.rels><?xml version="1.0" encoding="UTF-8" standalone="yes"?>
<Relationships xmlns="http://schemas.openxmlformats.org/package/2006/relationships"><Relationship Id="rId8" Type="http://schemas.openxmlformats.org/officeDocument/2006/relationships/hyperlink" Target="#TekTaEokul7!A1"/><Relationship Id="rId13" Type="http://schemas.openxmlformats.org/officeDocument/2006/relationships/image" Target="../media/image3.png"/><Relationship Id="rId3" Type="http://schemas.openxmlformats.org/officeDocument/2006/relationships/hyperlink" Target="https://e-okul.meb.gov.tr/logineOkul.aspx" TargetMode="External"/><Relationship Id="rId7" Type="http://schemas.openxmlformats.org/officeDocument/2006/relationships/image" Target="../media/image8.png"/><Relationship Id="rId12" Type="http://schemas.openxmlformats.org/officeDocument/2006/relationships/hyperlink" Target="https://www.bilisimle.com/" TargetMode="External"/><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image" Target="../media/image7.png"/><Relationship Id="rId11" Type="http://schemas.openxmlformats.org/officeDocument/2006/relationships/image" Target="../media/image4.png"/><Relationship Id="rId5" Type="http://schemas.openxmlformats.org/officeDocument/2006/relationships/hyperlink" Target="#'8TekTas&#304;&#231;i2'!A1"/><Relationship Id="rId10" Type="http://schemas.openxmlformats.org/officeDocument/2006/relationships/hyperlink" Target="#Anasayfa!A1"/><Relationship Id="rId4" Type="http://schemas.openxmlformats.org/officeDocument/2006/relationships/hyperlink" Target="#'8TekTas&#304;&#231;i1'!A1"/><Relationship Id="rId9" Type="http://schemas.openxmlformats.org/officeDocument/2006/relationships/hyperlink" Target="#TekTaEokul8!A1"/></Relationships>
</file>

<file path=xl/drawings/_rels/drawing9.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Ders&#304;&#231;i1!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2!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2!A1"/><Relationship Id="rId9" Type="http://schemas.openxmlformats.org/officeDocument/2006/relationships/hyperlink" Target="#Anasayfa!A1"/><Relationship Id="rId1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365760</xdr:colOff>
      <xdr:row>3</xdr:row>
      <xdr:rowOff>451485</xdr:rowOff>
    </xdr:from>
    <xdr:to>
      <xdr:col>3</xdr:col>
      <xdr:colOff>1041838</xdr:colOff>
      <xdr:row>3</xdr:row>
      <xdr:rowOff>1061084</xdr:rowOff>
    </xdr:to>
    <xdr:pic>
      <xdr:nvPicPr>
        <xdr:cNvPr id="3" name="2 Resim" descr="attention-hi.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2240280" y="824865"/>
          <a:ext cx="676078" cy="609599"/>
        </a:xfrm>
        <a:prstGeom prst="rect">
          <a:avLst/>
        </a:prstGeom>
      </xdr:spPr>
    </xdr:pic>
    <xdr:clientData/>
  </xdr:twoCellAnchor>
  <xdr:twoCellAnchor>
    <xdr:from>
      <xdr:col>14</xdr:col>
      <xdr:colOff>66675</xdr:colOff>
      <xdr:row>2</xdr:row>
      <xdr:rowOff>0</xdr:rowOff>
    </xdr:from>
    <xdr:to>
      <xdr:col>15</xdr:col>
      <xdr:colOff>514350</xdr:colOff>
      <xdr:row>3</xdr:row>
      <xdr:rowOff>590550</xdr:rowOff>
    </xdr:to>
    <xdr:sp macro="" textlink="">
      <xdr:nvSpPr>
        <xdr:cNvPr id="8" name="7 Sağ Ok">
          <a:hlinkClick xmlns:r="http://schemas.openxmlformats.org/officeDocument/2006/relationships" r:id="rId2"/>
          <a:extLst>
            <a:ext uri="{FF2B5EF4-FFF2-40B4-BE49-F238E27FC236}">
              <a16:creationId xmlns:a16="http://schemas.microsoft.com/office/drawing/2014/main" id="{00000000-0008-0000-0000-000008000000}"/>
            </a:ext>
          </a:extLst>
        </xdr:cNvPr>
        <xdr:cNvSpPr/>
      </xdr:nvSpPr>
      <xdr:spPr>
        <a:xfrm>
          <a:off x="10382250" y="381000"/>
          <a:ext cx="1057275" cy="781050"/>
        </a:xfrm>
        <a:prstGeom prst="righ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latin typeface="+mn-lt"/>
            </a:rPr>
            <a:t>İLERİ</a:t>
          </a:r>
        </a:p>
      </xdr:txBody>
    </xdr:sp>
    <xdr:clientData/>
  </xdr:twoCellAnchor>
  <xdr:twoCellAnchor editAs="oneCell">
    <xdr:from>
      <xdr:col>14</xdr:col>
      <xdr:colOff>133350</xdr:colOff>
      <xdr:row>3</xdr:row>
      <xdr:rowOff>742950</xdr:rowOff>
    </xdr:from>
    <xdr:to>
      <xdr:col>15</xdr:col>
      <xdr:colOff>266700</xdr:colOff>
      <xdr:row>4</xdr:row>
      <xdr:rowOff>84274</xdr:rowOff>
    </xdr:to>
    <xdr:pic>
      <xdr:nvPicPr>
        <xdr:cNvPr id="5" name="4 Resim" descr="dersexcel.png">
          <a:hlinkClick xmlns:r="http://schemas.openxmlformats.org/officeDocument/2006/relationships" r:id="rId3"/>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stretch>
          <a:fillRect/>
        </a:stretch>
      </xdr:blipFill>
      <xdr:spPr>
        <a:xfrm>
          <a:off x="10448925" y="1314450"/>
          <a:ext cx="742950" cy="741499"/>
        </a:xfrm>
        <a:prstGeom prst="rect">
          <a:avLst/>
        </a:prstGeom>
      </xdr:spPr>
    </xdr:pic>
    <xdr:clientData/>
  </xdr:twoCellAnchor>
  <xdr:oneCellAnchor>
    <xdr:from>
      <xdr:col>3</xdr:col>
      <xdr:colOff>1238250</xdr:colOff>
      <xdr:row>12</xdr:row>
      <xdr:rowOff>285750</xdr:rowOff>
    </xdr:from>
    <xdr:ext cx="6091989" cy="655885"/>
    <xdr:sp macro="" textlink="">
      <xdr:nvSpPr>
        <xdr:cNvPr id="7" name="Dikdörtgen 6">
          <a:hlinkClick xmlns:r="http://schemas.openxmlformats.org/officeDocument/2006/relationships" r:id="rId5"/>
          <a:extLst>
            <a:ext uri="{FF2B5EF4-FFF2-40B4-BE49-F238E27FC236}">
              <a16:creationId xmlns:a16="http://schemas.microsoft.com/office/drawing/2014/main" id="{639CA03D-5FC3-43D3-95A0-2EC9E9E5AF9D}"/>
            </a:ext>
          </a:extLst>
        </xdr:cNvPr>
        <xdr:cNvSpPr/>
      </xdr:nvSpPr>
      <xdr:spPr>
        <a:xfrm>
          <a:off x="3067050" y="3990975"/>
          <a:ext cx="6091989" cy="655885"/>
        </a:xfrm>
        <a:prstGeom prst="rect">
          <a:avLst/>
        </a:prstGeom>
        <a:noFill/>
      </xdr:spPr>
      <xdr:txBody>
        <a:bodyPr wrap="none" lIns="91440" tIns="45720" rIns="91440" bIns="45720">
          <a:spAutoFit/>
        </a:bodyPr>
        <a:lstStyle/>
        <a:p>
          <a:pPr algn="ctr"/>
          <a:r>
            <a:rPr lang="tr-TR" sz="3600" b="1" cap="none" spc="50">
              <a:ln w="0"/>
              <a:solidFill>
                <a:schemeClr val="bg2"/>
              </a:solidFill>
              <a:effectLst>
                <a:innerShdw blurRad="63500" dist="50800" dir="13500000">
                  <a:srgbClr val="000000">
                    <a:alpha val="50000"/>
                  </a:srgbClr>
                </a:innerShdw>
              </a:effectLst>
            </a:rPr>
            <a:t>Resimli</a:t>
          </a:r>
          <a:r>
            <a:rPr lang="tr-TR" sz="3600" b="1" cap="none" spc="50" baseline="0">
              <a:ln w="0"/>
              <a:solidFill>
                <a:schemeClr val="bg2"/>
              </a:solidFill>
              <a:effectLst>
                <a:innerShdw blurRad="63500" dist="50800" dir="13500000">
                  <a:srgbClr val="000000">
                    <a:alpha val="50000"/>
                  </a:srgbClr>
                </a:innerShdw>
              </a:effectLst>
            </a:rPr>
            <a:t> anlatım için tıklayınız!</a:t>
          </a:r>
          <a:endParaRPr lang="tr-TR" sz="3600" b="1" cap="none" spc="50">
            <a:ln w="0"/>
            <a:solidFill>
              <a:schemeClr val="bg2"/>
            </a:solidFill>
            <a:effectLst>
              <a:innerShdw blurRad="63500" dist="50800" dir="13500000">
                <a:srgbClr val="000000">
                  <a:alpha val="50000"/>
                </a:srgbClr>
              </a:innerShdw>
            </a:effectLst>
          </a:endParaRPr>
        </a:p>
      </xdr:txBody>
    </xdr:sp>
    <xdr:clientData/>
  </xdr:oneCellAnchor>
  <xdr:twoCellAnchor editAs="oneCell">
    <xdr:from>
      <xdr:col>14</xdr:col>
      <xdr:colOff>137160</xdr:colOff>
      <xdr:row>4</xdr:row>
      <xdr:rowOff>183415</xdr:rowOff>
    </xdr:from>
    <xdr:to>
      <xdr:col>16</xdr:col>
      <xdr:colOff>502920</xdr:colOff>
      <xdr:row>6</xdr:row>
      <xdr:rowOff>66049</xdr:rowOff>
    </xdr:to>
    <xdr:pic>
      <xdr:nvPicPr>
        <xdr:cNvPr id="4" name="Resim 3">
          <a:hlinkClick xmlns:r="http://schemas.openxmlformats.org/officeDocument/2006/relationships" r:id="rId6"/>
          <a:extLst>
            <a:ext uri="{FF2B5EF4-FFF2-40B4-BE49-F238E27FC236}">
              <a16:creationId xmlns:a16="http://schemas.microsoft.com/office/drawing/2014/main" id="{2B050645-561E-416B-A78F-A432321822D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774680" y="1989355"/>
          <a:ext cx="1615440" cy="537954"/>
        </a:xfrm>
        <a:prstGeom prst="rect">
          <a:avLst/>
        </a:prstGeom>
      </xdr:spPr>
    </xdr:pic>
    <xdr:clientData/>
  </xdr:twoCellAnchor>
  <xdr:twoCellAnchor editAs="oneCell">
    <xdr:from>
      <xdr:col>4</xdr:col>
      <xdr:colOff>426720</xdr:colOff>
      <xdr:row>15</xdr:row>
      <xdr:rowOff>175260</xdr:rowOff>
    </xdr:from>
    <xdr:to>
      <xdr:col>7</xdr:col>
      <xdr:colOff>327660</xdr:colOff>
      <xdr:row>17</xdr:row>
      <xdr:rowOff>57894</xdr:rowOff>
    </xdr:to>
    <xdr:pic>
      <xdr:nvPicPr>
        <xdr:cNvPr id="9" name="Resim 8">
          <a:hlinkClick xmlns:r="http://schemas.openxmlformats.org/officeDocument/2006/relationships" r:id="rId6"/>
          <a:extLst>
            <a:ext uri="{FF2B5EF4-FFF2-40B4-BE49-F238E27FC236}">
              <a16:creationId xmlns:a16="http://schemas.microsoft.com/office/drawing/2014/main" id="{61C6E1F2-0C11-4A44-B3B6-C7CD212D0CD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349240" y="5044440"/>
          <a:ext cx="1615440" cy="53795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114300</xdr:colOff>
      <xdr:row>0</xdr:row>
      <xdr:rowOff>314325</xdr:rowOff>
    </xdr:from>
    <xdr:to>
      <xdr:col>0</xdr:col>
      <xdr:colOff>1257300</xdr:colOff>
      <xdr:row>4</xdr:row>
      <xdr:rowOff>38099</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114300" y="314325"/>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0</xdr:rowOff>
    </xdr:from>
    <xdr:to>
      <xdr:col>28</xdr:col>
      <xdr:colOff>95250</xdr:colOff>
      <xdr:row>4</xdr:row>
      <xdr:rowOff>9524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0900-000005000000}"/>
            </a:ext>
          </a:extLst>
        </xdr:cNvPr>
        <xdr:cNvSpPr/>
      </xdr:nvSpPr>
      <xdr:spPr>
        <a:xfrm>
          <a:off x="8648700" y="4762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76201</xdr:colOff>
      <xdr:row>4</xdr:row>
      <xdr:rowOff>104775</xdr:rowOff>
    </xdr:from>
    <xdr:to>
      <xdr:col>28</xdr:col>
      <xdr:colOff>95251</xdr:colOff>
      <xdr:row>7</xdr:row>
      <xdr:rowOff>104774</xdr:rowOff>
    </xdr:to>
    <xdr:sp macro="" textlink="">
      <xdr:nvSpPr>
        <xdr:cNvPr id="7" name="6 Yuvarlatılmış Dikdörtgen">
          <a:hlinkClick xmlns:r="http://schemas.openxmlformats.org/officeDocument/2006/relationships" r:id="rId3"/>
          <a:extLst>
            <a:ext uri="{FF2B5EF4-FFF2-40B4-BE49-F238E27FC236}">
              <a16:creationId xmlns:a16="http://schemas.microsoft.com/office/drawing/2014/main" id="{00000000-0008-0000-0900-000007000000}"/>
            </a:ext>
          </a:extLst>
        </xdr:cNvPr>
        <xdr:cNvSpPr/>
      </xdr:nvSpPr>
      <xdr:spPr>
        <a:xfrm>
          <a:off x="8648701" y="11525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76201</xdr:colOff>
      <xdr:row>8</xdr:row>
      <xdr:rowOff>0</xdr:rowOff>
    </xdr:from>
    <xdr:to>
      <xdr:col>28</xdr:col>
      <xdr:colOff>95251</xdr:colOff>
      <xdr:row>11</xdr:row>
      <xdr:rowOff>9524</xdr:rowOff>
    </xdr:to>
    <xdr:sp macro="" textlink="">
      <xdr:nvSpPr>
        <xdr:cNvPr id="8" name="7 Yuvarlatılmış Dikdörtgen">
          <a:hlinkClick xmlns:r="http://schemas.openxmlformats.org/officeDocument/2006/relationships" r:id="rId4"/>
          <a:extLst>
            <a:ext uri="{FF2B5EF4-FFF2-40B4-BE49-F238E27FC236}">
              <a16:creationId xmlns:a16="http://schemas.microsoft.com/office/drawing/2014/main" id="{00000000-0008-0000-0900-000008000000}"/>
            </a:ext>
          </a:extLst>
        </xdr:cNvPr>
        <xdr:cNvSpPr/>
      </xdr:nvSpPr>
      <xdr:spPr>
        <a:xfrm>
          <a:off x="8648701" y="18192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25</xdr:col>
      <xdr:colOff>76201</xdr:colOff>
      <xdr:row>11</xdr:row>
      <xdr:rowOff>95250</xdr:rowOff>
    </xdr:from>
    <xdr:to>
      <xdr:col>28</xdr:col>
      <xdr:colOff>95251</xdr:colOff>
      <xdr:row>14</xdr:row>
      <xdr:rowOff>104774</xdr:rowOff>
    </xdr:to>
    <xdr:sp macro="" textlink="">
      <xdr:nvSpPr>
        <xdr:cNvPr id="9" name="8 Yuvarlatılmış Dikdörtgen">
          <a:hlinkClick xmlns:r="http://schemas.openxmlformats.org/officeDocument/2006/relationships" r:id="rId5"/>
          <a:extLst>
            <a:ext uri="{FF2B5EF4-FFF2-40B4-BE49-F238E27FC236}">
              <a16:creationId xmlns:a16="http://schemas.microsoft.com/office/drawing/2014/main" id="{00000000-0008-0000-0900-000009000000}"/>
            </a:ext>
          </a:extLst>
        </xdr:cNvPr>
        <xdr:cNvSpPr/>
      </xdr:nvSpPr>
      <xdr:spPr>
        <a:xfrm>
          <a:off x="8648701" y="24860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447676</xdr:colOff>
      <xdr:row>1</xdr:row>
      <xdr:rowOff>9525</xdr:rowOff>
    </xdr:from>
    <xdr:to>
      <xdr:col>28</xdr:col>
      <xdr:colOff>342076</xdr:colOff>
      <xdr:row>3</xdr:row>
      <xdr:rowOff>171451</xdr:rowOff>
    </xdr:to>
    <xdr:sp macro="" textlink="">
      <xdr:nvSpPr>
        <xdr:cNvPr id="10" name="49 Oval">
          <a:hlinkClick xmlns:r="http://schemas.openxmlformats.org/officeDocument/2006/relationships" r:id="rId2"/>
          <a:extLst>
            <a:ext uri="{FF2B5EF4-FFF2-40B4-BE49-F238E27FC236}">
              <a16:creationId xmlns:a16="http://schemas.microsoft.com/office/drawing/2014/main" id="{00000000-0008-0000-0900-00000A000000}"/>
            </a:ext>
          </a:extLst>
        </xdr:cNvPr>
        <xdr:cNvSpPr/>
      </xdr:nvSpPr>
      <xdr:spPr>
        <a:xfrm>
          <a:off x="10239376" y="485775"/>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4</xdr:row>
      <xdr:rowOff>123825</xdr:rowOff>
    </xdr:from>
    <xdr:to>
      <xdr:col>28</xdr:col>
      <xdr:colOff>313501</xdr:colOff>
      <xdr:row>7</xdr:row>
      <xdr:rowOff>85726</xdr:rowOff>
    </xdr:to>
    <xdr:sp macro="" textlink="">
      <xdr:nvSpPr>
        <xdr:cNvPr id="12" name="49 Oval">
          <a:hlinkClick xmlns:r="http://schemas.openxmlformats.org/officeDocument/2006/relationships" r:id="rId3"/>
          <a:extLst>
            <a:ext uri="{FF2B5EF4-FFF2-40B4-BE49-F238E27FC236}">
              <a16:creationId xmlns:a16="http://schemas.microsoft.com/office/drawing/2014/main" id="{00000000-0008-0000-0900-00000C000000}"/>
            </a:ext>
          </a:extLst>
        </xdr:cNvPr>
        <xdr:cNvSpPr/>
      </xdr:nvSpPr>
      <xdr:spPr>
        <a:xfrm>
          <a:off x="10210801" y="1171575"/>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8</xdr:row>
      <xdr:rowOff>19050</xdr:rowOff>
    </xdr:from>
    <xdr:to>
      <xdr:col>28</xdr:col>
      <xdr:colOff>313501</xdr:colOff>
      <xdr:row>10</xdr:row>
      <xdr:rowOff>180976</xdr:rowOff>
    </xdr:to>
    <xdr:sp macro="" textlink="">
      <xdr:nvSpPr>
        <xdr:cNvPr id="13" name="49 Oval">
          <a:hlinkClick xmlns:r="http://schemas.openxmlformats.org/officeDocument/2006/relationships" r:id="rId4"/>
          <a:extLst>
            <a:ext uri="{FF2B5EF4-FFF2-40B4-BE49-F238E27FC236}">
              <a16:creationId xmlns:a16="http://schemas.microsoft.com/office/drawing/2014/main" id="{00000000-0008-0000-0900-00000D000000}"/>
            </a:ext>
          </a:extLst>
        </xdr:cNvPr>
        <xdr:cNvSpPr/>
      </xdr:nvSpPr>
      <xdr:spPr>
        <a:xfrm>
          <a:off x="10210801" y="18383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438151</xdr:colOff>
      <xdr:row>11</xdr:row>
      <xdr:rowOff>104775</xdr:rowOff>
    </xdr:from>
    <xdr:to>
      <xdr:col>28</xdr:col>
      <xdr:colOff>332551</xdr:colOff>
      <xdr:row>14</xdr:row>
      <xdr:rowOff>76201</xdr:rowOff>
    </xdr:to>
    <xdr:sp macro="" textlink="">
      <xdr:nvSpPr>
        <xdr:cNvPr id="14" name="49 Oval">
          <a:hlinkClick xmlns:r="http://schemas.openxmlformats.org/officeDocument/2006/relationships" r:id="rId5"/>
          <a:extLst>
            <a:ext uri="{FF2B5EF4-FFF2-40B4-BE49-F238E27FC236}">
              <a16:creationId xmlns:a16="http://schemas.microsoft.com/office/drawing/2014/main" id="{00000000-0008-0000-0900-00000E000000}"/>
            </a:ext>
          </a:extLst>
        </xdr:cNvPr>
        <xdr:cNvSpPr/>
      </xdr:nvSpPr>
      <xdr:spPr>
        <a:xfrm>
          <a:off x="10229851" y="2495550"/>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542926</xdr:colOff>
      <xdr:row>1</xdr:row>
      <xdr:rowOff>95250</xdr:rowOff>
    </xdr:from>
    <xdr:to>
      <xdr:col>28</xdr:col>
      <xdr:colOff>266700</xdr:colOff>
      <xdr:row>3</xdr:row>
      <xdr:rowOff>47624</xdr:rowOff>
    </xdr:to>
    <xdr:pic>
      <xdr:nvPicPr>
        <xdr:cNvPr id="15" name="30 Resim" descr="student.png">
          <a:hlinkClick xmlns:r="http://schemas.openxmlformats.org/officeDocument/2006/relationships" r:id="rId2"/>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6" cstate="print"/>
        <a:stretch>
          <a:fillRect/>
        </a:stretch>
      </xdr:blipFill>
      <xdr:spPr>
        <a:xfrm>
          <a:off x="10334626" y="571500"/>
          <a:ext cx="333374" cy="333374"/>
        </a:xfrm>
        <a:prstGeom prst="rect">
          <a:avLst/>
        </a:prstGeom>
      </xdr:spPr>
    </xdr:pic>
    <xdr:clientData/>
  </xdr:twoCellAnchor>
  <xdr:twoCellAnchor editAs="oneCell">
    <xdr:from>
      <xdr:col>27</xdr:col>
      <xdr:colOff>495301</xdr:colOff>
      <xdr:row>5</xdr:row>
      <xdr:rowOff>19050</xdr:rowOff>
    </xdr:from>
    <xdr:to>
      <xdr:col>28</xdr:col>
      <xdr:colOff>257429</xdr:colOff>
      <xdr:row>7</xdr:row>
      <xdr:rowOff>253</xdr:rowOff>
    </xdr:to>
    <xdr:pic>
      <xdr:nvPicPr>
        <xdr:cNvPr id="17" name="35 Resim" descr="students.png">
          <a:hlinkClick xmlns:r="http://schemas.openxmlformats.org/officeDocument/2006/relationships" r:id="rId3"/>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7" cstate="print"/>
        <a:stretch>
          <a:fillRect/>
        </a:stretch>
      </xdr:blipFill>
      <xdr:spPr>
        <a:xfrm>
          <a:off x="10287001" y="1257300"/>
          <a:ext cx="371728" cy="371728"/>
        </a:xfrm>
        <a:prstGeom prst="rect">
          <a:avLst/>
        </a:prstGeom>
      </xdr:spPr>
    </xdr:pic>
    <xdr:clientData/>
  </xdr:twoCellAnchor>
  <xdr:twoCellAnchor editAs="oneCell">
    <xdr:from>
      <xdr:col>27</xdr:col>
      <xdr:colOff>495301</xdr:colOff>
      <xdr:row>8</xdr:row>
      <xdr:rowOff>95250</xdr:rowOff>
    </xdr:from>
    <xdr:to>
      <xdr:col>28</xdr:col>
      <xdr:colOff>257429</xdr:colOff>
      <xdr:row>10</xdr:row>
      <xdr:rowOff>85978</xdr:rowOff>
    </xdr:to>
    <xdr:pic>
      <xdr:nvPicPr>
        <xdr:cNvPr id="18" name="37 Resim" descr="students.png">
          <a:hlinkClick xmlns:r="http://schemas.openxmlformats.org/officeDocument/2006/relationships" r:id="rId4"/>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7" cstate="print"/>
        <a:stretch>
          <a:fillRect/>
        </a:stretch>
      </xdr:blipFill>
      <xdr:spPr>
        <a:xfrm>
          <a:off x="10287001" y="1914525"/>
          <a:ext cx="371728" cy="371728"/>
        </a:xfrm>
        <a:prstGeom prst="rect">
          <a:avLst/>
        </a:prstGeom>
      </xdr:spPr>
    </xdr:pic>
    <xdr:clientData/>
  </xdr:twoCellAnchor>
  <xdr:twoCellAnchor editAs="oneCell">
    <xdr:from>
      <xdr:col>27</xdr:col>
      <xdr:colOff>514351</xdr:colOff>
      <xdr:row>12</xdr:row>
      <xdr:rowOff>0</xdr:rowOff>
    </xdr:from>
    <xdr:to>
      <xdr:col>28</xdr:col>
      <xdr:colOff>276479</xdr:colOff>
      <xdr:row>13</xdr:row>
      <xdr:rowOff>181228</xdr:rowOff>
    </xdr:to>
    <xdr:pic>
      <xdr:nvPicPr>
        <xdr:cNvPr id="19" name="39 Resim" descr="students.png">
          <a:hlinkClick xmlns:r="http://schemas.openxmlformats.org/officeDocument/2006/relationships" r:id="rId5"/>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7" cstate="print"/>
        <a:stretch>
          <a:fillRect/>
        </a:stretch>
      </xdr:blipFill>
      <xdr:spPr>
        <a:xfrm>
          <a:off x="10306051" y="2581275"/>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20" name="19 Resim" descr="attention-hi.png">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276225</xdr:colOff>
      <xdr:row>4</xdr:row>
      <xdr:rowOff>152400</xdr:rowOff>
    </xdr:from>
    <xdr:to>
      <xdr:col>0</xdr:col>
      <xdr:colOff>1076325</xdr:colOff>
      <xdr:row>8</xdr:row>
      <xdr:rowOff>180975</xdr:rowOff>
    </xdr:to>
    <xdr:pic>
      <xdr:nvPicPr>
        <xdr:cNvPr id="21" name="20 Resim" descr="ana sayfa.png">
          <a:hlinkClick xmlns:r="http://schemas.openxmlformats.org/officeDocument/2006/relationships" r:id="rId9"/>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10" cstate="print"/>
        <a:stretch>
          <a:fillRect/>
        </a:stretch>
      </xdr:blipFill>
      <xdr:spPr>
        <a:xfrm>
          <a:off x="276225" y="1200150"/>
          <a:ext cx="800100" cy="800100"/>
        </a:xfrm>
        <a:prstGeom prst="rect">
          <a:avLst/>
        </a:prstGeom>
      </xdr:spPr>
    </xdr:pic>
    <xdr:clientData/>
  </xdr:twoCellAnchor>
  <xdr:twoCellAnchor editAs="oneCell">
    <xdr:from>
      <xdr:col>0</xdr:col>
      <xdr:colOff>295275</xdr:colOff>
      <xdr:row>10</xdr:row>
      <xdr:rowOff>0</xdr:rowOff>
    </xdr:from>
    <xdr:to>
      <xdr:col>0</xdr:col>
      <xdr:colOff>1038225</xdr:colOff>
      <xdr:row>13</xdr:row>
      <xdr:rowOff>169999</xdr:rowOff>
    </xdr:to>
    <xdr:pic>
      <xdr:nvPicPr>
        <xdr:cNvPr id="22" name="21 Resim" descr="dersexcel.png">
          <a:hlinkClick xmlns:r="http://schemas.openxmlformats.org/officeDocument/2006/relationships" r:id="rId11"/>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12" cstate="print"/>
        <a:stretch>
          <a:fillRect/>
        </a:stretch>
      </xdr:blipFill>
      <xdr:spPr>
        <a:xfrm>
          <a:off x="295275" y="2200275"/>
          <a:ext cx="742950" cy="741499"/>
        </a:xfrm>
        <a:prstGeom prst="rect">
          <a:avLst/>
        </a:prstGeom>
      </xdr:spPr>
    </xdr:pic>
    <xdr:clientData/>
  </xdr:twoCellAnchor>
  <xdr:twoCellAnchor editAs="oneCell">
    <xdr:from>
      <xdr:col>25</xdr:col>
      <xdr:colOff>304800</xdr:colOff>
      <xdr:row>15</xdr:row>
      <xdr:rowOff>99060</xdr:rowOff>
    </xdr:from>
    <xdr:to>
      <xdr:col>28</xdr:col>
      <xdr:colOff>91440</xdr:colOff>
      <xdr:row>18</xdr:row>
      <xdr:rowOff>149334</xdr:rowOff>
    </xdr:to>
    <xdr:pic>
      <xdr:nvPicPr>
        <xdr:cNvPr id="24" name="Resim 23">
          <a:hlinkClick xmlns:r="http://schemas.openxmlformats.org/officeDocument/2006/relationships" r:id="rId13"/>
          <a:extLst>
            <a:ext uri="{FF2B5EF4-FFF2-40B4-BE49-F238E27FC236}">
              <a16:creationId xmlns:a16="http://schemas.microsoft.com/office/drawing/2014/main" id="{595F60ED-4E14-47D4-86C2-90C1FC5FFE1C}"/>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060180" y="3154680"/>
          <a:ext cx="1615440" cy="53795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57150</xdr:colOff>
      <xdr:row>0</xdr:row>
      <xdr:rowOff>304800</xdr:rowOff>
    </xdr:from>
    <xdr:to>
      <xdr:col>0</xdr:col>
      <xdr:colOff>1200150</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57150"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19050</xdr:rowOff>
    </xdr:from>
    <xdr:to>
      <xdr:col>28</xdr:col>
      <xdr:colOff>85725</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0A00-000005000000}"/>
            </a:ext>
          </a:extLst>
        </xdr:cNvPr>
        <xdr:cNvSpPr/>
      </xdr:nvSpPr>
      <xdr:spPr>
        <a:xfrm>
          <a:off x="8562975" y="4953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66676</xdr:colOff>
      <xdr:row>4</xdr:row>
      <xdr:rowOff>114300</xdr:rowOff>
    </xdr:from>
    <xdr:to>
      <xdr:col>28</xdr:col>
      <xdr:colOff>85726</xdr:colOff>
      <xdr:row>7</xdr:row>
      <xdr:rowOff>114299</xdr:rowOff>
    </xdr:to>
    <xdr:sp macro="" textlink="">
      <xdr:nvSpPr>
        <xdr:cNvPr id="6" name="5 Yuvarlatılmış Dikdörtgen">
          <a:hlinkClick xmlns:r="http://schemas.openxmlformats.org/officeDocument/2006/relationships" r:id="rId3"/>
          <a:extLst>
            <a:ext uri="{FF2B5EF4-FFF2-40B4-BE49-F238E27FC236}">
              <a16:creationId xmlns:a16="http://schemas.microsoft.com/office/drawing/2014/main" id="{00000000-0008-0000-0A00-000006000000}"/>
            </a:ext>
          </a:extLst>
        </xdr:cNvPr>
        <xdr:cNvSpPr/>
      </xdr:nvSpPr>
      <xdr:spPr>
        <a:xfrm>
          <a:off x="8562976" y="11620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66676</xdr:colOff>
      <xdr:row>8</xdr:row>
      <xdr:rowOff>9525</xdr:rowOff>
    </xdr:from>
    <xdr:to>
      <xdr:col>28</xdr:col>
      <xdr:colOff>85726</xdr:colOff>
      <xdr:row>11</xdr:row>
      <xdr:rowOff>19049</xdr:rowOff>
    </xdr:to>
    <xdr:sp macro="" textlink="">
      <xdr:nvSpPr>
        <xdr:cNvPr id="8" name="7 Yuvarlatılmış Dikdörtgen">
          <a:hlinkClick xmlns:r="http://schemas.openxmlformats.org/officeDocument/2006/relationships" r:id="rId4"/>
          <a:extLst>
            <a:ext uri="{FF2B5EF4-FFF2-40B4-BE49-F238E27FC236}">
              <a16:creationId xmlns:a16="http://schemas.microsoft.com/office/drawing/2014/main" id="{00000000-0008-0000-0A00-000008000000}"/>
            </a:ext>
          </a:extLst>
        </xdr:cNvPr>
        <xdr:cNvSpPr/>
      </xdr:nvSpPr>
      <xdr:spPr>
        <a:xfrm>
          <a:off x="8562976" y="18288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25</xdr:col>
      <xdr:colOff>66676</xdr:colOff>
      <xdr:row>11</xdr:row>
      <xdr:rowOff>104775</xdr:rowOff>
    </xdr:from>
    <xdr:to>
      <xdr:col>28</xdr:col>
      <xdr:colOff>85726</xdr:colOff>
      <xdr:row>14</xdr:row>
      <xdr:rowOff>114299</xdr:rowOff>
    </xdr:to>
    <xdr:sp macro="" textlink="">
      <xdr:nvSpPr>
        <xdr:cNvPr id="9" name="8 Yuvarlatılmış Dikdörtgen">
          <a:hlinkClick xmlns:r="http://schemas.openxmlformats.org/officeDocument/2006/relationships" r:id="rId5"/>
          <a:extLst>
            <a:ext uri="{FF2B5EF4-FFF2-40B4-BE49-F238E27FC236}">
              <a16:creationId xmlns:a16="http://schemas.microsoft.com/office/drawing/2014/main" id="{00000000-0008-0000-0A00-000009000000}"/>
            </a:ext>
          </a:extLst>
        </xdr:cNvPr>
        <xdr:cNvSpPr/>
      </xdr:nvSpPr>
      <xdr:spPr>
        <a:xfrm>
          <a:off x="8562976" y="2495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438151</xdr:colOff>
      <xdr:row>1</xdr:row>
      <xdr:rowOff>28575</xdr:rowOff>
    </xdr:from>
    <xdr:to>
      <xdr:col>28</xdr:col>
      <xdr:colOff>332551</xdr:colOff>
      <xdr:row>4</xdr:row>
      <xdr:rowOff>1</xdr:rowOff>
    </xdr:to>
    <xdr:sp macro="" textlink="">
      <xdr:nvSpPr>
        <xdr:cNvPr id="10" name="49 Oval">
          <a:hlinkClick xmlns:r="http://schemas.openxmlformats.org/officeDocument/2006/relationships" r:id="rId2"/>
          <a:extLst>
            <a:ext uri="{FF2B5EF4-FFF2-40B4-BE49-F238E27FC236}">
              <a16:creationId xmlns:a16="http://schemas.microsoft.com/office/drawing/2014/main" id="{00000000-0008-0000-0A00-00000A000000}"/>
            </a:ext>
          </a:extLst>
        </xdr:cNvPr>
        <xdr:cNvSpPr/>
      </xdr:nvSpPr>
      <xdr:spPr>
        <a:xfrm>
          <a:off x="10153651" y="50482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4</xdr:row>
      <xdr:rowOff>123825</xdr:rowOff>
    </xdr:from>
    <xdr:to>
      <xdr:col>28</xdr:col>
      <xdr:colOff>313501</xdr:colOff>
      <xdr:row>7</xdr:row>
      <xdr:rowOff>85726</xdr:rowOff>
    </xdr:to>
    <xdr:sp macro="" textlink="">
      <xdr:nvSpPr>
        <xdr:cNvPr id="11" name="49 Oval">
          <a:hlinkClick xmlns:r="http://schemas.openxmlformats.org/officeDocument/2006/relationships" r:id="rId3"/>
          <a:extLst>
            <a:ext uri="{FF2B5EF4-FFF2-40B4-BE49-F238E27FC236}">
              <a16:creationId xmlns:a16="http://schemas.microsoft.com/office/drawing/2014/main" id="{00000000-0008-0000-0A00-00000B000000}"/>
            </a:ext>
          </a:extLst>
        </xdr:cNvPr>
        <xdr:cNvSpPr/>
      </xdr:nvSpPr>
      <xdr:spPr>
        <a:xfrm>
          <a:off x="10134601" y="117157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409576</xdr:colOff>
      <xdr:row>8</xdr:row>
      <xdr:rowOff>28575</xdr:rowOff>
    </xdr:from>
    <xdr:to>
      <xdr:col>28</xdr:col>
      <xdr:colOff>303976</xdr:colOff>
      <xdr:row>11</xdr:row>
      <xdr:rowOff>1</xdr:rowOff>
    </xdr:to>
    <xdr:sp macro="" textlink="">
      <xdr:nvSpPr>
        <xdr:cNvPr id="13" name="49 Oval">
          <a:hlinkClick xmlns:r="http://schemas.openxmlformats.org/officeDocument/2006/relationships" r:id="rId4"/>
          <a:extLst>
            <a:ext uri="{FF2B5EF4-FFF2-40B4-BE49-F238E27FC236}">
              <a16:creationId xmlns:a16="http://schemas.microsoft.com/office/drawing/2014/main" id="{00000000-0008-0000-0A00-00000D000000}"/>
            </a:ext>
          </a:extLst>
        </xdr:cNvPr>
        <xdr:cNvSpPr/>
      </xdr:nvSpPr>
      <xdr:spPr>
        <a:xfrm>
          <a:off x="10125076" y="184785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428626</xdr:colOff>
      <xdr:row>11</xdr:row>
      <xdr:rowOff>114300</xdr:rowOff>
    </xdr:from>
    <xdr:to>
      <xdr:col>28</xdr:col>
      <xdr:colOff>323026</xdr:colOff>
      <xdr:row>14</xdr:row>
      <xdr:rowOff>85726</xdr:rowOff>
    </xdr:to>
    <xdr:sp macro="" textlink="">
      <xdr:nvSpPr>
        <xdr:cNvPr id="14" name="49 Oval">
          <a:hlinkClick xmlns:r="http://schemas.openxmlformats.org/officeDocument/2006/relationships" r:id="rId5"/>
          <a:extLst>
            <a:ext uri="{FF2B5EF4-FFF2-40B4-BE49-F238E27FC236}">
              <a16:creationId xmlns:a16="http://schemas.microsoft.com/office/drawing/2014/main" id="{00000000-0008-0000-0A00-00000E000000}"/>
            </a:ext>
          </a:extLst>
        </xdr:cNvPr>
        <xdr:cNvSpPr/>
      </xdr:nvSpPr>
      <xdr:spPr>
        <a:xfrm>
          <a:off x="10144126" y="25050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533401</xdr:colOff>
      <xdr:row>1</xdr:row>
      <xdr:rowOff>114300</xdr:rowOff>
    </xdr:from>
    <xdr:to>
      <xdr:col>28</xdr:col>
      <xdr:colOff>257175</xdr:colOff>
      <xdr:row>3</xdr:row>
      <xdr:rowOff>66674</xdr:rowOff>
    </xdr:to>
    <xdr:pic>
      <xdr:nvPicPr>
        <xdr:cNvPr id="15" name="30 Resim" descr="student.png">
          <a:hlinkClick xmlns:r="http://schemas.openxmlformats.org/officeDocument/2006/relationships" r:id="rId2"/>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6" cstate="print"/>
        <a:stretch>
          <a:fillRect/>
        </a:stretch>
      </xdr:blipFill>
      <xdr:spPr>
        <a:xfrm>
          <a:off x="10248901" y="590550"/>
          <a:ext cx="333374" cy="333374"/>
        </a:xfrm>
        <a:prstGeom prst="rect">
          <a:avLst/>
        </a:prstGeom>
      </xdr:spPr>
    </xdr:pic>
    <xdr:clientData/>
  </xdr:twoCellAnchor>
  <xdr:twoCellAnchor editAs="oneCell">
    <xdr:from>
      <xdr:col>27</xdr:col>
      <xdr:colOff>523876</xdr:colOff>
      <xdr:row>5</xdr:row>
      <xdr:rowOff>28575</xdr:rowOff>
    </xdr:from>
    <xdr:to>
      <xdr:col>28</xdr:col>
      <xdr:colOff>247650</xdr:colOff>
      <xdr:row>6</xdr:row>
      <xdr:rowOff>161924</xdr:rowOff>
    </xdr:to>
    <xdr:pic>
      <xdr:nvPicPr>
        <xdr:cNvPr id="16" name="33 Resim" descr="student.png">
          <a:hlinkClick xmlns:r="http://schemas.openxmlformats.org/officeDocument/2006/relationships" r:id="rId3"/>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6" cstate="print"/>
        <a:stretch>
          <a:fillRect/>
        </a:stretch>
      </xdr:blipFill>
      <xdr:spPr>
        <a:xfrm>
          <a:off x="10239376" y="1266825"/>
          <a:ext cx="333374" cy="333374"/>
        </a:xfrm>
        <a:prstGeom prst="rect">
          <a:avLst/>
        </a:prstGeom>
      </xdr:spPr>
    </xdr:pic>
    <xdr:clientData/>
  </xdr:twoCellAnchor>
  <xdr:twoCellAnchor editAs="oneCell">
    <xdr:from>
      <xdr:col>27</xdr:col>
      <xdr:colOff>485776</xdr:colOff>
      <xdr:row>8</xdr:row>
      <xdr:rowOff>104775</xdr:rowOff>
    </xdr:from>
    <xdr:to>
      <xdr:col>28</xdr:col>
      <xdr:colOff>247904</xdr:colOff>
      <xdr:row>10</xdr:row>
      <xdr:rowOff>95503</xdr:rowOff>
    </xdr:to>
    <xdr:pic>
      <xdr:nvPicPr>
        <xdr:cNvPr id="18" name="37 Resim" descr="students.png">
          <a:hlinkClick xmlns:r="http://schemas.openxmlformats.org/officeDocument/2006/relationships" r:id="rId4"/>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7" cstate="print"/>
        <a:stretch>
          <a:fillRect/>
        </a:stretch>
      </xdr:blipFill>
      <xdr:spPr>
        <a:xfrm>
          <a:off x="10201276" y="1924050"/>
          <a:ext cx="371728" cy="371728"/>
        </a:xfrm>
        <a:prstGeom prst="rect">
          <a:avLst/>
        </a:prstGeom>
      </xdr:spPr>
    </xdr:pic>
    <xdr:clientData/>
  </xdr:twoCellAnchor>
  <xdr:twoCellAnchor editAs="oneCell">
    <xdr:from>
      <xdr:col>27</xdr:col>
      <xdr:colOff>504826</xdr:colOff>
      <xdr:row>12</xdr:row>
      <xdr:rowOff>9525</xdr:rowOff>
    </xdr:from>
    <xdr:to>
      <xdr:col>28</xdr:col>
      <xdr:colOff>266954</xdr:colOff>
      <xdr:row>14</xdr:row>
      <xdr:rowOff>253</xdr:rowOff>
    </xdr:to>
    <xdr:pic>
      <xdr:nvPicPr>
        <xdr:cNvPr id="19" name="39 Resim" descr="students.png">
          <a:hlinkClick xmlns:r="http://schemas.openxmlformats.org/officeDocument/2006/relationships" r:id="rId5"/>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7" cstate="print"/>
        <a:stretch>
          <a:fillRect/>
        </a:stretch>
      </xdr:blipFill>
      <xdr:spPr>
        <a:xfrm>
          <a:off x="10220326" y="2590800"/>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17" name="16 Resim" descr="attention-hi.png">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209550</xdr:colOff>
      <xdr:row>5</xdr:row>
      <xdr:rowOff>0</xdr:rowOff>
    </xdr:from>
    <xdr:to>
      <xdr:col>0</xdr:col>
      <xdr:colOff>1009650</xdr:colOff>
      <xdr:row>9</xdr:row>
      <xdr:rowOff>28575</xdr:rowOff>
    </xdr:to>
    <xdr:pic>
      <xdr:nvPicPr>
        <xdr:cNvPr id="20" name="19 Resim" descr="ana sayfa.png">
          <a:hlinkClick xmlns:r="http://schemas.openxmlformats.org/officeDocument/2006/relationships" r:id="rId9"/>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0" cstate="print"/>
        <a:stretch>
          <a:fillRect/>
        </a:stretch>
      </xdr:blipFill>
      <xdr:spPr>
        <a:xfrm>
          <a:off x="209550" y="1238250"/>
          <a:ext cx="800100" cy="800100"/>
        </a:xfrm>
        <a:prstGeom prst="rect">
          <a:avLst/>
        </a:prstGeom>
      </xdr:spPr>
    </xdr:pic>
    <xdr:clientData/>
  </xdr:twoCellAnchor>
  <xdr:twoCellAnchor editAs="oneCell">
    <xdr:from>
      <xdr:col>0</xdr:col>
      <xdr:colOff>247650</xdr:colOff>
      <xdr:row>10</xdr:row>
      <xdr:rowOff>57150</xdr:rowOff>
    </xdr:from>
    <xdr:to>
      <xdr:col>0</xdr:col>
      <xdr:colOff>990600</xdr:colOff>
      <xdr:row>14</xdr:row>
      <xdr:rowOff>36649</xdr:rowOff>
    </xdr:to>
    <xdr:pic>
      <xdr:nvPicPr>
        <xdr:cNvPr id="21" name="20 Resim" descr="dersexcel.png">
          <a:hlinkClick xmlns:r="http://schemas.openxmlformats.org/officeDocument/2006/relationships" r:id="rId11"/>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12" cstate="print"/>
        <a:stretch>
          <a:fillRect/>
        </a:stretch>
      </xdr:blipFill>
      <xdr:spPr>
        <a:xfrm>
          <a:off x="247650" y="2257425"/>
          <a:ext cx="742950" cy="741499"/>
        </a:xfrm>
        <a:prstGeom prst="rect">
          <a:avLst/>
        </a:prstGeom>
      </xdr:spPr>
    </xdr:pic>
    <xdr:clientData/>
  </xdr:twoCellAnchor>
  <xdr:twoCellAnchor editAs="oneCell">
    <xdr:from>
      <xdr:col>25</xdr:col>
      <xdr:colOff>205740</xdr:colOff>
      <xdr:row>15</xdr:row>
      <xdr:rowOff>99060</xdr:rowOff>
    </xdr:from>
    <xdr:to>
      <xdr:col>27</xdr:col>
      <xdr:colOff>601980</xdr:colOff>
      <xdr:row>18</xdr:row>
      <xdr:rowOff>149334</xdr:rowOff>
    </xdr:to>
    <xdr:pic>
      <xdr:nvPicPr>
        <xdr:cNvPr id="23" name="Resim 22">
          <a:hlinkClick xmlns:r="http://schemas.openxmlformats.org/officeDocument/2006/relationships" r:id="rId13"/>
          <a:extLst>
            <a:ext uri="{FF2B5EF4-FFF2-40B4-BE49-F238E27FC236}">
              <a16:creationId xmlns:a16="http://schemas.microsoft.com/office/drawing/2014/main" id="{14C54B24-6D17-411F-B744-BE01D7C4F0AB}"/>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877300" y="3154680"/>
          <a:ext cx="1615440" cy="53795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104775</xdr:colOff>
      <xdr:row>0</xdr:row>
      <xdr:rowOff>304800</xdr:rowOff>
    </xdr:from>
    <xdr:to>
      <xdr:col>0</xdr:col>
      <xdr:colOff>1247775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10477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28575</xdr:rowOff>
    </xdr:from>
    <xdr:to>
      <xdr:col>28</xdr:col>
      <xdr:colOff>85725</xdr:colOff>
      <xdr:row>4</xdr:row>
      <xdr:rowOff>38099</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0B00-000005000000}"/>
            </a:ext>
          </a:extLst>
        </xdr:cNvPr>
        <xdr:cNvSpPr/>
      </xdr:nvSpPr>
      <xdr:spPr>
        <a:xfrm>
          <a:off x="8620125" y="5048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66676</xdr:colOff>
      <xdr:row>4</xdr:row>
      <xdr:rowOff>123825</xdr:rowOff>
    </xdr:from>
    <xdr:to>
      <xdr:col>28</xdr:col>
      <xdr:colOff>85726</xdr:colOff>
      <xdr:row>7</xdr:row>
      <xdr:rowOff>123824</xdr:rowOff>
    </xdr:to>
    <xdr:sp macro="" textlink="">
      <xdr:nvSpPr>
        <xdr:cNvPr id="6" name="5 Yuvarlatılmış Dikdörtgen">
          <a:hlinkClick xmlns:r="http://schemas.openxmlformats.org/officeDocument/2006/relationships" r:id="rId3"/>
          <a:extLst>
            <a:ext uri="{FF2B5EF4-FFF2-40B4-BE49-F238E27FC236}">
              <a16:creationId xmlns:a16="http://schemas.microsoft.com/office/drawing/2014/main" id="{00000000-0008-0000-0B00-000006000000}"/>
            </a:ext>
          </a:extLst>
        </xdr:cNvPr>
        <xdr:cNvSpPr/>
      </xdr:nvSpPr>
      <xdr:spPr>
        <a:xfrm>
          <a:off x="8620126" y="11715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66676</xdr:colOff>
      <xdr:row>8</xdr:row>
      <xdr:rowOff>19050</xdr:rowOff>
    </xdr:from>
    <xdr:to>
      <xdr:col>28</xdr:col>
      <xdr:colOff>85726</xdr:colOff>
      <xdr:row>11</xdr:row>
      <xdr:rowOff>28574</xdr:rowOff>
    </xdr:to>
    <xdr:sp macro="" textlink="">
      <xdr:nvSpPr>
        <xdr:cNvPr id="7" name="6 Yuvarlatılmış Dikdörtgen">
          <a:hlinkClick xmlns:r="http://schemas.openxmlformats.org/officeDocument/2006/relationships" r:id="rId4"/>
          <a:extLst>
            <a:ext uri="{FF2B5EF4-FFF2-40B4-BE49-F238E27FC236}">
              <a16:creationId xmlns:a16="http://schemas.microsoft.com/office/drawing/2014/main" id="{00000000-0008-0000-0B00-000007000000}"/>
            </a:ext>
          </a:extLst>
        </xdr:cNvPr>
        <xdr:cNvSpPr/>
      </xdr:nvSpPr>
      <xdr:spPr>
        <a:xfrm>
          <a:off x="8620126" y="18383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66676</xdr:colOff>
      <xdr:row>11</xdr:row>
      <xdr:rowOff>114300</xdr:rowOff>
    </xdr:from>
    <xdr:to>
      <xdr:col>28</xdr:col>
      <xdr:colOff>85726</xdr:colOff>
      <xdr:row>14</xdr:row>
      <xdr:rowOff>123824</xdr:rowOff>
    </xdr:to>
    <xdr:sp macro="" textlink="">
      <xdr:nvSpPr>
        <xdr:cNvPr id="9" name="8 Yuvarlatılmış Dikdörtgen">
          <a:hlinkClick xmlns:r="http://schemas.openxmlformats.org/officeDocument/2006/relationships" r:id="rId5"/>
          <a:extLst>
            <a:ext uri="{FF2B5EF4-FFF2-40B4-BE49-F238E27FC236}">
              <a16:creationId xmlns:a16="http://schemas.microsoft.com/office/drawing/2014/main" id="{00000000-0008-0000-0B00-000009000000}"/>
            </a:ext>
          </a:extLst>
        </xdr:cNvPr>
        <xdr:cNvSpPr/>
      </xdr:nvSpPr>
      <xdr:spPr>
        <a:xfrm>
          <a:off x="8620126" y="25050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438151</xdr:colOff>
      <xdr:row>1</xdr:row>
      <xdr:rowOff>38100</xdr:rowOff>
    </xdr:from>
    <xdr:to>
      <xdr:col>28</xdr:col>
      <xdr:colOff>332551</xdr:colOff>
      <xdr:row>4</xdr:row>
      <xdr:rowOff>9526</xdr:rowOff>
    </xdr:to>
    <xdr:sp macro="" textlink="">
      <xdr:nvSpPr>
        <xdr:cNvPr id="10" name="49 Oval">
          <a:hlinkClick xmlns:r="http://schemas.openxmlformats.org/officeDocument/2006/relationships" r:id="rId2"/>
          <a:extLst>
            <a:ext uri="{FF2B5EF4-FFF2-40B4-BE49-F238E27FC236}">
              <a16:creationId xmlns:a16="http://schemas.microsoft.com/office/drawing/2014/main" id="{00000000-0008-0000-0B00-00000A000000}"/>
            </a:ext>
          </a:extLst>
        </xdr:cNvPr>
        <xdr:cNvSpPr/>
      </xdr:nvSpPr>
      <xdr:spPr>
        <a:xfrm>
          <a:off x="10210801" y="51435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4</xdr:row>
      <xdr:rowOff>133350</xdr:rowOff>
    </xdr:from>
    <xdr:to>
      <xdr:col>28</xdr:col>
      <xdr:colOff>313501</xdr:colOff>
      <xdr:row>7</xdr:row>
      <xdr:rowOff>95251</xdr:rowOff>
    </xdr:to>
    <xdr:sp macro="" textlink="">
      <xdr:nvSpPr>
        <xdr:cNvPr id="11" name="49 Oval">
          <a:hlinkClick xmlns:r="http://schemas.openxmlformats.org/officeDocument/2006/relationships" r:id="rId3"/>
          <a:extLst>
            <a:ext uri="{FF2B5EF4-FFF2-40B4-BE49-F238E27FC236}">
              <a16:creationId xmlns:a16="http://schemas.microsoft.com/office/drawing/2014/main" id="{00000000-0008-0000-0B00-00000B000000}"/>
            </a:ext>
          </a:extLst>
        </xdr:cNvPr>
        <xdr:cNvSpPr/>
      </xdr:nvSpPr>
      <xdr:spPr>
        <a:xfrm>
          <a:off x="10191751" y="118110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409576</xdr:colOff>
      <xdr:row>8</xdr:row>
      <xdr:rowOff>38100</xdr:rowOff>
    </xdr:from>
    <xdr:to>
      <xdr:col>28</xdr:col>
      <xdr:colOff>303976</xdr:colOff>
      <xdr:row>11</xdr:row>
      <xdr:rowOff>9526</xdr:rowOff>
    </xdr:to>
    <xdr:sp macro="" textlink="">
      <xdr:nvSpPr>
        <xdr:cNvPr id="12" name="49 Oval">
          <a:hlinkClick xmlns:r="http://schemas.openxmlformats.org/officeDocument/2006/relationships" r:id="rId4"/>
          <a:extLst>
            <a:ext uri="{FF2B5EF4-FFF2-40B4-BE49-F238E27FC236}">
              <a16:creationId xmlns:a16="http://schemas.microsoft.com/office/drawing/2014/main" id="{00000000-0008-0000-0B00-00000C000000}"/>
            </a:ext>
          </a:extLst>
        </xdr:cNvPr>
        <xdr:cNvSpPr/>
      </xdr:nvSpPr>
      <xdr:spPr>
        <a:xfrm>
          <a:off x="10182226" y="18573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428626</xdr:colOff>
      <xdr:row>11</xdr:row>
      <xdr:rowOff>123825</xdr:rowOff>
    </xdr:from>
    <xdr:to>
      <xdr:col>28</xdr:col>
      <xdr:colOff>323026</xdr:colOff>
      <xdr:row>14</xdr:row>
      <xdr:rowOff>95251</xdr:rowOff>
    </xdr:to>
    <xdr:sp macro="" textlink="">
      <xdr:nvSpPr>
        <xdr:cNvPr id="14" name="49 Oval">
          <a:hlinkClick xmlns:r="http://schemas.openxmlformats.org/officeDocument/2006/relationships" r:id="rId5"/>
          <a:extLst>
            <a:ext uri="{FF2B5EF4-FFF2-40B4-BE49-F238E27FC236}">
              <a16:creationId xmlns:a16="http://schemas.microsoft.com/office/drawing/2014/main" id="{00000000-0008-0000-0B00-00000E000000}"/>
            </a:ext>
          </a:extLst>
        </xdr:cNvPr>
        <xdr:cNvSpPr/>
      </xdr:nvSpPr>
      <xdr:spPr>
        <a:xfrm>
          <a:off x="10201276" y="251460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533401</xdr:colOff>
      <xdr:row>1</xdr:row>
      <xdr:rowOff>123825</xdr:rowOff>
    </xdr:from>
    <xdr:to>
      <xdr:col>28</xdr:col>
      <xdr:colOff>257175</xdr:colOff>
      <xdr:row>3</xdr:row>
      <xdr:rowOff>76199</xdr:rowOff>
    </xdr:to>
    <xdr:pic>
      <xdr:nvPicPr>
        <xdr:cNvPr id="15" name="30 Resim" descr="student.png">
          <a:hlinkClick xmlns:r="http://schemas.openxmlformats.org/officeDocument/2006/relationships" r:id="rId2"/>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6" cstate="print"/>
        <a:stretch>
          <a:fillRect/>
        </a:stretch>
      </xdr:blipFill>
      <xdr:spPr>
        <a:xfrm>
          <a:off x="10306051" y="600075"/>
          <a:ext cx="333374" cy="333374"/>
        </a:xfrm>
        <a:prstGeom prst="rect">
          <a:avLst/>
        </a:prstGeom>
      </xdr:spPr>
    </xdr:pic>
    <xdr:clientData/>
  </xdr:twoCellAnchor>
  <xdr:twoCellAnchor editAs="oneCell">
    <xdr:from>
      <xdr:col>27</xdr:col>
      <xdr:colOff>523876</xdr:colOff>
      <xdr:row>5</xdr:row>
      <xdr:rowOff>38100</xdr:rowOff>
    </xdr:from>
    <xdr:to>
      <xdr:col>28</xdr:col>
      <xdr:colOff>247650</xdr:colOff>
      <xdr:row>6</xdr:row>
      <xdr:rowOff>171449</xdr:rowOff>
    </xdr:to>
    <xdr:pic>
      <xdr:nvPicPr>
        <xdr:cNvPr id="16" name="33 Resim" descr="student.png">
          <a:hlinkClick xmlns:r="http://schemas.openxmlformats.org/officeDocument/2006/relationships" r:id="rId3"/>
          <a:extLst>
            <a:ext uri="{FF2B5EF4-FFF2-40B4-BE49-F238E27FC236}">
              <a16:creationId xmlns:a16="http://schemas.microsoft.com/office/drawing/2014/main" id="{00000000-0008-0000-0B00-000010000000}"/>
            </a:ext>
          </a:extLst>
        </xdr:cNvPr>
        <xdr:cNvPicPr>
          <a:picLocks noChangeAspect="1"/>
        </xdr:cNvPicPr>
      </xdr:nvPicPr>
      <xdr:blipFill>
        <a:blip xmlns:r="http://schemas.openxmlformats.org/officeDocument/2006/relationships" r:embed="rId6" cstate="print"/>
        <a:stretch>
          <a:fillRect/>
        </a:stretch>
      </xdr:blipFill>
      <xdr:spPr>
        <a:xfrm>
          <a:off x="10296526" y="1276350"/>
          <a:ext cx="333374" cy="333374"/>
        </a:xfrm>
        <a:prstGeom prst="rect">
          <a:avLst/>
        </a:prstGeom>
      </xdr:spPr>
    </xdr:pic>
    <xdr:clientData/>
  </xdr:twoCellAnchor>
  <xdr:twoCellAnchor editAs="oneCell">
    <xdr:from>
      <xdr:col>27</xdr:col>
      <xdr:colOff>485776</xdr:colOff>
      <xdr:row>8</xdr:row>
      <xdr:rowOff>123825</xdr:rowOff>
    </xdr:from>
    <xdr:to>
      <xdr:col>28</xdr:col>
      <xdr:colOff>247904</xdr:colOff>
      <xdr:row>10</xdr:row>
      <xdr:rowOff>114553</xdr:rowOff>
    </xdr:to>
    <xdr:pic>
      <xdr:nvPicPr>
        <xdr:cNvPr id="17" name="35 Resim" descr="students.png">
          <a:hlinkClick xmlns:r="http://schemas.openxmlformats.org/officeDocument/2006/relationships" r:id="rId4"/>
          <a:extLst>
            <a:ext uri="{FF2B5EF4-FFF2-40B4-BE49-F238E27FC236}">
              <a16:creationId xmlns:a16="http://schemas.microsoft.com/office/drawing/2014/main" id="{00000000-0008-0000-0B00-000011000000}"/>
            </a:ext>
          </a:extLst>
        </xdr:cNvPr>
        <xdr:cNvPicPr>
          <a:picLocks noChangeAspect="1"/>
        </xdr:cNvPicPr>
      </xdr:nvPicPr>
      <xdr:blipFill>
        <a:blip xmlns:r="http://schemas.openxmlformats.org/officeDocument/2006/relationships" r:embed="rId7" cstate="print"/>
        <a:stretch>
          <a:fillRect/>
        </a:stretch>
      </xdr:blipFill>
      <xdr:spPr>
        <a:xfrm>
          <a:off x="10258426" y="1943100"/>
          <a:ext cx="371728" cy="371728"/>
        </a:xfrm>
        <a:prstGeom prst="rect">
          <a:avLst/>
        </a:prstGeom>
      </xdr:spPr>
    </xdr:pic>
    <xdr:clientData/>
  </xdr:twoCellAnchor>
  <xdr:twoCellAnchor editAs="oneCell">
    <xdr:from>
      <xdr:col>27</xdr:col>
      <xdr:colOff>504826</xdr:colOff>
      <xdr:row>12</xdr:row>
      <xdr:rowOff>19050</xdr:rowOff>
    </xdr:from>
    <xdr:to>
      <xdr:col>28</xdr:col>
      <xdr:colOff>266954</xdr:colOff>
      <xdr:row>14</xdr:row>
      <xdr:rowOff>9778</xdr:rowOff>
    </xdr:to>
    <xdr:pic>
      <xdr:nvPicPr>
        <xdr:cNvPr id="19" name="39 Resim" descr="students.png">
          <a:hlinkClick xmlns:r="http://schemas.openxmlformats.org/officeDocument/2006/relationships" r:id="rId5"/>
          <a:extLst>
            <a:ext uri="{FF2B5EF4-FFF2-40B4-BE49-F238E27FC236}">
              <a16:creationId xmlns:a16="http://schemas.microsoft.com/office/drawing/2014/main" id="{00000000-0008-0000-0B00-000013000000}"/>
            </a:ext>
          </a:extLst>
        </xdr:cNvPr>
        <xdr:cNvPicPr>
          <a:picLocks noChangeAspect="1"/>
        </xdr:cNvPicPr>
      </xdr:nvPicPr>
      <xdr:blipFill>
        <a:blip xmlns:r="http://schemas.openxmlformats.org/officeDocument/2006/relationships" r:embed="rId7" cstate="print"/>
        <a:stretch>
          <a:fillRect/>
        </a:stretch>
      </xdr:blipFill>
      <xdr:spPr>
        <a:xfrm>
          <a:off x="10277476" y="2600325"/>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18" name="17 Resim" descr="attention-hi.png">
          <a:extLst>
            <a:ext uri="{FF2B5EF4-FFF2-40B4-BE49-F238E27FC236}">
              <a16:creationId xmlns:a16="http://schemas.microsoft.com/office/drawing/2014/main" id="{00000000-0008-0000-0B00-000012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285750</xdr:colOff>
      <xdr:row>5</xdr:row>
      <xdr:rowOff>66675</xdr:rowOff>
    </xdr:from>
    <xdr:to>
      <xdr:col>0</xdr:col>
      <xdr:colOff>1085850</xdr:colOff>
      <xdr:row>9</xdr:row>
      <xdr:rowOff>95250</xdr:rowOff>
    </xdr:to>
    <xdr:pic>
      <xdr:nvPicPr>
        <xdr:cNvPr id="20" name="19 Resim" descr="ana sayfa.png">
          <a:hlinkClick xmlns:r="http://schemas.openxmlformats.org/officeDocument/2006/relationships" r:id="rId9"/>
          <a:extLst>
            <a:ext uri="{FF2B5EF4-FFF2-40B4-BE49-F238E27FC236}">
              <a16:creationId xmlns:a16="http://schemas.microsoft.com/office/drawing/2014/main" id="{00000000-0008-0000-0B00-000014000000}"/>
            </a:ext>
          </a:extLst>
        </xdr:cNvPr>
        <xdr:cNvPicPr>
          <a:picLocks noChangeAspect="1"/>
        </xdr:cNvPicPr>
      </xdr:nvPicPr>
      <xdr:blipFill>
        <a:blip xmlns:r="http://schemas.openxmlformats.org/officeDocument/2006/relationships" r:embed="rId10" cstate="print"/>
        <a:stretch>
          <a:fillRect/>
        </a:stretch>
      </xdr:blipFill>
      <xdr:spPr>
        <a:xfrm>
          <a:off x="285750" y="1304925"/>
          <a:ext cx="800100" cy="800100"/>
        </a:xfrm>
        <a:prstGeom prst="rect">
          <a:avLst/>
        </a:prstGeom>
      </xdr:spPr>
    </xdr:pic>
    <xdr:clientData/>
  </xdr:twoCellAnchor>
  <xdr:twoCellAnchor editAs="oneCell">
    <xdr:from>
      <xdr:col>0</xdr:col>
      <xdr:colOff>323850</xdr:colOff>
      <xdr:row>10</xdr:row>
      <xdr:rowOff>142875</xdr:rowOff>
    </xdr:from>
    <xdr:to>
      <xdr:col>0</xdr:col>
      <xdr:colOff>1066800</xdr:colOff>
      <xdr:row>14</xdr:row>
      <xdr:rowOff>122374</xdr:rowOff>
    </xdr:to>
    <xdr:pic>
      <xdr:nvPicPr>
        <xdr:cNvPr id="21" name="20 Resim" descr="dersexcel.png">
          <a:hlinkClick xmlns:r="http://schemas.openxmlformats.org/officeDocument/2006/relationships" r:id="rId11"/>
          <a:extLst>
            <a:ext uri="{FF2B5EF4-FFF2-40B4-BE49-F238E27FC236}">
              <a16:creationId xmlns:a16="http://schemas.microsoft.com/office/drawing/2014/main" id="{00000000-0008-0000-0B00-000015000000}"/>
            </a:ext>
          </a:extLst>
        </xdr:cNvPr>
        <xdr:cNvPicPr>
          <a:picLocks noChangeAspect="1"/>
        </xdr:cNvPicPr>
      </xdr:nvPicPr>
      <xdr:blipFill>
        <a:blip xmlns:r="http://schemas.openxmlformats.org/officeDocument/2006/relationships" r:embed="rId12" cstate="print"/>
        <a:stretch>
          <a:fillRect/>
        </a:stretch>
      </xdr:blipFill>
      <xdr:spPr>
        <a:xfrm>
          <a:off x="323850" y="2343150"/>
          <a:ext cx="742950" cy="741499"/>
        </a:xfrm>
        <a:prstGeom prst="rect">
          <a:avLst/>
        </a:prstGeom>
      </xdr:spPr>
    </xdr:pic>
    <xdr:clientData/>
  </xdr:twoCellAnchor>
  <xdr:twoCellAnchor editAs="oneCell">
    <xdr:from>
      <xdr:col>25</xdr:col>
      <xdr:colOff>281940</xdr:colOff>
      <xdr:row>15</xdr:row>
      <xdr:rowOff>91440</xdr:rowOff>
    </xdr:from>
    <xdr:to>
      <xdr:col>28</xdr:col>
      <xdr:colOff>68580</xdr:colOff>
      <xdr:row>18</xdr:row>
      <xdr:rowOff>141714</xdr:rowOff>
    </xdr:to>
    <xdr:pic>
      <xdr:nvPicPr>
        <xdr:cNvPr id="23" name="Resim 22">
          <a:hlinkClick xmlns:r="http://schemas.openxmlformats.org/officeDocument/2006/relationships" r:id="rId13"/>
          <a:extLst>
            <a:ext uri="{FF2B5EF4-FFF2-40B4-BE49-F238E27FC236}">
              <a16:creationId xmlns:a16="http://schemas.microsoft.com/office/drawing/2014/main" id="{D97D3EF8-037B-4E65-9FB7-DD0E2BAA01AD}"/>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014460" y="3147060"/>
          <a:ext cx="1615440" cy="53795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133350</xdr:colOff>
      <xdr:row>0</xdr:row>
      <xdr:rowOff>295275</xdr:rowOff>
    </xdr:from>
    <xdr:to>
      <xdr:col>0</xdr:col>
      <xdr:colOff>1276350</xdr:colOff>
      <xdr:row>4</xdr:row>
      <xdr:rowOff>19049</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133350" y="295275"/>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19050</xdr:rowOff>
    </xdr:from>
    <xdr:to>
      <xdr:col>28</xdr:col>
      <xdr:colOff>95250</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0C00-000005000000}"/>
            </a:ext>
          </a:extLst>
        </xdr:cNvPr>
        <xdr:cNvSpPr/>
      </xdr:nvSpPr>
      <xdr:spPr>
        <a:xfrm>
          <a:off x="8658225" y="4953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76201</xdr:colOff>
      <xdr:row>4</xdr:row>
      <xdr:rowOff>114300</xdr:rowOff>
    </xdr:from>
    <xdr:to>
      <xdr:col>28</xdr:col>
      <xdr:colOff>95251</xdr:colOff>
      <xdr:row>7</xdr:row>
      <xdr:rowOff>114299</xdr:rowOff>
    </xdr:to>
    <xdr:sp macro="" textlink="">
      <xdr:nvSpPr>
        <xdr:cNvPr id="6" name="5 Yuvarlatılmış Dikdörtgen">
          <a:hlinkClick xmlns:r="http://schemas.openxmlformats.org/officeDocument/2006/relationships" r:id="rId3"/>
          <a:extLst>
            <a:ext uri="{FF2B5EF4-FFF2-40B4-BE49-F238E27FC236}">
              <a16:creationId xmlns:a16="http://schemas.microsoft.com/office/drawing/2014/main" id="{00000000-0008-0000-0C00-000006000000}"/>
            </a:ext>
          </a:extLst>
        </xdr:cNvPr>
        <xdr:cNvSpPr/>
      </xdr:nvSpPr>
      <xdr:spPr>
        <a:xfrm>
          <a:off x="8658226" y="11620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76201</xdr:colOff>
      <xdr:row>8</xdr:row>
      <xdr:rowOff>9525</xdr:rowOff>
    </xdr:from>
    <xdr:to>
      <xdr:col>28</xdr:col>
      <xdr:colOff>95251</xdr:colOff>
      <xdr:row>11</xdr:row>
      <xdr:rowOff>19049</xdr:rowOff>
    </xdr:to>
    <xdr:sp macro="" textlink="">
      <xdr:nvSpPr>
        <xdr:cNvPr id="7" name="6 Yuvarlatılmış Dikdörtgen">
          <a:hlinkClick xmlns:r="http://schemas.openxmlformats.org/officeDocument/2006/relationships" r:id="rId4"/>
          <a:extLst>
            <a:ext uri="{FF2B5EF4-FFF2-40B4-BE49-F238E27FC236}">
              <a16:creationId xmlns:a16="http://schemas.microsoft.com/office/drawing/2014/main" id="{00000000-0008-0000-0C00-000007000000}"/>
            </a:ext>
          </a:extLst>
        </xdr:cNvPr>
        <xdr:cNvSpPr/>
      </xdr:nvSpPr>
      <xdr:spPr>
        <a:xfrm>
          <a:off x="8658226" y="18288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76201</xdr:colOff>
      <xdr:row>11</xdr:row>
      <xdr:rowOff>104775</xdr:rowOff>
    </xdr:from>
    <xdr:to>
      <xdr:col>28</xdr:col>
      <xdr:colOff>95251</xdr:colOff>
      <xdr:row>14</xdr:row>
      <xdr:rowOff>114299</xdr:rowOff>
    </xdr:to>
    <xdr:sp macro="" textlink="">
      <xdr:nvSpPr>
        <xdr:cNvPr id="8" name="7 Yuvarlatılmış Dikdörtgen">
          <a:hlinkClick xmlns:r="http://schemas.openxmlformats.org/officeDocument/2006/relationships" r:id="rId5"/>
          <a:extLst>
            <a:ext uri="{FF2B5EF4-FFF2-40B4-BE49-F238E27FC236}">
              <a16:creationId xmlns:a16="http://schemas.microsoft.com/office/drawing/2014/main" id="{00000000-0008-0000-0C00-000008000000}"/>
            </a:ext>
          </a:extLst>
        </xdr:cNvPr>
        <xdr:cNvSpPr/>
      </xdr:nvSpPr>
      <xdr:spPr>
        <a:xfrm>
          <a:off x="8658226" y="2495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447676</xdr:colOff>
      <xdr:row>1</xdr:row>
      <xdr:rowOff>28575</xdr:rowOff>
    </xdr:from>
    <xdr:to>
      <xdr:col>28</xdr:col>
      <xdr:colOff>342076</xdr:colOff>
      <xdr:row>4</xdr:row>
      <xdr:rowOff>1</xdr:rowOff>
    </xdr:to>
    <xdr:sp macro="" textlink="">
      <xdr:nvSpPr>
        <xdr:cNvPr id="10" name="49 Oval">
          <a:hlinkClick xmlns:r="http://schemas.openxmlformats.org/officeDocument/2006/relationships" r:id="rId2"/>
          <a:extLst>
            <a:ext uri="{FF2B5EF4-FFF2-40B4-BE49-F238E27FC236}">
              <a16:creationId xmlns:a16="http://schemas.microsoft.com/office/drawing/2014/main" id="{00000000-0008-0000-0C00-00000A000000}"/>
            </a:ext>
          </a:extLst>
        </xdr:cNvPr>
        <xdr:cNvSpPr/>
      </xdr:nvSpPr>
      <xdr:spPr>
        <a:xfrm>
          <a:off x="10248901" y="50482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428626</xdr:colOff>
      <xdr:row>4</xdr:row>
      <xdr:rowOff>123825</xdr:rowOff>
    </xdr:from>
    <xdr:to>
      <xdr:col>28</xdr:col>
      <xdr:colOff>323026</xdr:colOff>
      <xdr:row>7</xdr:row>
      <xdr:rowOff>85726</xdr:rowOff>
    </xdr:to>
    <xdr:sp macro="" textlink="">
      <xdr:nvSpPr>
        <xdr:cNvPr id="11" name="49 Oval">
          <a:hlinkClick xmlns:r="http://schemas.openxmlformats.org/officeDocument/2006/relationships" r:id="rId3"/>
          <a:extLst>
            <a:ext uri="{FF2B5EF4-FFF2-40B4-BE49-F238E27FC236}">
              <a16:creationId xmlns:a16="http://schemas.microsoft.com/office/drawing/2014/main" id="{00000000-0008-0000-0C00-00000B000000}"/>
            </a:ext>
          </a:extLst>
        </xdr:cNvPr>
        <xdr:cNvSpPr/>
      </xdr:nvSpPr>
      <xdr:spPr>
        <a:xfrm>
          <a:off x="10229851" y="117157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8</xdr:row>
      <xdr:rowOff>28575</xdr:rowOff>
    </xdr:from>
    <xdr:to>
      <xdr:col>28</xdr:col>
      <xdr:colOff>313501</xdr:colOff>
      <xdr:row>11</xdr:row>
      <xdr:rowOff>1</xdr:rowOff>
    </xdr:to>
    <xdr:sp macro="" textlink="">
      <xdr:nvSpPr>
        <xdr:cNvPr id="12" name="49 Oval">
          <a:hlinkClick xmlns:r="http://schemas.openxmlformats.org/officeDocument/2006/relationships" r:id="rId4"/>
          <a:extLst>
            <a:ext uri="{FF2B5EF4-FFF2-40B4-BE49-F238E27FC236}">
              <a16:creationId xmlns:a16="http://schemas.microsoft.com/office/drawing/2014/main" id="{00000000-0008-0000-0C00-00000C000000}"/>
            </a:ext>
          </a:extLst>
        </xdr:cNvPr>
        <xdr:cNvSpPr/>
      </xdr:nvSpPr>
      <xdr:spPr>
        <a:xfrm>
          <a:off x="10220326" y="184785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11</xdr:row>
      <xdr:rowOff>123825</xdr:rowOff>
    </xdr:from>
    <xdr:to>
      <xdr:col>28</xdr:col>
      <xdr:colOff>313501</xdr:colOff>
      <xdr:row>14</xdr:row>
      <xdr:rowOff>95251</xdr:rowOff>
    </xdr:to>
    <xdr:sp macro="" textlink="">
      <xdr:nvSpPr>
        <xdr:cNvPr id="13" name="49 Oval">
          <a:hlinkClick xmlns:r="http://schemas.openxmlformats.org/officeDocument/2006/relationships" r:id="rId5"/>
          <a:extLst>
            <a:ext uri="{FF2B5EF4-FFF2-40B4-BE49-F238E27FC236}">
              <a16:creationId xmlns:a16="http://schemas.microsoft.com/office/drawing/2014/main" id="{00000000-0008-0000-0C00-00000D000000}"/>
            </a:ext>
          </a:extLst>
        </xdr:cNvPr>
        <xdr:cNvSpPr/>
      </xdr:nvSpPr>
      <xdr:spPr>
        <a:xfrm>
          <a:off x="10220326" y="251460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542926</xdr:colOff>
      <xdr:row>1</xdr:row>
      <xdr:rowOff>114300</xdr:rowOff>
    </xdr:from>
    <xdr:to>
      <xdr:col>28</xdr:col>
      <xdr:colOff>266700</xdr:colOff>
      <xdr:row>3</xdr:row>
      <xdr:rowOff>66674</xdr:rowOff>
    </xdr:to>
    <xdr:pic>
      <xdr:nvPicPr>
        <xdr:cNvPr id="15" name="30 Resim" descr="student.png">
          <a:hlinkClick xmlns:r="http://schemas.openxmlformats.org/officeDocument/2006/relationships" r:id="rId2"/>
          <a:extLst>
            <a:ext uri="{FF2B5EF4-FFF2-40B4-BE49-F238E27FC236}">
              <a16:creationId xmlns:a16="http://schemas.microsoft.com/office/drawing/2014/main" id="{00000000-0008-0000-0C00-00000F000000}"/>
            </a:ext>
          </a:extLst>
        </xdr:cNvPr>
        <xdr:cNvPicPr>
          <a:picLocks noChangeAspect="1"/>
        </xdr:cNvPicPr>
      </xdr:nvPicPr>
      <xdr:blipFill>
        <a:blip xmlns:r="http://schemas.openxmlformats.org/officeDocument/2006/relationships" r:embed="rId6" cstate="print"/>
        <a:stretch>
          <a:fillRect/>
        </a:stretch>
      </xdr:blipFill>
      <xdr:spPr>
        <a:xfrm>
          <a:off x="10344151" y="590550"/>
          <a:ext cx="333374" cy="333374"/>
        </a:xfrm>
        <a:prstGeom prst="rect">
          <a:avLst/>
        </a:prstGeom>
      </xdr:spPr>
    </xdr:pic>
    <xdr:clientData/>
  </xdr:twoCellAnchor>
  <xdr:twoCellAnchor editAs="oneCell">
    <xdr:from>
      <xdr:col>27</xdr:col>
      <xdr:colOff>533401</xdr:colOff>
      <xdr:row>5</xdr:row>
      <xdr:rowOff>28575</xdr:rowOff>
    </xdr:from>
    <xdr:to>
      <xdr:col>28</xdr:col>
      <xdr:colOff>257175</xdr:colOff>
      <xdr:row>6</xdr:row>
      <xdr:rowOff>161924</xdr:rowOff>
    </xdr:to>
    <xdr:pic>
      <xdr:nvPicPr>
        <xdr:cNvPr id="16" name="33 Resim" descr="student.png">
          <a:hlinkClick xmlns:r="http://schemas.openxmlformats.org/officeDocument/2006/relationships" r:id="rId3"/>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6" cstate="print"/>
        <a:stretch>
          <a:fillRect/>
        </a:stretch>
      </xdr:blipFill>
      <xdr:spPr>
        <a:xfrm>
          <a:off x="10334626" y="1266825"/>
          <a:ext cx="333374" cy="333374"/>
        </a:xfrm>
        <a:prstGeom prst="rect">
          <a:avLst/>
        </a:prstGeom>
      </xdr:spPr>
    </xdr:pic>
    <xdr:clientData/>
  </xdr:twoCellAnchor>
  <xdr:twoCellAnchor editAs="oneCell">
    <xdr:from>
      <xdr:col>27</xdr:col>
      <xdr:colOff>495301</xdr:colOff>
      <xdr:row>8</xdr:row>
      <xdr:rowOff>114300</xdr:rowOff>
    </xdr:from>
    <xdr:to>
      <xdr:col>28</xdr:col>
      <xdr:colOff>257429</xdr:colOff>
      <xdr:row>10</xdr:row>
      <xdr:rowOff>105028</xdr:rowOff>
    </xdr:to>
    <xdr:pic>
      <xdr:nvPicPr>
        <xdr:cNvPr id="17" name="35 Resim" descr="students.png">
          <a:hlinkClick xmlns:r="http://schemas.openxmlformats.org/officeDocument/2006/relationships" r:id="rId4"/>
          <a:extLst>
            <a:ext uri="{FF2B5EF4-FFF2-40B4-BE49-F238E27FC236}">
              <a16:creationId xmlns:a16="http://schemas.microsoft.com/office/drawing/2014/main" id="{00000000-0008-0000-0C00-000011000000}"/>
            </a:ext>
          </a:extLst>
        </xdr:cNvPr>
        <xdr:cNvPicPr>
          <a:picLocks noChangeAspect="1"/>
        </xdr:cNvPicPr>
      </xdr:nvPicPr>
      <xdr:blipFill>
        <a:blip xmlns:r="http://schemas.openxmlformats.org/officeDocument/2006/relationships" r:embed="rId7" cstate="print"/>
        <a:stretch>
          <a:fillRect/>
        </a:stretch>
      </xdr:blipFill>
      <xdr:spPr>
        <a:xfrm>
          <a:off x="10296526" y="1933575"/>
          <a:ext cx="371728" cy="371728"/>
        </a:xfrm>
        <a:prstGeom prst="rect">
          <a:avLst/>
        </a:prstGeom>
      </xdr:spPr>
    </xdr:pic>
    <xdr:clientData/>
  </xdr:twoCellAnchor>
  <xdr:twoCellAnchor editAs="oneCell">
    <xdr:from>
      <xdr:col>27</xdr:col>
      <xdr:colOff>495301</xdr:colOff>
      <xdr:row>12</xdr:row>
      <xdr:rowOff>9525</xdr:rowOff>
    </xdr:from>
    <xdr:to>
      <xdr:col>28</xdr:col>
      <xdr:colOff>257429</xdr:colOff>
      <xdr:row>14</xdr:row>
      <xdr:rowOff>253</xdr:rowOff>
    </xdr:to>
    <xdr:pic>
      <xdr:nvPicPr>
        <xdr:cNvPr id="18" name="37 Resim" descr="students.png">
          <a:hlinkClick xmlns:r="http://schemas.openxmlformats.org/officeDocument/2006/relationships" r:id="rId5"/>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7" cstate="print"/>
        <a:stretch>
          <a:fillRect/>
        </a:stretch>
      </xdr:blipFill>
      <xdr:spPr>
        <a:xfrm>
          <a:off x="10296526" y="2590800"/>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19" name="18 Resim" descr="attention-hi.png">
          <a:extLst>
            <a:ext uri="{FF2B5EF4-FFF2-40B4-BE49-F238E27FC236}">
              <a16:creationId xmlns:a16="http://schemas.microsoft.com/office/drawing/2014/main" id="{00000000-0008-0000-0C00-000013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276225</xdr:colOff>
      <xdr:row>5</xdr:row>
      <xdr:rowOff>28575</xdr:rowOff>
    </xdr:from>
    <xdr:to>
      <xdr:col>0</xdr:col>
      <xdr:colOff>1076325</xdr:colOff>
      <xdr:row>9</xdr:row>
      <xdr:rowOff>57150</xdr:rowOff>
    </xdr:to>
    <xdr:pic>
      <xdr:nvPicPr>
        <xdr:cNvPr id="20" name="19 Resim" descr="ana sayfa.png">
          <a:hlinkClick xmlns:r="http://schemas.openxmlformats.org/officeDocument/2006/relationships" r:id="rId9"/>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10" cstate="print"/>
        <a:stretch>
          <a:fillRect/>
        </a:stretch>
      </xdr:blipFill>
      <xdr:spPr>
        <a:xfrm>
          <a:off x="276225" y="1266825"/>
          <a:ext cx="800100" cy="800100"/>
        </a:xfrm>
        <a:prstGeom prst="rect">
          <a:avLst/>
        </a:prstGeom>
      </xdr:spPr>
    </xdr:pic>
    <xdr:clientData/>
  </xdr:twoCellAnchor>
  <xdr:twoCellAnchor editAs="oneCell">
    <xdr:from>
      <xdr:col>0</xdr:col>
      <xdr:colOff>304800</xdr:colOff>
      <xdr:row>10</xdr:row>
      <xdr:rowOff>85725</xdr:rowOff>
    </xdr:from>
    <xdr:to>
      <xdr:col>0</xdr:col>
      <xdr:colOff>1047750</xdr:colOff>
      <xdr:row>14</xdr:row>
      <xdr:rowOff>65224</xdr:rowOff>
    </xdr:to>
    <xdr:pic>
      <xdr:nvPicPr>
        <xdr:cNvPr id="21" name="20 Resim" descr="dersexcel.png">
          <a:hlinkClick xmlns:r="http://schemas.openxmlformats.org/officeDocument/2006/relationships" r:id="rId11"/>
          <a:extLst>
            <a:ext uri="{FF2B5EF4-FFF2-40B4-BE49-F238E27FC236}">
              <a16:creationId xmlns:a16="http://schemas.microsoft.com/office/drawing/2014/main" id="{00000000-0008-0000-0C00-000015000000}"/>
            </a:ext>
          </a:extLst>
        </xdr:cNvPr>
        <xdr:cNvPicPr>
          <a:picLocks noChangeAspect="1"/>
        </xdr:cNvPicPr>
      </xdr:nvPicPr>
      <xdr:blipFill>
        <a:blip xmlns:r="http://schemas.openxmlformats.org/officeDocument/2006/relationships" r:embed="rId12" cstate="print"/>
        <a:stretch>
          <a:fillRect/>
        </a:stretch>
      </xdr:blipFill>
      <xdr:spPr>
        <a:xfrm>
          <a:off x="304800" y="2286000"/>
          <a:ext cx="742950" cy="741499"/>
        </a:xfrm>
        <a:prstGeom prst="rect">
          <a:avLst/>
        </a:prstGeom>
      </xdr:spPr>
    </xdr:pic>
    <xdr:clientData/>
  </xdr:twoCellAnchor>
  <xdr:twoCellAnchor editAs="oneCell">
    <xdr:from>
      <xdr:col>25</xdr:col>
      <xdr:colOff>304800</xdr:colOff>
      <xdr:row>15</xdr:row>
      <xdr:rowOff>68580</xdr:rowOff>
    </xdr:from>
    <xdr:to>
      <xdr:col>28</xdr:col>
      <xdr:colOff>91440</xdr:colOff>
      <xdr:row>18</xdr:row>
      <xdr:rowOff>118854</xdr:rowOff>
    </xdr:to>
    <xdr:pic>
      <xdr:nvPicPr>
        <xdr:cNvPr id="23" name="Resim 22">
          <a:hlinkClick xmlns:r="http://schemas.openxmlformats.org/officeDocument/2006/relationships" r:id="rId13"/>
          <a:extLst>
            <a:ext uri="{FF2B5EF4-FFF2-40B4-BE49-F238E27FC236}">
              <a16:creationId xmlns:a16="http://schemas.microsoft.com/office/drawing/2014/main" id="{4536EB96-2B49-400D-8526-1F097D0436B5}"/>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067800" y="3124200"/>
          <a:ext cx="1615440" cy="53795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19050</xdr:rowOff>
    </xdr:from>
    <xdr:to>
      <xdr:col>28</xdr:col>
      <xdr:colOff>95250</xdr:colOff>
      <xdr:row>4</xdr:row>
      <xdr:rowOff>28574</xdr:rowOff>
    </xdr:to>
    <xdr:sp macro="" textlink="">
      <xdr:nvSpPr>
        <xdr:cNvPr id="6" name="5 Yuvarlatılmış Dikdörtgen">
          <a:hlinkClick xmlns:r="http://schemas.openxmlformats.org/officeDocument/2006/relationships" r:id="rId2"/>
          <a:extLst>
            <a:ext uri="{FF2B5EF4-FFF2-40B4-BE49-F238E27FC236}">
              <a16:creationId xmlns:a16="http://schemas.microsoft.com/office/drawing/2014/main" id="{00000000-0008-0000-0D00-000006000000}"/>
            </a:ext>
          </a:extLst>
        </xdr:cNvPr>
        <xdr:cNvSpPr/>
      </xdr:nvSpPr>
      <xdr:spPr>
        <a:xfrm>
          <a:off x="8610600"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457198</xdr:colOff>
      <xdr:row>1</xdr:row>
      <xdr:rowOff>47625</xdr:rowOff>
    </xdr:from>
    <xdr:to>
      <xdr:col>28</xdr:col>
      <xdr:colOff>351598</xdr:colOff>
      <xdr:row>4</xdr:row>
      <xdr:rowOff>19051</xdr:rowOff>
    </xdr:to>
    <xdr:sp macro="" textlink="">
      <xdr:nvSpPr>
        <xdr:cNvPr id="8" name="7 Oval">
          <a:hlinkClick xmlns:r="http://schemas.openxmlformats.org/officeDocument/2006/relationships" r:id="rId2"/>
          <a:extLst>
            <a:ext uri="{FF2B5EF4-FFF2-40B4-BE49-F238E27FC236}">
              <a16:creationId xmlns:a16="http://schemas.microsoft.com/office/drawing/2014/main" id="{00000000-0008-0000-0D00-000008000000}"/>
            </a:ext>
          </a:extLst>
        </xdr:cNvPr>
        <xdr:cNvSpPr/>
      </xdr:nvSpPr>
      <xdr:spPr>
        <a:xfrm>
          <a:off x="10210798"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533399</xdr:colOff>
      <xdr:row>1</xdr:row>
      <xdr:rowOff>133350</xdr:rowOff>
    </xdr:from>
    <xdr:to>
      <xdr:col>28</xdr:col>
      <xdr:colOff>295527</xdr:colOff>
      <xdr:row>3</xdr:row>
      <xdr:rowOff>124078</xdr:rowOff>
    </xdr:to>
    <xdr:pic>
      <xdr:nvPicPr>
        <xdr:cNvPr id="10" name="53 Resim" descr="students.png">
          <a:hlinkClick xmlns:r="http://schemas.openxmlformats.org/officeDocument/2006/relationships" r:id="rId2"/>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3" cstate="print"/>
        <a:stretch>
          <a:fillRect/>
        </a:stretch>
      </xdr:blipFill>
      <xdr:spPr>
        <a:xfrm>
          <a:off x="10286999" y="704850"/>
          <a:ext cx="371728" cy="371728"/>
        </a:xfrm>
        <a:prstGeom prst="rect">
          <a:avLst/>
        </a:prstGeom>
      </xdr:spPr>
    </xdr:pic>
    <xdr:clientData/>
  </xdr:twoCellAnchor>
  <xdr:twoCellAnchor editAs="oneCell">
    <xdr:from>
      <xdr:col>1</xdr:col>
      <xdr:colOff>85725</xdr:colOff>
      <xdr:row>0</xdr:row>
      <xdr:rowOff>123825</xdr:rowOff>
    </xdr:from>
    <xdr:to>
      <xdr:col>2</xdr:col>
      <xdr:colOff>152400</xdr:colOff>
      <xdr:row>0</xdr:row>
      <xdr:rowOff>467360</xdr:rowOff>
    </xdr:to>
    <xdr:pic>
      <xdr:nvPicPr>
        <xdr:cNvPr id="9" name="8 Resim" descr="attention-hi.png">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4" cstate="print"/>
        <a:stretch>
          <a:fillRect/>
        </a:stretch>
      </xdr:blipFill>
      <xdr:spPr>
        <a:xfrm>
          <a:off x="1400175" y="123825"/>
          <a:ext cx="381000" cy="343535"/>
        </a:xfrm>
        <a:prstGeom prst="rect">
          <a:avLst/>
        </a:prstGeom>
      </xdr:spPr>
    </xdr:pic>
    <xdr:clientData/>
  </xdr:twoCellAnchor>
  <xdr:twoCellAnchor editAs="oneCell">
    <xdr:from>
      <xdr:col>0</xdr:col>
      <xdr:colOff>247650</xdr:colOff>
      <xdr:row>5</xdr:row>
      <xdr:rowOff>66675</xdr:rowOff>
    </xdr:from>
    <xdr:to>
      <xdr:col>0</xdr:col>
      <xdr:colOff>1047750</xdr:colOff>
      <xdr:row>9</xdr:row>
      <xdr:rowOff>95250</xdr:rowOff>
    </xdr:to>
    <xdr:pic>
      <xdr:nvPicPr>
        <xdr:cNvPr id="11" name="10 Resim" descr="ana sayfa.png">
          <a:hlinkClick xmlns:r="http://schemas.openxmlformats.org/officeDocument/2006/relationships" r:id="rId5"/>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6" cstate="print"/>
        <a:stretch>
          <a:fillRect/>
        </a:stretch>
      </xdr:blipFill>
      <xdr:spPr>
        <a:xfrm>
          <a:off x="247650" y="1400175"/>
          <a:ext cx="800100" cy="800100"/>
        </a:xfrm>
        <a:prstGeom prst="rect">
          <a:avLst/>
        </a:prstGeom>
      </xdr:spPr>
    </xdr:pic>
    <xdr:clientData/>
  </xdr:twoCellAnchor>
  <xdr:twoCellAnchor editAs="oneCell">
    <xdr:from>
      <xdr:col>0</xdr:col>
      <xdr:colOff>285750</xdr:colOff>
      <xdr:row>10</xdr:row>
      <xdr:rowOff>133350</xdr:rowOff>
    </xdr:from>
    <xdr:to>
      <xdr:col>0</xdr:col>
      <xdr:colOff>1028700</xdr:colOff>
      <xdr:row>14</xdr:row>
      <xdr:rowOff>112849</xdr:rowOff>
    </xdr:to>
    <xdr:pic>
      <xdr:nvPicPr>
        <xdr:cNvPr id="12" name="11 Resim" descr="dersexcel.png">
          <a:hlinkClick xmlns:r="http://schemas.openxmlformats.org/officeDocument/2006/relationships" r:id="rId7"/>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8" cstate="print"/>
        <a:stretch>
          <a:fillRect/>
        </a:stretch>
      </xdr:blipFill>
      <xdr:spPr>
        <a:xfrm>
          <a:off x="285750" y="2428875"/>
          <a:ext cx="742950" cy="741499"/>
        </a:xfrm>
        <a:prstGeom prst="rect">
          <a:avLst/>
        </a:prstGeom>
      </xdr:spPr>
    </xdr:pic>
    <xdr:clientData/>
  </xdr:twoCellAnchor>
  <xdr:twoCellAnchor editAs="oneCell">
    <xdr:from>
      <xdr:col>25</xdr:col>
      <xdr:colOff>228600</xdr:colOff>
      <xdr:row>5</xdr:row>
      <xdr:rowOff>0</xdr:rowOff>
    </xdr:from>
    <xdr:to>
      <xdr:col>28</xdr:col>
      <xdr:colOff>15240</xdr:colOff>
      <xdr:row>7</xdr:row>
      <xdr:rowOff>156954</xdr:rowOff>
    </xdr:to>
    <xdr:pic>
      <xdr:nvPicPr>
        <xdr:cNvPr id="14" name="Resim 13">
          <a:hlinkClick xmlns:r="http://schemas.openxmlformats.org/officeDocument/2006/relationships" r:id="rId9"/>
          <a:extLst>
            <a:ext uri="{FF2B5EF4-FFF2-40B4-BE49-F238E27FC236}">
              <a16:creationId xmlns:a16="http://schemas.microsoft.com/office/drawing/2014/main" id="{29AA593F-E3A2-4E7F-A280-3B215C8AEFA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38260" y="1310640"/>
          <a:ext cx="1615440" cy="53795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114300</xdr:colOff>
      <xdr:row>0</xdr:row>
      <xdr:rowOff>304800</xdr:rowOff>
    </xdr:from>
    <xdr:to>
      <xdr:col>0</xdr:col>
      <xdr:colOff>1257300</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114300"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19050</xdr:rowOff>
    </xdr:from>
    <xdr:to>
      <xdr:col>28</xdr:col>
      <xdr:colOff>85725</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0E00-000005000000}"/>
            </a:ext>
          </a:extLst>
        </xdr:cNvPr>
        <xdr:cNvSpPr/>
      </xdr:nvSpPr>
      <xdr:spPr>
        <a:xfrm>
          <a:off x="8629650"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27</xdr:col>
      <xdr:colOff>457198</xdr:colOff>
      <xdr:row>1</xdr:row>
      <xdr:rowOff>47625</xdr:rowOff>
    </xdr:from>
    <xdr:to>
      <xdr:col>28</xdr:col>
      <xdr:colOff>351598</xdr:colOff>
      <xdr:row>4</xdr:row>
      <xdr:rowOff>19051</xdr:rowOff>
    </xdr:to>
    <xdr:sp macro="" textlink="">
      <xdr:nvSpPr>
        <xdr:cNvPr id="7" name="6 Oval">
          <a:hlinkClick xmlns:r="http://schemas.openxmlformats.org/officeDocument/2006/relationships" r:id="rId2"/>
          <a:extLst>
            <a:ext uri="{FF2B5EF4-FFF2-40B4-BE49-F238E27FC236}">
              <a16:creationId xmlns:a16="http://schemas.microsoft.com/office/drawing/2014/main" id="{00000000-0008-0000-0E00-000007000000}"/>
            </a:ext>
          </a:extLst>
        </xdr:cNvPr>
        <xdr:cNvSpPr/>
      </xdr:nvSpPr>
      <xdr:spPr>
        <a:xfrm>
          <a:off x="10239373"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542924</xdr:colOff>
      <xdr:row>1</xdr:row>
      <xdr:rowOff>142875</xdr:rowOff>
    </xdr:from>
    <xdr:to>
      <xdr:col>28</xdr:col>
      <xdr:colOff>305052</xdr:colOff>
      <xdr:row>3</xdr:row>
      <xdr:rowOff>133603</xdr:rowOff>
    </xdr:to>
    <xdr:pic>
      <xdr:nvPicPr>
        <xdr:cNvPr id="9" name="51 Resim" descr="students.png">
          <a:hlinkClick xmlns:r="http://schemas.openxmlformats.org/officeDocument/2006/relationships" r:id="rId2"/>
          <a:extLst>
            <a:ext uri="{FF2B5EF4-FFF2-40B4-BE49-F238E27FC236}">
              <a16:creationId xmlns:a16="http://schemas.microsoft.com/office/drawing/2014/main" id="{00000000-0008-0000-0E00-000009000000}"/>
            </a:ext>
          </a:extLst>
        </xdr:cNvPr>
        <xdr:cNvPicPr>
          <a:picLocks noChangeAspect="1"/>
        </xdr:cNvPicPr>
      </xdr:nvPicPr>
      <xdr:blipFill>
        <a:blip xmlns:r="http://schemas.openxmlformats.org/officeDocument/2006/relationships" r:embed="rId3" cstate="print"/>
        <a:stretch>
          <a:fillRect/>
        </a:stretch>
      </xdr:blipFill>
      <xdr:spPr>
        <a:xfrm>
          <a:off x="10325099" y="714375"/>
          <a:ext cx="371728" cy="371728"/>
        </a:xfrm>
        <a:prstGeom prst="rect">
          <a:avLst/>
        </a:prstGeom>
      </xdr:spPr>
    </xdr:pic>
    <xdr:clientData/>
  </xdr:twoCellAnchor>
  <xdr:twoCellAnchor editAs="oneCell">
    <xdr:from>
      <xdr:col>1</xdr:col>
      <xdr:colOff>85725</xdr:colOff>
      <xdr:row>0</xdr:row>
      <xdr:rowOff>123825</xdr:rowOff>
    </xdr:from>
    <xdr:to>
      <xdr:col>2</xdr:col>
      <xdr:colOff>152400</xdr:colOff>
      <xdr:row>0</xdr:row>
      <xdr:rowOff>467360</xdr:rowOff>
    </xdr:to>
    <xdr:pic>
      <xdr:nvPicPr>
        <xdr:cNvPr id="8" name="7 Resim" descr="attention-hi.png">
          <a:extLst>
            <a:ext uri="{FF2B5EF4-FFF2-40B4-BE49-F238E27FC236}">
              <a16:creationId xmlns:a16="http://schemas.microsoft.com/office/drawing/2014/main" id="{00000000-0008-0000-0E00-000008000000}"/>
            </a:ext>
          </a:extLst>
        </xdr:cNvPr>
        <xdr:cNvPicPr>
          <a:picLocks noChangeAspect="1"/>
        </xdr:cNvPicPr>
      </xdr:nvPicPr>
      <xdr:blipFill>
        <a:blip xmlns:r="http://schemas.openxmlformats.org/officeDocument/2006/relationships" r:embed="rId4" cstate="print"/>
        <a:stretch>
          <a:fillRect/>
        </a:stretch>
      </xdr:blipFill>
      <xdr:spPr>
        <a:xfrm>
          <a:off x="1428750" y="123825"/>
          <a:ext cx="381000" cy="343535"/>
        </a:xfrm>
        <a:prstGeom prst="rect">
          <a:avLst/>
        </a:prstGeom>
      </xdr:spPr>
    </xdr:pic>
    <xdr:clientData/>
  </xdr:twoCellAnchor>
  <xdr:twoCellAnchor editAs="oneCell">
    <xdr:from>
      <xdr:col>0</xdr:col>
      <xdr:colOff>276225</xdr:colOff>
      <xdr:row>5</xdr:row>
      <xdr:rowOff>76200</xdr:rowOff>
    </xdr:from>
    <xdr:to>
      <xdr:col>0</xdr:col>
      <xdr:colOff>1076325</xdr:colOff>
      <xdr:row>9</xdr:row>
      <xdr:rowOff>104775</xdr:rowOff>
    </xdr:to>
    <xdr:pic>
      <xdr:nvPicPr>
        <xdr:cNvPr id="10" name="9 Resim" descr="ana sayfa.png">
          <a:hlinkClick xmlns:r="http://schemas.openxmlformats.org/officeDocument/2006/relationships" r:id="rId5"/>
          <a:extLst>
            <a:ext uri="{FF2B5EF4-FFF2-40B4-BE49-F238E27FC236}">
              <a16:creationId xmlns:a16="http://schemas.microsoft.com/office/drawing/2014/main" id="{00000000-0008-0000-0E00-00000A000000}"/>
            </a:ext>
          </a:extLst>
        </xdr:cNvPr>
        <xdr:cNvPicPr>
          <a:picLocks noChangeAspect="1"/>
        </xdr:cNvPicPr>
      </xdr:nvPicPr>
      <xdr:blipFill>
        <a:blip xmlns:r="http://schemas.openxmlformats.org/officeDocument/2006/relationships" r:embed="rId6" cstate="print"/>
        <a:stretch>
          <a:fillRect/>
        </a:stretch>
      </xdr:blipFill>
      <xdr:spPr>
        <a:xfrm>
          <a:off x="276225" y="1409700"/>
          <a:ext cx="800100" cy="800100"/>
        </a:xfrm>
        <a:prstGeom prst="rect">
          <a:avLst/>
        </a:prstGeom>
      </xdr:spPr>
    </xdr:pic>
    <xdr:clientData/>
  </xdr:twoCellAnchor>
  <xdr:twoCellAnchor editAs="oneCell">
    <xdr:from>
      <xdr:col>0</xdr:col>
      <xdr:colOff>314325</xdr:colOff>
      <xdr:row>10</xdr:row>
      <xdr:rowOff>142875</xdr:rowOff>
    </xdr:from>
    <xdr:to>
      <xdr:col>0</xdr:col>
      <xdr:colOff>1057275</xdr:colOff>
      <xdr:row>14</xdr:row>
      <xdr:rowOff>122374</xdr:rowOff>
    </xdr:to>
    <xdr:pic>
      <xdr:nvPicPr>
        <xdr:cNvPr id="11" name="10 Resim" descr="dersexcel.png">
          <a:hlinkClick xmlns:r="http://schemas.openxmlformats.org/officeDocument/2006/relationships" r:id="rId7"/>
          <a:extLst>
            <a:ext uri="{FF2B5EF4-FFF2-40B4-BE49-F238E27FC236}">
              <a16:creationId xmlns:a16="http://schemas.microsoft.com/office/drawing/2014/main" id="{00000000-0008-0000-0E00-00000B000000}"/>
            </a:ext>
          </a:extLst>
        </xdr:cNvPr>
        <xdr:cNvPicPr>
          <a:picLocks noChangeAspect="1"/>
        </xdr:cNvPicPr>
      </xdr:nvPicPr>
      <xdr:blipFill>
        <a:blip xmlns:r="http://schemas.openxmlformats.org/officeDocument/2006/relationships" r:embed="rId8" cstate="print"/>
        <a:stretch>
          <a:fillRect/>
        </a:stretch>
      </xdr:blipFill>
      <xdr:spPr>
        <a:xfrm>
          <a:off x="314325" y="2438400"/>
          <a:ext cx="742950" cy="741499"/>
        </a:xfrm>
        <a:prstGeom prst="rect">
          <a:avLst/>
        </a:prstGeom>
      </xdr:spPr>
    </xdr:pic>
    <xdr:clientData/>
  </xdr:twoCellAnchor>
  <xdr:twoCellAnchor editAs="oneCell">
    <xdr:from>
      <xdr:col>25</xdr:col>
      <xdr:colOff>274320</xdr:colOff>
      <xdr:row>5</xdr:row>
      <xdr:rowOff>53340</xdr:rowOff>
    </xdr:from>
    <xdr:to>
      <xdr:col>28</xdr:col>
      <xdr:colOff>60960</xdr:colOff>
      <xdr:row>8</xdr:row>
      <xdr:rowOff>27414</xdr:rowOff>
    </xdr:to>
    <xdr:pic>
      <xdr:nvPicPr>
        <xdr:cNvPr id="13" name="Resim 12">
          <a:hlinkClick xmlns:r="http://schemas.openxmlformats.org/officeDocument/2006/relationships" r:id="rId9"/>
          <a:extLst>
            <a:ext uri="{FF2B5EF4-FFF2-40B4-BE49-F238E27FC236}">
              <a16:creationId xmlns:a16="http://schemas.microsoft.com/office/drawing/2014/main" id="{08A24EA5-A505-4CBA-9FD9-465E007EF0B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9014460" y="1363980"/>
          <a:ext cx="1615440" cy="53795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19050</xdr:rowOff>
    </xdr:from>
    <xdr:to>
      <xdr:col>28</xdr:col>
      <xdr:colOff>85725</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0F00-000005000000}"/>
            </a:ext>
          </a:extLst>
        </xdr:cNvPr>
        <xdr:cNvSpPr/>
      </xdr:nvSpPr>
      <xdr:spPr>
        <a:xfrm>
          <a:off x="8601075"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447673</xdr:colOff>
      <xdr:row>1</xdr:row>
      <xdr:rowOff>47625</xdr:rowOff>
    </xdr:from>
    <xdr:to>
      <xdr:col>28</xdr:col>
      <xdr:colOff>342073</xdr:colOff>
      <xdr:row>4</xdr:row>
      <xdr:rowOff>19051</xdr:rowOff>
    </xdr:to>
    <xdr:sp macro="" textlink="">
      <xdr:nvSpPr>
        <xdr:cNvPr id="6" name="5 Oval">
          <a:hlinkClick xmlns:r="http://schemas.openxmlformats.org/officeDocument/2006/relationships" r:id="rId2"/>
          <a:extLst>
            <a:ext uri="{FF2B5EF4-FFF2-40B4-BE49-F238E27FC236}">
              <a16:creationId xmlns:a16="http://schemas.microsoft.com/office/drawing/2014/main" id="{00000000-0008-0000-0F00-000006000000}"/>
            </a:ext>
          </a:extLst>
        </xdr:cNvPr>
        <xdr:cNvSpPr/>
      </xdr:nvSpPr>
      <xdr:spPr>
        <a:xfrm>
          <a:off x="10201273"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523874</xdr:colOff>
      <xdr:row>1</xdr:row>
      <xdr:rowOff>133350</xdr:rowOff>
    </xdr:from>
    <xdr:to>
      <xdr:col>28</xdr:col>
      <xdr:colOff>286002</xdr:colOff>
      <xdr:row>3</xdr:row>
      <xdr:rowOff>124078</xdr:rowOff>
    </xdr:to>
    <xdr:pic>
      <xdr:nvPicPr>
        <xdr:cNvPr id="7" name="53 Resim" descr="students.png">
          <a:hlinkClick xmlns:r="http://schemas.openxmlformats.org/officeDocument/2006/relationships" r:id="rId2"/>
          <a:extLst>
            <a:ext uri="{FF2B5EF4-FFF2-40B4-BE49-F238E27FC236}">
              <a16:creationId xmlns:a16="http://schemas.microsoft.com/office/drawing/2014/main" id="{00000000-0008-0000-0F00-000007000000}"/>
            </a:ext>
          </a:extLst>
        </xdr:cNvPr>
        <xdr:cNvPicPr>
          <a:picLocks noChangeAspect="1"/>
        </xdr:cNvPicPr>
      </xdr:nvPicPr>
      <xdr:blipFill>
        <a:blip xmlns:r="http://schemas.openxmlformats.org/officeDocument/2006/relationships" r:embed="rId3" cstate="print"/>
        <a:stretch>
          <a:fillRect/>
        </a:stretch>
      </xdr:blipFill>
      <xdr:spPr>
        <a:xfrm>
          <a:off x="10277474" y="704850"/>
          <a:ext cx="371728" cy="371728"/>
        </a:xfrm>
        <a:prstGeom prst="rect">
          <a:avLst/>
        </a:prstGeom>
      </xdr:spPr>
    </xdr:pic>
    <xdr:clientData/>
  </xdr:twoCellAnchor>
  <xdr:twoCellAnchor editAs="oneCell">
    <xdr:from>
      <xdr:col>1</xdr:col>
      <xdr:colOff>85725</xdr:colOff>
      <xdr:row>0</xdr:row>
      <xdr:rowOff>104775</xdr:rowOff>
    </xdr:from>
    <xdr:to>
      <xdr:col>2</xdr:col>
      <xdr:colOff>152400</xdr:colOff>
      <xdr:row>0</xdr:row>
      <xdr:rowOff>448310</xdr:rowOff>
    </xdr:to>
    <xdr:pic>
      <xdr:nvPicPr>
        <xdr:cNvPr id="8" name="7 Resim" descr="attention-hi.png">
          <a:extLst>
            <a:ext uri="{FF2B5EF4-FFF2-40B4-BE49-F238E27FC236}">
              <a16:creationId xmlns:a16="http://schemas.microsoft.com/office/drawing/2014/main" id="{00000000-0008-0000-0F00-000008000000}"/>
            </a:ext>
          </a:extLst>
        </xdr:cNvPr>
        <xdr:cNvPicPr>
          <a:picLocks noChangeAspect="1"/>
        </xdr:cNvPicPr>
      </xdr:nvPicPr>
      <xdr:blipFill>
        <a:blip xmlns:r="http://schemas.openxmlformats.org/officeDocument/2006/relationships" r:embed="rId4" cstate="print"/>
        <a:stretch>
          <a:fillRect/>
        </a:stretch>
      </xdr:blipFill>
      <xdr:spPr>
        <a:xfrm>
          <a:off x="1400175" y="104775"/>
          <a:ext cx="381000" cy="343535"/>
        </a:xfrm>
        <a:prstGeom prst="rect">
          <a:avLst/>
        </a:prstGeom>
      </xdr:spPr>
    </xdr:pic>
    <xdr:clientData/>
  </xdr:twoCellAnchor>
  <xdr:twoCellAnchor editAs="oneCell">
    <xdr:from>
      <xdr:col>0</xdr:col>
      <xdr:colOff>276225</xdr:colOff>
      <xdr:row>5</xdr:row>
      <xdr:rowOff>114300</xdr:rowOff>
    </xdr:from>
    <xdr:to>
      <xdr:col>0</xdr:col>
      <xdr:colOff>1076325</xdr:colOff>
      <xdr:row>9</xdr:row>
      <xdr:rowOff>142875</xdr:rowOff>
    </xdr:to>
    <xdr:pic>
      <xdr:nvPicPr>
        <xdr:cNvPr id="9" name="8 Resim" descr="ana sayfa.png">
          <a:hlinkClick xmlns:r="http://schemas.openxmlformats.org/officeDocument/2006/relationships" r:id="rId5"/>
          <a:extLst>
            <a:ext uri="{FF2B5EF4-FFF2-40B4-BE49-F238E27FC236}">
              <a16:creationId xmlns:a16="http://schemas.microsoft.com/office/drawing/2014/main" id="{00000000-0008-0000-0F00-000009000000}"/>
            </a:ext>
          </a:extLst>
        </xdr:cNvPr>
        <xdr:cNvPicPr>
          <a:picLocks noChangeAspect="1"/>
        </xdr:cNvPicPr>
      </xdr:nvPicPr>
      <xdr:blipFill>
        <a:blip xmlns:r="http://schemas.openxmlformats.org/officeDocument/2006/relationships" r:embed="rId6" cstate="print"/>
        <a:stretch>
          <a:fillRect/>
        </a:stretch>
      </xdr:blipFill>
      <xdr:spPr>
        <a:xfrm>
          <a:off x="276225" y="1447800"/>
          <a:ext cx="800100" cy="800100"/>
        </a:xfrm>
        <a:prstGeom prst="rect">
          <a:avLst/>
        </a:prstGeom>
      </xdr:spPr>
    </xdr:pic>
    <xdr:clientData/>
  </xdr:twoCellAnchor>
  <xdr:twoCellAnchor editAs="oneCell">
    <xdr:from>
      <xdr:col>0</xdr:col>
      <xdr:colOff>304800</xdr:colOff>
      <xdr:row>10</xdr:row>
      <xdr:rowOff>180975</xdr:rowOff>
    </xdr:from>
    <xdr:to>
      <xdr:col>0</xdr:col>
      <xdr:colOff>1047750</xdr:colOff>
      <xdr:row>14</xdr:row>
      <xdr:rowOff>160474</xdr:rowOff>
    </xdr:to>
    <xdr:pic>
      <xdr:nvPicPr>
        <xdr:cNvPr id="10" name="9 Resim" descr="dersexcel.png">
          <a:hlinkClick xmlns:r="http://schemas.openxmlformats.org/officeDocument/2006/relationships" r:id="rId7"/>
          <a:extLst>
            <a:ext uri="{FF2B5EF4-FFF2-40B4-BE49-F238E27FC236}">
              <a16:creationId xmlns:a16="http://schemas.microsoft.com/office/drawing/2014/main" id="{00000000-0008-0000-0F00-00000A000000}"/>
            </a:ext>
          </a:extLst>
        </xdr:cNvPr>
        <xdr:cNvPicPr>
          <a:picLocks noChangeAspect="1"/>
        </xdr:cNvPicPr>
      </xdr:nvPicPr>
      <xdr:blipFill>
        <a:blip xmlns:r="http://schemas.openxmlformats.org/officeDocument/2006/relationships" r:embed="rId8" cstate="print"/>
        <a:stretch>
          <a:fillRect/>
        </a:stretch>
      </xdr:blipFill>
      <xdr:spPr>
        <a:xfrm>
          <a:off x="304800" y="2476500"/>
          <a:ext cx="742950" cy="741499"/>
        </a:xfrm>
        <a:prstGeom prst="rect">
          <a:avLst/>
        </a:prstGeom>
      </xdr:spPr>
    </xdr:pic>
    <xdr:clientData/>
  </xdr:twoCellAnchor>
  <xdr:twoCellAnchor editAs="oneCell">
    <xdr:from>
      <xdr:col>25</xdr:col>
      <xdr:colOff>259080</xdr:colOff>
      <xdr:row>5</xdr:row>
      <xdr:rowOff>0</xdr:rowOff>
    </xdr:from>
    <xdr:to>
      <xdr:col>28</xdr:col>
      <xdr:colOff>45720</xdr:colOff>
      <xdr:row>7</xdr:row>
      <xdr:rowOff>156954</xdr:rowOff>
    </xdr:to>
    <xdr:pic>
      <xdr:nvPicPr>
        <xdr:cNvPr id="12" name="Resim 11">
          <a:hlinkClick xmlns:r="http://schemas.openxmlformats.org/officeDocument/2006/relationships" r:id="rId9"/>
          <a:extLst>
            <a:ext uri="{FF2B5EF4-FFF2-40B4-BE49-F238E27FC236}">
              <a16:creationId xmlns:a16="http://schemas.microsoft.com/office/drawing/2014/main" id="{D3AEA355-0C21-4C8B-85BD-8BA9ED9B026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68740" y="1310640"/>
          <a:ext cx="1615440" cy="53795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57150</xdr:colOff>
      <xdr:row>1</xdr:row>
      <xdr:rowOff>19050</xdr:rowOff>
    </xdr:from>
    <xdr:to>
      <xdr:col>28</xdr:col>
      <xdr:colOff>76200</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1000-000005000000}"/>
            </a:ext>
          </a:extLst>
        </xdr:cNvPr>
        <xdr:cNvSpPr/>
      </xdr:nvSpPr>
      <xdr:spPr>
        <a:xfrm>
          <a:off x="8591550"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27</xdr:col>
      <xdr:colOff>438148</xdr:colOff>
      <xdr:row>1</xdr:row>
      <xdr:rowOff>47625</xdr:rowOff>
    </xdr:from>
    <xdr:to>
      <xdr:col>28</xdr:col>
      <xdr:colOff>332548</xdr:colOff>
      <xdr:row>4</xdr:row>
      <xdr:rowOff>19051</xdr:rowOff>
    </xdr:to>
    <xdr:sp macro="" textlink="">
      <xdr:nvSpPr>
        <xdr:cNvPr id="6" name="5 Oval">
          <a:hlinkClick xmlns:r="http://schemas.openxmlformats.org/officeDocument/2006/relationships" r:id="rId2"/>
          <a:extLst>
            <a:ext uri="{FF2B5EF4-FFF2-40B4-BE49-F238E27FC236}">
              <a16:creationId xmlns:a16="http://schemas.microsoft.com/office/drawing/2014/main" id="{00000000-0008-0000-1000-000006000000}"/>
            </a:ext>
          </a:extLst>
        </xdr:cNvPr>
        <xdr:cNvSpPr/>
      </xdr:nvSpPr>
      <xdr:spPr>
        <a:xfrm>
          <a:off x="10191748"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514349</xdr:colOff>
      <xdr:row>1</xdr:row>
      <xdr:rowOff>133350</xdr:rowOff>
    </xdr:from>
    <xdr:to>
      <xdr:col>28</xdr:col>
      <xdr:colOff>276477</xdr:colOff>
      <xdr:row>3</xdr:row>
      <xdr:rowOff>124078</xdr:rowOff>
    </xdr:to>
    <xdr:pic>
      <xdr:nvPicPr>
        <xdr:cNvPr id="7" name="53 Resim" descr="students.png">
          <a:hlinkClick xmlns:r="http://schemas.openxmlformats.org/officeDocument/2006/relationships" r:id="rId2"/>
          <a:extLst>
            <a:ext uri="{FF2B5EF4-FFF2-40B4-BE49-F238E27FC236}">
              <a16:creationId xmlns:a16="http://schemas.microsoft.com/office/drawing/2014/main" id="{00000000-0008-0000-1000-000007000000}"/>
            </a:ext>
          </a:extLst>
        </xdr:cNvPr>
        <xdr:cNvPicPr>
          <a:picLocks noChangeAspect="1"/>
        </xdr:cNvPicPr>
      </xdr:nvPicPr>
      <xdr:blipFill>
        <a:blip xmlns:r="http://schemas.openxmlformats.org/officeDocument/2006/relationships" r:embed="rId3" cstate="print"/>
        <a:stretch>
          <a:fillRect/>
        </a:stretch>
      </xdr:blipFill>
      <xdr:spPr>
        <a:xfrm>
          <a:off x="10267949" y="704850"/>
          <a:ext cx="371728" cy="371728"/>
        </a:xfrm>
        <a:prstGeom prst="rect">
          <a:avLst/>
        </a:prstGeom>
      </xdr:spPr>
    </xdr:pic>
    <xdr:clientData/>
  </xdr:twoCellAnchor>
  <xdr:twoCellAnchor editAs="oneCell">
    <xdr:from>
      <xdr:col>1</xdr:col>
      <xdr:colOff>85725</xdr:colOff>
      <xdr:row>0</xdr:row>
      <xdr:rowOff>114300</xdr:rowOff>
    </xdr:from>
    <xdr:to>
      <xdr:col>2</xdr:col>
      <xdr:colOff>152400</xdr:colOff>
      <xdr:row>0</xdr:row>
      <xdr:rowOff>457835</xdr:rowOff>
    </xdr:to>
    <xdr:pic>
      <xdr:nvPicPr>
        <xdr:cNvPr id="8" name="7 Resim" descr="attention-hi.png">
          <a:extLst>
            <a:ext uri="{FF2B5EF4-FFF2-40B4-BE49-F238E27FC236}">
              <a16:creationId xmlns:a16="http://schemas.microsoft.com/office/drawing/2014/main" id="{00000000-0008-0000-1000-000008000000}"/>
            </a:ext>
          </a:extLst>
        </xdr:cNvPr>
        <xdr:cNvPicPr>
          <a:picLocks noChangeAspect="1"/>
        </xdr:cNvPicPr>
      </xdr:nvPicPr>
      <xdr:blipFill>
        <a:blip xmlns:r="http://schemas.openxmlformats.org/officeDocument/2006/relationships" r:embed="rId4" cstate="print"/>
        <a:stretch>
          <a:fillRect/>
        </a:stretch>
      </xdr:blipFill>
      <xdr:spPr>
        <a:xfrm>
          <a:off x="1400175" y="114300"/>
          <a:ext cx="381000" cy="343535"/>
        </a:xfrm>
        <a:prstGeom prst="rect">
          <a:avLst/>
        </a:prstGeom>
      </xdr:spPr>
    </xdr:pic>
    <xdr:clientData/>
  </xdr:twoCellAnchor>
  <xdr:twoCellAnchor editAs="oneCell">
    <xdr:from>
      <xdr:col>0</xdr:col>
      <xdr:colOff>304800</xdr:colOff>
      <xdr:row>5</xdr:row>
      <xdr:rowOff>114300</xdr:rowOff>
    </xdr:from>
    <xdr:to>
      <xdr:col>0</xdr:col>
      <xdr:colOff>1104900</xdr:colOff>
      <xdr:row>9</xdr:row>
      <xdr:rowOff>142875</xdr:rowOff>
    </xdr:to>
    <xdr:pic>
      <xdr:nvPicPr>
        <xdr:cNvPr id="9" name="8 Resim" descr="ana sayfa.png">
          <a:hlinkClick xmlns:r="http://schemas.openxmlformats.org/officeDocument/2006/relationships" r:id="rId5"/>
          <a:extLst>
            <a:ext uri="{FF2B5EF4-FFF2-40B4-BE49-F238E27FC236}">
              <a16:creationId xmlns:a16="http://schemas.microsoft.com/office/drawing/2014/main" id="{00000000-0008-0000-1000-000009000000}"/>
            </a:ext>
          </a:extLst>
        </xdr:cNvPr>
        <xdr:cNvPicPr>
          <a:picLocks noChangeAspect="1"/>
        </xdr:cNvPicPr>
      </xdr:nvPicPr>
      <xdr:blipFill>
        <a:blip xmlns:r="http://schemas.openxmlformats.org/officeDocument/2006/relationships" r:embed="rId6" cstate="print"/>
        <a:stretch>
          <a:fillRect/>
        </a:stretch>
      </xdr:blipFill>
      <xdr:spPr>
        <a:xfrm>
          <a:off x="304800" y="1447800"/>
          <a:ext cx="800100" cy="800100"/>
        </a:xfrm>
        <a:prstGeom prst="rect">
          <a:avLst/>
        </a:prstGeom>
      </xdr:spPr>
    </xdr:pic>
    <xdr:clientData/>
  </xdr:twoCellAnchor>
  <xdr:twoCellAnchor editAs="oneCell">
    <xdr:from>
      <xdr:col>0</xdr:col>
      <xdr:colOff>333375</xdr:colOff>
      <xdr:row>10</xdr:row>
      <xdr:rowOff>171450</xdr:rowOff>
    </xdr:from>
    <xdr:to>
      <xdr:col>0</xdr:col>
      <xdr:colOff>1076325</xdr:colOff>
      <xdr:row>14</xdr:row>
      <xdr:rowOff>150949</xdr:rowOff>
    </xdr:to>
    <xdr:pic>
      <xdr:nvPicPr>
        <xdr:cNvPr id="10" name="9 Resim" descr="dersexcel.png">
          <a:hlinkClick xmlns:r="http://schemas.openxmlformats.org/officeDocument/2006/relationships" r:id="rId7"/>
          <a:extLst>
            <a:ext uri="{FF2B5EF4-FFF2-40B4-BE49-F238E27FC236}">
              <a16:creationId xmlns:a16="http://schemas.microsoft.com/office/drawing/2014/main" id="{00000000-0008-0000-1000-00000A000000}"/>
            </a:ext>
          </a:extLst>
        </xdr:cNvPr>
        <xdr:cNvPicPr>
          <a:picLocks noChangeAspect="1"/>
        </xdr:cNvPicPr>
      </xdr:nvPicPr>
      <xdr:blipFill>
        <a:blip xmlns:r="http://schemas.openxmlformats.org/officeDocument/2006/relationships" r:embed="rId8" cstate="print"/>
        <a:stretch>
          <a:fillRect/>
        </a:stretch>
      </xdr:blipFill>
      <xdr:spPr>
        <a:xfrm>
          <a:off x="333375" y="2466975"/>
          <a:ext cx="742950" cy="741499"/>
        </a:xfrm>
        <a:prstGeom prst="rect">
          <a:avLst/>
        </a:prstGeom>
      </xdr:spPr>
    </xdr:pic>
    <xdr:clientData/>
  </xdr:twoCellAnchor>
  <xdr:twoCellAnchor editAs="oneCell">
    <xdr:from>
      <xdr:col>25</xdr:col>
      <xdr:colOff>220980</xdr:colOff>
      <xdr:row>4</xdr:row>
      <xdr:rowOff>137160</xdr:rowOff>
    </xdr:from>
    <xdr:to>
      <xdr:col>28</xdr:col>
      <xdr:colOff>7620</xdr:colOff>
      <xdr:row>7</xdr:row>
      <xdr:rowOff>111234</xdr:rowOff>
    </xdr:to>
    <xdr:pic>
      <xdr:nvPicPr>
        <xdr:cNvPr id="12" name="Resim 11">
          <a:hlinkClick xmlns:r="http://schemas.openxmlformats.org/officeDocument/2006/relationships" r:id="rId9"/>
          <a:extLst>
            <a:ext uri="{FF2B5EF4-FFF2-40B4-BE49-F238E27FC236}">
              <a16:creationId xmlns:a16="http://schemas.microsoft.com/office/drawing/2014/main" id="{58BC7691-7891-4C92-948B-CFF6C92F7D5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30640" y="1264920"/>
          <a:ext cx="1615440" cy="53795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0</xdr:rowOff>
    </xdr:from>
    <xdr:to>
      <xdr:col>28</xdr:col>
      <xdr:colOff>95250</xdr:colOff>
      <xdr:row>4</xdr:row>
      <xdr:rowOff>9524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1100-000005000000}"/>
            </a:ext>
          </a:extLst>
        </xdr:cNvPr>
        <xdr:cNvSpPr/>
      </xdr:nvSpPr>
      <xdr:spPr>
        <a:xfrm>
          <a:off x="8610600" y="571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457198</xdr:colOff>
      <xdr:row>1</xdr:row>
      <xdr:rowOff>28575</xdr:rowOff>
    </xdr:from>
    <xdr:to>
      <xdr:col>28</xdr:col>
      <xdr:colOff>351598</xdr:colOff>
      <xdr:row>4</xdr:row>
      <xdr:rowOff>1</xdr:rowOff>
    </xdr:to>
    <xdr:sp macro="" textlink="">
      <xdr:nvSpPr>
        <xdr:cNvPr id="6" name="5 Oval">
          <a:hlinkClick xmlns:r="http://schemas.openxmlformats.org/officeDocument/2006/relationships" r:id="rId2"/>
          <a:extLst>
            <a:ext uri="{FF2B5EF4-FFF2-40B4-BE49-F238E27FC236}">
              <a16:creationId xmlns:a16="http://schemas.microsoft.com/office/drawing/2014/main" id="{00000000-0008-0000-1100-000006000000}"/>
            </a:ext>
          </a:extLst>
        </xdr:cNvPr>
        <xdr:cNvSpPr/>
      </xdr:nvSpPr>
      <xdr:spPr>
        <a:xfrm>
          <a:off x="10210798" y="600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533399</xdr:colOff>
      <xdr:row>1</xdr:row>
      <xdr:rowOff>114300</xdr:rowOff>
    </xdr:from>
    <xdr:to>
      <xdr:col>28</xdr:col>
      <xdr:colOff>295527</xdr:colOff>
      <xdr:row>3</xdr:row>
      <xdr:rowOff>105028</xdr:rowOff>
    </xdr:to>
    <xdr:pic>
      <xdr:nvPicPr>
        <xdr:cNvPr id="7" name="53 Resim" descr="students.png">
          <a:hlinkClick xmlns:r="http://schemas.openxmlformats.org/officeDocument/2006/relationships" r:id="rId2"/>
          <a:extLst>
            <a:ext uri="{FF2B5EF4-FFF2-40B4-BE49-F238E27FC236}">
              <a16:creationId xmlns:a16="http://schemas.microsoft.com/office/drawing/2014/main" id="{00000000-0008-0000-1100-000007000000}"/>
            </a:ext>
          </a:extLst>
        </xdr:cNvPr>
        <xdr:cNvPicPr>
          <a:picLocks noChangeAspect="1"/>
        </xdr:cNvPicPr>
      </xdr:nvPicPr>
      <xdr:blipFill>
        <a:blip xmlns:r="http://schemas.openxmlformats.org/officeDocument/2006/relationships" r:embed="rId3" cstate="print"/>
        <a:stretch>
          <a:fillRect/>
        </a:stretch>
      </xdr:blipFill>
      <xdr:spPr>
        <a:xfrm>
          <a:off x="10286999" y="685800"/>
          <a:ext cx="371728" cy="371728"/>
        </a:xfrm>
        <a:prstGeom prst="rect">
          <a:avLst/>
        </a:prstGeom>
      </xdr:spPr>
    </xdr:pic>
    <xdr:clientData/>
  </xdr:twoCellAnchor>
  <xdr:twoCellAnchor editAs="oneCell">
    <xdr:from>
      <xdr:col>1</xdr:col>
      <xdr:colOff>85725</xdr:colOff>
      <xdr:row>0</xdr:row>
      <xdr:rowOff>114300</xdr:rowOff>
    </xdr:from>
    <xdr:to>
      <xdr:col>2</xdr:col>
      <xdr:colOff>152400</xdr:colOff>
      <xdr:row>0</xdr:row>
      <xdr:rowOff>457835</xdr:rowOff>
    </xdr:to>
    <xdr:pic>
      <xdr:nvPicPr>
        <xdr:cNvPr id="8" name="7 Resim" descr="attention-hi.png">
          <a:extLst>
            <a:ext uri="{FF2B5EF4-FFF2-40B4-BE49-F238E27FC236}">
              <a16:creationId xmlns:a16="http://schemas.microsoft.com/office/drawing/2014/main" id="{00000000-0008-0000-1100-000008000000}"/>
            </a:ext>
          </a:extLst>
        </xdr:cNvPr>
        <xdr:cNvPicPr>
          <a:picLocks noChangeAspect="1"/>
        </xdr:cNvPicPr>
      </xdr:nvPicPr>
      <xdr:blipFill>
        <a:blip xmlns:r="http://schemas.openxmlformats.org/officeDocument/2006/relationships" r:embed="rId4" cstate="print"/>
        <a:stretch>
          <a:fillRect/>
        </a:stretch>
      </xdr:blipFill>
      <xdr:spPr>
        <a:xfrm>
          <a:off x="1400175" y="114300"/>
          <a:ext cx="381000" cy="343535"/>
        </a:xfrm>
        <a:prstGeom prst="rect">
          <a:avLst/>
        </a:prstGeom>
      </xdr:spPr>
    </xdr:pic>
    <xdr:clientData/>
  </xdr:twoCellAnchor>
  <xdr:twoCellAnchor editAs="oneCell">
    <xdr:from>
      <xdr:col>0</xdr:col>
      <xdr:colOff>276225</xdr:colOff>
      <xdr:row>6</xdr:row>
      <xdr:rowOff>0</xdr:rowOff>
    </xdr:from>
    <xdr:to>
      <xdr:col>0</xdr:col>
      <xdr:colOff>1076325</xdr:colOff>
      <xdr:row>10</xdr:row>
      <xdr:rowOff>38100</xdr:rowOff>
    </xdr:to>
    <xdr:pic>
      <xdr:nvPicPr>
        <xdr:cNvPr id="9" name="8 Resim" descr="ana sayfa.png">
          <a:hlinkClick xmlns:r="http://schemas.openxmlformats.org/officeDocument/2006/relationships" r:id="rId5"/>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6" cstate="print"/>
        <a:stretch>
          <a:fillRect/>
        </a:stretch>
      </xdr:blipFill>
      <xdr:spPr>
        <a:xfrm>
          <a:off x="276225" y="1533525"/>
          <a:ext cx="800100" cy="800100"/>
        </a:xfrm>
        <a:prstGeom prst="rect">
          <a:avLst/>
        </a:prstGeom>
      </xdr:spPr>
    </xdr:pic>
    <xdr:clientData/>
  </xdr:twoCellAnchor>
  <xdr:twoCellAnchor editAs="oneCell">
    <xdr:from>
      <xdr:col>0</xdr:col>
      <xdr:colOff>314325</xdr:colOff>
      <xdr:row>11</xdr:row>
      <xdr:rowOff>66675</xdr:rowOff>
    </xdr:from>
    <xdr:to>
      <xdr:col>0</xdr:col>
      <xdr:colOff>1057275</xdr:colOff>
      <xdr:row>15</xdr:row>
      <xdr:rowOff>46174</xdr:rowOff>
    </xdr:to>
    <xdr:pic>
      <xdr:nvPicPr>
        <xdr:cNvPr id="10" name="9 Resim" descr="dersexcel.png">
          <a:hlinkClick xmlns:r="http://schemas.openxmlformats.org/officeDocument/2006/relationships" r:id="rId7"/>
          <a:extLst>
            <a:ext uri="{FF2B5EF4-FFF2-40B4-BE49-F238E27FC236}">
              <a16:creationId xmlns:a16="http://schemas.microsoft.com/office/drawing/2014/main" id="{00000000-0008-0000-1100-00000A000000}"/>
            </a:ext>
          </a:extLst>
        </xdr:cNvPr>
        <xdr:cNvPicPr>
          <a:picLocks noChangeAspect="1"/>
        </xdr:cNvPicPr>
      </xdr:nvPicPr>
      <xdr:blipFill>
        <a:blip xmlns:r="http://schemas.openxmlformats.org/officeDocument/2006/relationships" r:embed="rId8" cstate="print"/>
        <a:stretch>
          <a:fillRect/>
        </a:stretch>
      </xdr:blipFill>
      <xdr:spPr>
        <a:xfrm>
          <a:off x="314325" y="2552700"/>
          <a:ext cx="742950" cy="741499"/>
        </a:xfrm>
        <a:prstGeom prst="rect">
          <a:avLst/>
        </a:prstGeom>
      </xdr:spPr>
    </xdr:pic>
    <xdr:clientData/>
  </xdr:twoCellAnchor>
  <xdr:twoCellAnchor editAs="oneCell">
    <xdr:from>
      <xdr:col>25</xdr:col>
      <xdr:colOff>228600</xdr:colOff>
      <xdr:row>4</xdr:row>
      <xdr:rowOff>129540</xdr:rowOff>
    </xdr:from>
    <xdr:to>
      <xdr:col>28</xdr:col>
      <xdr:colOff>15240</xdr:colOff>
      <xdr:row>7</xdr:row>
      <xdr:rowOff>103614</xdr:rowOff>
    </xdr:to>
    <xdr:pic>
      <xdr:nvPicPr>
        <xdr:cNvPr id="12" name="Resim 11">
          <a:hlinkClick xmlns:r="http://schemas.openxmlformats.org/officeDocument/2006/relationships" r:id="rId9"/>
          <a:extLst>
            <a:ext uri="{FF2B5EF4-FFF2-40B4-BE49-F238E27FC236}">
              <a16:creationId xmlns:a16="http://schemas.microsoft.com/office/drawing/2014/main" id="{107E46D7-5F97-4606-808E-CFDA3D2FAAF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38260" y="1257300"/>
          <a:ext cx="1615440" cy="53795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57150</xdr:colOff>
      <xdr:row>1</xdr:row>
      <xdr:rowOff>9525</xdr:rowOff>
    </xdr:from>
    <xdr:to>
      <xdr:col>28</xdr:col>
      <xdr:colOff>76200</xdr:colOff>
      <xdr:row>4</xdr:row>
      <xdr:rowOff>19049</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1200-000005000000}"/>
            </a:ext>
          </a:extLst>
        </xdr:cNvPr>
        <xdr:cNvSpPr/>
      </xdr:nvSpPr>
      <xdr:spPr>
        <a:xfrm>
          <a:off x="8591550" y="5810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27</xdr:col>
      <xdr:colOff>438148</xdr:colOff>
      <xdr:row>1</xdr:row>
      <xdr:rowOff>38100</xdr:rowOff>
    </xdr:from>
    <xdr:to>
      <xdr:col>28</xdr:col>
      <xdr:colOff>332548</xdr:colOff>
      <xdr:row>4</xdr:row>
      <xdr:rowOff>9526</xdr:rowOff>
    </xdr:to>
    <xdr:sp macro="" textlink="">
      <xdr:nvSpPr>
        <xdr:cNvPr id="6" name="5 Oval">
          <a:hlinkClick xmlns:r="http://schemas.openxmlformats.org/officeDocument/2006/relationships" r:id="rId2"/>
          <a:extLst>
            <a:ext uri="{FF2B5EF4-FFF2-40B4-BE49-F238E27FC236}">
              <a16:creationId xmlns:a16="http://schemas.microsoft.com/office/drawing/2014/main" id="{00000000-0008-0000-1200-000006000000}"/>
            </a:ext>
          </a:extLst>
        </xdr:cNvPr>
        <xdr:cNvSpPr/>
      </xdr:nvSpPr>
      <xdr:spPr>
        <a:xfrm>
          <a:off x="10191748" y="609600"/>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514349</xdr:colOff>
      <xdr:row>1</xdr:row>
      <xdr:rowOff>123825</xdr:rowOff>
    </xdr:from>
    <xdr:to>
      <xdr:col>28</xdr:col>
      <xdr:colOff>276477</xdr:colOff>
      <xdr:row>3</xdr:row>
      <xdr:rowOff>114553</xdr:rowOff>
    </xdr:to>
    <xdr:pic>
      <xdr:nvPicPr>
        <xdr:cNvPr id="7" name="53 Resim" descr="students.png">
          <a:hlinkClick xmlns:r="http://schemas.openxmlformats.org/officeDocument/2006/relationships" r:id="rId2"/>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3" cstate="print"/>
        <a:stretch>
          <a:fillRect/>
        </a:stretch>
      </xdr:blipFill>
      <xdr:spPr>
        <a:xfrm>
          <a:off x="10267949" y="695325"/>
          <a:ext cx="371728" cy="371728"/>
        </a:xfrm>
        <a:prstGeom prst="rect">
          <a:avLst/>
        </a:prstGeom>
      </xdr:spPr>
    </xdr:pic>
    <xdr:clientData/>
  </xdr:twoCellAnchor>
  <xdr:twoCellAnchor editAs="oneCell">
    <xdr:from>
      <xdr:col>1</xdr:col>
      <xdr:colOff>85725</xdr:colOff>
      <xdr:row>0</xdr:row>
      <xdr:rowOff>114300</xdr:rowOff>
    </xdr:from>
    <xdr:to>
      <xdr:col>2</xdr:col>
      <xdr:colOff>152400</xdr:colOff>
      <xdr:row>0</xdr:row>
      <xdr:rowOff>457835</xdr:rowOff>
    </xdr:to>
    <xdr:pic>
      <xdr:nvPicPr>
        <xdr:cNvPr id="8" name="7 Resim" descr="attention-hi.png">
          <a:extLst>
            <a:ext uri="{FF2B5EF4-FFF2-40B4-BE49-F238E27FC236}">
              <a16:creationId xmlns:a16="http://schemas.microsoft.com/office/drawing/2014/main" id="{00000000-0008-0000-1200-000008000000}"/>
            </a:ext>
          </a:extLst>
        </xdr:cNvPr>
        <xdr:cNvPicPr>
          <a:picLocks noChangeAspect="1"/>
        </xdr:cNvPicPr>
      </xdr:nvPicPr>
      <xdr:blipFill>
        <a:blip xmlns:r="http://schemas.openxmlformats.org/officeDocument/2006/relationships" r:embed="rId4" cstate="print"/>
        <a:stretch>
          <a:fillRect/>
        </a:stretch>
      </xdr:blipFill>
      <xdr:spPr>
        <a:xfrm>
          <a:off x="1400175" y="114300"/>
          <a:ext cx="381000" cy="343535"/>
        </a:xfrm>
        <a:prstGeom prst="rect">
          <a:avLst/>
        </a:prstGeom>
      </xdr:spPr>
    </xdr:pic>
    <xdr:clientData/>
  </xdr:twoCellAnchor>
  <xdr:twoCellAnchor editAs="oneCell">
    <xdr:from>
      <xdr:col>0</xdr:col>
      <xdr:colOff>276225</xdr:colOff>
      <xdr:row>5</xdr:row>
      <xdr:rowOff>133350</xdr:rowOff>
    </xdr:from>
    <xdr:to>
      <xdr:col>0</xdr:col>
      <xdr:colOff>1076325</xdr:colOff>
      <xdr:row>9</xdr:row>
      <xdr:rowOff>161925</xdr:rowOff>
    </xdr:to>
    <xdr:pic>
      <xdr:nvPicPr>
        <xdr:cNvPr id="9" name="8 Resim" descr="ana sayfa.png">
          <a:hlinkClick xmlns:r="http://schemas.openxmlformats.org/officeDocument/2006/relationships" r:id="rId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6" cstate="print"/>
        <a:stretch>
          <a:fillRect/>
        </a:stretch>
      </xdr:blipFill>
      <xdr:spPr>
        <a:xfrm>
          <a:off x="276225" y="1466850"/>
          <a:ext cx="800100" cy="800100"/>
        </a:xfrm>
        <a:prstGeom prst="rect">
          <a:avLst/>
        </a:prstGeom>
      </xdr:spPr>
    </xdr:pic>
    <xdr:clientData/>
  </xdr:twoCellAnchor>
  <xdr:twoCellAnchor editAs="oneCell">
    <xdr:from>
      <xdr:col>0</xdr:col>
      <xdr:colOff>304800</xdr:colOff>
      <xdr:row>11</xdr:row>
      <xdr:rowOff>9525</xdr:rowOff>
    </xdr:from>
    <xdr:to>
      <xdr:col>0</xdr:col>
      <xdr:colOff>1047750</xdr:colOff>
      <xdr:row>14</xdr:row>
      <xdr:rowOff>179524</xdr:rowOff>
    </xdr:to>
    <xdr:pic>
      <xdr:nvPicPr>
        <xdr:cNvPr id="10" name="9 Resim" descr="dersexcel.png">
          <a:hlinkClick xmlns:r="http://schemas.openxmlformats.org/officeDocument/2006/relationships" r:id="rId7"/>
          <a:extLst>
            <a:ext uri="{FF2B5EF4-FFF2-40B4-BE49-F238E27FC236}">
              <a16:creationId xmlns:a16="http://schemas.microsoft.com/office/drawing/2014/main" id="{00000000-0008-0000-1200-00000A000000}"/>
            </a:ext>
          </a:extLst>
        </xdr:cNvPr>
        <xdr:cNvPicPr>
          <a:picLocks noChangeAspect="1"/>
        </xdr:cNvPicPr>
      </xdr:nvPicPr>
      <xdr:blipFill>
        <a:blip xmlns:r="http://schemas.openxmlformats.org/officeDocument/2006/relationships" r:embed="rId8" cstate="print"/>
        <a:stretch>
          <a:fillRect/>
        </a:stretch>
      </xdr:blipFill>
      <xdr:spPr>
        <a:xfrm>
          <a:off x="304800" y="2495550"/>
          <a:ext cx="742950" cy="741499"/>
        </a:xfrm>
        <a:prstGeom prst="rect">
          <a:avLst/>
        </a:prstGeom>
      </xdr:spPr>
    </xdr:pic>
    <xdr:clientData/>
  </xdr:twoCellAnchor>
  <xdr:twoCellAnchor editAs="oneCell">
    <xdr:from>
      <xdr:col>25</xdr:col>
      <xdr:colOff>213360</xdr:colOff>
      <xdr:row>5</xdr:row>
      <xdr:rowOff>0</xdr:rowOff>
    </xdr:from>
    <xdr:to>
      <xdr:col>28</xdr:col>
      <xdr:colOff>0</xdr:colOff>
      <xdr:row>7</xdr:row>
      <xdr:rowOff>156954</xdr:rowOff>
    </xdr:to>
    <xdr:pic>
      <xdr:nvPicPr>
        <xdr:cNvPr id="12" name="Resim 11">
          <a:hlinkClick xmlns:r="http://schemas.openxmlformats.org/officeDocument/2006/relationships" r:id="rId9"/>
          <a:extLst>
            <a:ext uri="{FF2B5EF4-FFF2-40B4-BE49-F238E27FC236}">
              <a16:creationId xmlns:a16="http://schemas.microsoft.com/office/drawing/2014/main" id="{B8208CAC-9BD2-4D47-B74A-CD68669E8E46}"/>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23020" y="1310640"/>
          <a:ext cx="1615440" cy="5379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85725</xdr:colOff>
      <xdr:row>2</xdr:row>
      <xdr:rowOff>123825</xdr:rowOff>
    </xdr:from>
    <xdr:to>
      <xdr:col>17</xdr:col>
      <xdr:colOff>571500</xdr:colOff>
      <xdr:row>3</xdr:row>
      <xdr:rowOff>9525</xdr:rowOff>
    </xdr:to>
    <xdr:sp macro="" textlink="">
      <xdr:nvSpPr>
        <xdr:cNvPr id="2" name="1 Sağ Ok">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9429750" y="276225"/>
          <a:ext cx="1095375" cy="752475"/>
        </a:xfrm>
        <a:prstGeom prst="righ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latin typeface="+mn-lt"/>
            </a:rPr>
            <a:t>İLERİ</a:t>
          </a:r>
        </a:p>
      </xdr:txBody>
    </xdr:sp>
    <xdr:clientData/>
  </xdr:twoCellAnchor>
  <xdr:twoCellAnchor>
    <xdr:from>
      <xdr:col>0</xdr:col>
      <xdr:colOff>257175</xdr:colOff>
      <xdr:row>2</xdr:row>
      <xdr:rowOff>133350</xdr:rowOff>
    </xdr:from>
    <xdr:to>
      <xdr:col>0</xdr:col>
      <xdr:colOff>1390650</xdr:colOff>
      <xdr:row>3</xdr:row>
      <xdr:rowOff>19050</xdr:rowOff>
    </xdr:to>
    <xdr:sp macro="" textlink="">
      <xdr:nvSpPr>
        <xdr:cNvPr id="4" name="3 Sol Ok">
          <a:hlinkClick xmlns:r="http://schemas.openxmlformats.org/officeDocument/2006/relationships" r:id="rId2"/>
          <a:extLst>
            <a:ext uri="{FF2B5EF4-FFF2-40B4-BE49-F238E27FC236}">
              <a16:creationId xmlns:a16="http://schemas.microsoft.com/office/drawing/2014/main" id="{00000000-0008-0000-0100-000004000000}"/>
            </a:ext>
          </a:extLst>
        </xdr:cNvPr>
        <xdr:cNvSpPr/>
      </xdr:nvSpPr>
      <xdr:spPr>
        <a:xfrm>
          <a:off x="257175" y="285750"/>
          <a:ext cx="1133475" cy="752475"/>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editAs="oneCell">
    <xdr:from>
      <xdr:col>1</xdr:col>
      <xdr:colOff>114300</xdr:colOff>
      <xdr:row>2</xdr:row>
      <xdr:rowOff>114300</xdr:rowOff>
    </xdr:from>
    <xdr:to>
      <xdr:col>3</xdr:col>
      <xdr:colOff>127784</xdr:colOff>
      <xdr:row>2</xdr:row>
      <xdr:rowOff>762000</xdr:rowOff>
    </xdr:to>
    <xdr:pic>
      <xdr:nvPicPr>
        <xdr:cNvPr id="5" name="4 Resim" descr="attention-hi.pn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cstate="print"/>
        <a:stretch>
          <a:fillRect/>
        </a:stretch>
      </xdr:blipFill>
      <xdr:spPr>
        <a:xfrm>
          <a:off x="1571625" y="266700"/>
          <a:ext cx="718334" cy="647700"/>
        </a:xfrm>
        <a:prstGeom prst="rect">
          <a:avLst/>
        </a:prstGeom>
      </xdr:spPr>
    </xdr:pic>
    <xdr:clientData/>
  </xdr:twoCellAnchor>
  <xdr:twoCellAnchor editAs="oneCell">
    <xdr:from>
      <xdr:col>7</xdr:col>
      <xdr:colOff>426720</xdr:colOff>
      <xdr:row>24</xdr:row>
      <xdr:rowOff>7620</xdr:rowOff>
    </xdr:from>
    <xdr:to>
      <xdr:col>10</xdr:col>
      <xdr:colOff>327660</xdr:colOff>
      <xdr:row>26</xdr:row>
      <xdr:rowOff>179814</xdr:rowOff>
    </xdr:to>
    <xdr:pic>
      <xdr:nvPicPr>
        <xdr:cNvPr id="7" name="Resim 6">
          <a:hlinkClick xmlns:r="http://schemas.openxmlformats.org/officeDocument/2006/relationships" r:id="rId4"/>
          <a:extLst>
            <a:ext uri="{FF2B5EF4-FFF2-40B4-BE49-F238E27FC236}">
              <a16:creationId xmlns:a16="http://schemas.microsoft.com/office/drawing/2014/main" id="{71112B2A-7894-4084-807F-8394AE4057A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937760" y="7444740"/>
          <a:ext cx="1615440" cy="53795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220835</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2" cstate="print"/>
        <a:stretch>
          <a:fillRect/>
        </a:stretch>
      </xdr:blipFill>
      <xdr:spPr>
        <a:xfrm>
          <a:off x="28575" y="0"/>
          <a:ext cx="668510" cy="72199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220835</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2" cstate="print"/>
        <a:stretch>
          <a:fillRect/>
        </a:stretch>
      </xdr:blipFill>
      <xdr:spPr>
        <a:xfrm>
          <a:off x="28575" y="0"/>
          <a:ext cx="668510" cy="72199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220835</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2" cstate="print"/>
        <a:stretch>
          <a:fillRect/>
        </a:stretch>
      </xdr:blipFill>
      <xdr:spPr>
        <a:xfrm>
          <a:off x="28575" y="0"/>
          <a:ext cx="668510" cy="72199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19050</xdr:colOff>
      <xdr:row>0</xdr:row>
      <xdr:rowOff>106684</xdr:rowOff>
    </xdr:from>
    <xdr:to>
      <xdr:col>1</xdr:col>
      <xdr:colOff>211310</xdr:colOff>
      <xdr:row>4</xdr:row>
      <xdr:rowOff>66675</xdr:rowOff>
    </xdr:to>
    <xdr:pic>
      <xdr:nvPicPr>
        <xdr:cNvPr id="3" name="2 Resim" descr="red-down-arrow-3d-shiny-sign-vector-20918086.png">
          <a:hlinkClick xmlns:r="http://schemas.openxmlformats.org/officeDocument/2006/relationships" r:id="rId1"/>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2" cstate="print"/>
        <a:stretch>
          <a:fillRect/>
        </a:stretch>
      </xdr:blipFill>
      <xdr:spPr>
        <a:xfrm>
          <a:off x="19050" y="106684"/>
          <a:ext cx="668510" cy="72199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16</xdr:col>
      <xdr:colOff>57151</xdr:colOff>
      <xdr:row>2</xdr:row>
      <xdr:rowOff>133350</xdr:rowOff>
    </xdr:from>
    <xdr:to>
      <xdr:col>17</xdr:col>
      <xdr:colOff>514351</xdr:colOff>
      <xdr:row>3</xdr:row>
      <xdr:rowOff>76200</xdr:rowOff>
    </xdr:to>
    <xdr:sp macro="" textlink="">
      <xdr:nvSpPr>
        <xdr:cNvPr id="2" name="1 Sağ Ok">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9353551" y="285750"/>
          <a:ext cx="1066800" cy="819150"/>
        </a:xfrm>
        <a:prstGeom prst="righ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latin typeface="+mn-lt"/>
            </a:rPr>
            <a:t>İLERİ</a:t>
          </a:r>
        </a:p>
      </xdr:txBody>
    </xdr:sp>
    <xdr:clientData/>
  </xdr:twoCellAnchor>
  <xdr:twoCellAnchor>
    <xdr:from>
      <xdr:col>0</xdr:col>
      <xdr:colOff>257175</xdr:colOff>
      <xdr:row>2</xdr:row>
      <xdr:rowOff>133350</xdr:rowOff>
    </xdr:from>
    <xdr:to>
      <xdr:col>0</xdr:col>
      <xdr:colOff>1352550</xdr:colOff>
      <xdr:row>3</xdr:row>
      <xdr:rowOff>85725</xdr:rowOff>
    </xdr:to>
    <xdr:sp macro="" textlink="">
      <xdr:nvSpPr>
        <xdr:cNvPr id="3" name="2 Sol Ok">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257175" y="285750"/>
          <a:ext cx="1095375" cy="828675"/>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editAs="oneCell">
    <xdr:from>
      <xdr:col>1</xdr:col>
      <xdr:colOff>114300</xdr:colOff>
      <xdr:row>2</xdr:row>
      <xdr:rowOff>133349</xdr:rowOff>
    </xdr:from>
    <xdr:to>
      <xdr:col>3</xdr:col>
      <xdr:colOff>74966</xdr:colOff>
      <xdr:row>2</xdr:row>
      <xdr:rowOff>733424</xdr:rowOff>
    </xdr:to>
    <xdr:pic>
      <xdr:nvPicPr>
        <xdr:cNvPr id="6" name="5 Resim" descr="attention-hi.png">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cstate="print"/>
        <a:stretch>
          <a:fillRect/>
        </a:stretch>
      </xdr:blipFill>
      <xdr:spPr>
        <a:xfrm>
          <a:off x="1524000" y="285749"/>
          <a:ext cx="665516" cy="600075"/>
        </a:xfrm>
        <a:prstGeom prst="rect">
          <a:avLst/>
        </a:prstGeom>
      </xdr:spPr>
    </xdr:pic>
    <xdr:clientData/>
  </xdr:twoCellAnchor>
  <xdr:twoCellAnchor editAs="oneCell">
    <xdr:from>
      <xdr:col>0</xdr:col>
      <xdr:colOff>400050</xdr:colOff>
      <xdr:row>3</xdr:row>
      <xdr:rowOff>180975</xdr:rowOff>
    </xdr:from>
    <xdr:to>
      <xdr:col>0</xdr:col>
      <xdr:colOff>1200150</xdr:colOff>
      <xdr:row>6</xdr:row>
      <xdr:rowOff>38100</xdr:rowOff>
    </xdr:to>
    <xdr:pic>
      <xdr:nvPicPr>
        <xdr:cNvPr id="5" name="4 Resim" descr="ana sayfa.png">
          <a:hlinkClick xmlns:r="http://schemas.openxmlformats.org/officeDocument/2006/relationships" r:id="rId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5" cstate="print"/>
        <a:stretch>
          <a:fillRect/>
        </a:stretch>
      </xdr:blipFill>
      <xdr:spPr>
        <a:xfrm>
          <a:off x="400050" y="1209675"/>
          <a:ext cx="800100" cy="800100"/>
        </a:xfrm>
        <a:prstGeom prst="rect">
          <a:avLst/>
        </a:prstGeom>
      </xdr:spPr>
    </xdr:pic>
    <xdr:clientData/>
  </xdr:twoCellAnchor>
  <xdr:twoCellAnchor editAs="oneCell">
    <xdr:from>
      <xdr:col>7</xdr:col>
      <xdr:colOff>289560</xdr:colOff>
      <xdr:row>23</xdr:row>
      <xdr:rowOff>144780</xdr:rowOff>
    </xdr:from>
    <xdr:to>
      <xdr:col>10</xdr:col>
      <xdr:colOff>190500</xdr:colOff>
      <xdr:row>26</xdr:row>
      <xdr:rowOff>134094</xdr:rowOff>
    </xdr:to>
    <xdr:pic>
      <xdr:nvPicPr>
        <xdr:cNvPr id="8" name="Resim 7">
          <a:hlinkClick xmlns:r="http://schemas.openxmlformats.org/officeDocument/2006/relationships" r:id="rId6"/>
          <a:extLst>
            <a:ext uri="{FF2B5EF4-FFF2-40B4-BE49-F238E27FC236}">
              <a16:creationId xmlns:a16="http://schemas.microsoft.com/office/drawing/2014/main" id="{1E99F6BB-91CE-4ED7-8A07-2A1C9B7477A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747260" y="7414260"/>
          <a:ext cx="1615440" cy="537954"/>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114300</xdr:colOff>
      <xdr:row>1</xdr:row>
      <xdr:rowOff>82439</xdr:rowOff>
    </xdr:from>
    <xdr:to>
      <xdr:col>3</xdr:col>
      <xdr:colOff>371475</xdr:colOff>
      <xdr:row>2</xdr:row>
      <xdr:rowOff>123825</xdr:rowOff>
    </xdr:to>
    <xdr:pic>
      <xdr:nvPicPr>
        <xdr:cNvPr id="4" name="3 Resim" descr="attention-hi.png">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stretch>
          <a:fillRect/>
        </a:stretch>
      </xdr:blipFill>
      <xdr:spPr>
        <a:xfrm>
          <a:off x="1943100" y="272939"/>
          <a:ext cx="257175" cy="231886"/>
        </a:xfrm>
        <a:prstGeom prst="rect">
          <a:avLst/>
        </a:prstGeom>
      </xdr:spPr>
    </xdr:pic>
    <xdr:clientData/>
  </xdr:twoCellAnchor>
  <xdr:twoCellAnchor>
    <xdr:from>
      <xdr:col>1</xdr:col>
      <xdr:colOff>57151</xdr:colOff>
      <xdr:row>1</xdr:row>
      <xdr:rowOff>95251</xdr:rowOff>
    </xdr:from>
    <xdr:to>
      <xdr:col>2</xdr:col>
      <xdr:colOff>533401</xdr:colOff>
      <xdr:row>5</xdr:row>
      <xdr:rowOff>114300</xdr:rowOff>
    </xdr:to>
    <xdr:sp macro="" textlink="">
      <xdr:nvSpPr>
        <xdr:cNvPr id="6" name="5 Sol Ok">
          <a:hlinkClick xmlns:r="http://schemas.openxmlformats.org/officeDocument/2006/relationships" r:id="rId2"/>
          <a:extLst>
            <a:ext uri="{FF2B5EF4-FFF2-40B4-BE49-F238E27FC236}">
              <a16:creationId xmlns:a16="http://schemas.microsoft.com/office/drawing/2014/main" id="{00000000-0008-0000-0300-000006000000}"/>
            </a:ext>
          </a:extLst>
        </xdr:cNvPr>
        <xdr:cNvSpPr/>
      </xdr:nvSpPr>
      <xdr:spPr>
        <a:xfrm>
          <a:off x="666751" y="285751"/>
          <a:ext cx="1085850" cy="8096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3</xdr:col>
      <xdr:colOff>9525</xdr:colOff>
      <xdr:row>3</xdr:row>
      <xdr:rowOff>6593</xdr:rowOff>
    </xdr:from>
    <xdr:to>
      <xdr:col>4</xdr:col>
      <xdr:colOff>607391</xdr:colOff>
      <xdr:row>8</xdr:row>
      <xdr:rowOff>188301</xdr:rowOff>
    </xdr:to>
    <xdr:sp macro="" textlink="">
      <xdr:nvSpPr>
        <xdr:cNvPr id="21" name="20 Dikdörtgen">
          <a:hlinkClick xmlns:r="http://schemas.openxmlformats.org/officeDocument/2006/relationships" r:id="rId3"/>
          <a:extLst>
            <a:ext uri="{FF2B5EF4-FFF2-40B4-BE49-F238E27FC236}">
              <a16:creationId xmlns:a16="http://schemas.microsoft.com/office/drawing/2014/main" id="{00000000-0008-0000-0300-000015000000}"/>
            </a:ext>
          </a:extLst>
        </xdr:cNvPr>
        <xdr:cNvSpPr/>
      </xdr:nvSpPr>
      <xdr:spPr>
        <a:xfrm>
          <a:off x="1833929" y="607401"/>
          <a:ext cx="1206000" cy="1134208"/>
        </a:xfrm>
        <a:prstGeom prst="rect">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BEDEN</a:t>
          </a:r>
        </a:p>
        <a:p>
          <a:pPr algn="ctr"/>
          <a:r>
            <a:rPr lang="tr-TR" sz="1600" b="1">
              <a:solidFill>
                <a:schemeClr val="bg1"/>
              </a:solidFill>
            </a:rPr>
            <a:t>EĞİTİMİ</a:t>
          </a:r>
        </a:p>
      </xdr:txBody>
    </xdr:sp>
    <xdr:clientData/>
  </xdr:twoCellAnchor>
  <xdr:twoCellAnchor>
    <xdr:from>
      <xdr:col>5</xdr:col>
      <xdr:colOff>8583</xdr:colOff>
      <xdr:row>3</xdr:row>
      <xdr:rowOff>5127</xdr:rowOff>
    </xdr:from>
    <xdr:to>
      <xdr:col>6</xdr:col>
      <xdr:colOff>610635</xdr:colOff>
      <xdr:row>8</xdr:row>
      <xdr:rowOff>186835</xdr:rowOff>
    </xdr:to>
    <xdr:sp macro="" textlink="">
      <xdr:nvSpPr>
        <xdr:cNvPr id="23" name="22 Dikdörtgen">
          <a:hlinkClick xmlns:r="http://schemas.openxmlformats.org/officeDocument/2006/relationships" r:id="rId3"/>
          <a:extLst>
            <a:ext uri="{FF2B5EF4-FFF2-40B4-BE49-F238E27FC236}">
              <a16:creationId xmlns:a16="http://schemas.microsoft.com/office/drawing/2014/main" id="{00000000-0008-0000-0300-000017000000}"/>
            </a:ext>
          </a:extLst>
        </xdr:cNvPr>
        <xdr:cNvSpPr/>
      </xdr:nvSpPr>
      <xdr:spPr>
        <a:xfrm>
          <a:off x="3070190" y="603841"/>
          <a:ext cx="1214374" cy="1134208"/>
        </a:xfrm>
        <a:prstGeom prst="rect">
          <a:avLst/>
        </a:prstGeom>
        <a:solidFill>
          <a:srgbClr val="FE7402"/>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BİLİŞİM</a:t>
          </a:r>
        </a:p>
      </xdr:txBody>
    </xdr:sp>
    <xdr:clientData/>
  </xdr:twoCellAnchor>
  <xdr:twoCellAnchor>
    <xdr:from>
      <xdr:col>7</xdr:col>
      <xdr:colOff>7118</xdr:colOff>
      <xdr:row>3</xdr:row>
      <xdr:rowOff>3660</xdr:rowOff>
    </xdr:from>
    <xdr:to>
      <xdr:col>8</xdr:col>
      <xdr:colOff>609170</xdr:colOff>
      <xdr:row>8</xdr:row>
      <xdr:rowOff>185368</xdr:rowOff>
    </xdr:to>
    <xdr:sp macro="" textlink="">
      <xdr:nvSpPr>
        <xdr:cNvPr id="24" name="23 Dikdörtgen">
          <a:hlinkClick xmlns:r="http://schemas.openxmlformats.org/officeDocument/2006/relationships" r:id="rId3"/>
          <a:extLst>
            <a:ext uri="{FF2B5EF4-FFF2-40B4-BE49-F238E27FC236}">
              <a16:creationId xmlns:a16="http://schemas.microsoft.com/office/drawing/2014/main" id="{00000000-0008-0000-0300-000018000000}"/>
            </a:ext>
          </a:extLst>
        </xdr:cNvPr>
        <xdr:cNvSpPr/>
      </xdr:nvSpPr>
      <xdr:spPr>
        <a:xfrm>
          <a:off x="4293368" y="602374"/>
          <a:ext cx="1214373" cy="1134208"/>
        </a:xfrm>
        <a:prstGeom prst="rect">
          <a:avLst/>
        </a:prstGeom>
        <a:solidFill>
          <a:srgbClr val="FCB50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DİN</a:t>
          </a:r>
        </a:p>
        <a:p>
          <a:pPr algn="ctr"/>
          <a:r>
            <a:rPr lang="tr-TR" sz="1600" b="1">
              <a:solidFill>
                <a:schemeClr val="bg1"/>
              </a:solidFill>
            </a:rPr>
            <a:t>KÜLTÜRÜ</a:t>
          </a:r>
        </a:p>
      </xdr:txBody>
    </xdr:sp>
    <xdr:clientData/>
  </xdr:twoCellAnchor>
  <xdr:twoCellAnchor>
    <xdr:from>
      <xdr:col>9</xdr:col>
      <xdr:colOff>7327</xdr:colOff>
      <xdr:row>3</xdr:row>
      <xdr:rowOff>7327</xdr:rowOff>
    </xdr:from>
    <xdr:to>
      <xdr:col>10</xdr:col>
      <xdr:colOff>605193</xdr:colOff>
      <xdr:row>8</xdr:row>
      <xdr:rowOff>189035</xdr:rowOff>
    </xdr:to>
    <xdr:sp macro="" textlink="">
      <xdr:nvSpPr>
        <xdr:cNvPr id="25" name="24 Dikdörtgen">
          <a:hlinkClick xmlns:r="http://schemas.openxmlformats.org/officeDocument/2006/relationships" r:id="rId3"/>
          <a:extLst>
            <a:ext uri="{FF2B5EF4-FFF2-40B4-BE49-F238E27FC236}">
              <a16:creationId xmlns:a16="http://schemas.microsoft.com/office/drawing/2014/main" id="{00000000-0008-0000-0300-000019000000}"/>
            </a:ext>
          </a:extLst>
        </xdr:cNvPr>
        <xdr:cNvSpPr/>
      </xdr:nvSpPr>
      <xdr:spPr>
        <a:xfrm>
          <a:off x="5480539" y="608135"/>
          <a:ext cx="1206000" cy="1134208"/>
        </a:xfrm>
        <a:prstGeom prst="rect">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FEN</a:t>
          </a:r>
        </a:p>
        <a:p>
          <a:pPr algn="ctr"/>
          <a:r>
            <a:rPr lang="tr-TR" sz="1600" b="1">
              <a:solidFill>
                <a:schemeClr val="bg1"/>
              </a:solidFill>
            </a:rPr>
            <a:t>BİLGİSİ</a:t>
          </a:r>
        </a:p>
      </xdr:txBody>
    </xdr:sp>
    <xdr:clientData/>
  </xdr:twoCellAnchor>
  <xdr:twoCellAnchor>
    <xdr:from>
      <xdr:col>11</xdr:col>
      <xdr:colOff>7327</xdr:colOff>
      <xdr:row>3</xdr:row>
      <xdr:rowOff>7326</xdr:rowOff>
    </xdr:from>
    <xdr:to>
      <xdr:col>12</xdr:col>
      <xdr:colOff>605193</xdr:colOff>
      <xdr:row>8</xdr:row>
      <xdr:rowOff>189034</xdr:rowOff>
    </xdr:to>
    <xdr:sp macro="" textlink="">
      <xdr:nvSpPr>
        <xdr:cNvPr id="26" name="25 Dikdörtgen">
          <a:hlinkClick xmlns:r="http://schemas.openxmlformats.org/officeDocument/2006/relationships" r:id="rId4"/>
          <a:extLst>
            <a:ext uri="{FF2B5EF4-FFF2-40B4-BE49-F238E27FC236}">
              <a16:creationId xmlns:a16="http://schemas.microsoft.com/office/drawing/2014/main" id="{00000000-0008-0000-0300-00001A000000}"/>
            </a:ext>
          </a:extLst>
        </xdr:cNvPr>
        <xdr:cNvSpPr/>
      </xdr:nvSpPr>
      <xdr:spPr>
        <a:xfrm>
          <a:off x="6696808" y="608134"/>
          <a:ext cx="1206000" cy="1134208"/>
        </a:xfrm>
        <a:prstGeom prst="rect">
          <a:avLst/>
        </a:prstGeom>
        <a:solidFill>
          <a:srgbClr val="9EFC0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GÖRSEL</a:t>
          </a:r>
        </a:p>
        <a:p>
          <a:pPr algn="ctr"/>
          <a:r>
            <a:rPr lang="tr-TR" sz="1600" b="1">
              <a:solidFill>
                <a:schemeClr val="bg1"/>
              </a:solidFill>
            </a:rPr>
            <a:t>SANATLAR</a:t>
          </a:r>
        </a:p>
      </xdr:txBody>
    </xdr:sp>
    <xdr:clientData/>
  </xdr:twoCellAnchor>
  <xdr:twoCellAnchor>
    <xdr:from>
      <xdr:col>13</xdr:col>
      <xdr:colOff>7327</xdr:colOff>
      <xdr:row>3</xdr:row>
      <xdr:rowOff>7327</xdr:rowOff>
    </xdr:from>
    <xdr:to>
      <xdr:col>14</xdr:col>
      <xdr:colOff>605192</xdr:colOff>
      <xdr:row>8</xdr:row>
      <xdr:rowOff>189035</xdr:rowOff>
    </xdr:to>
    <xdr:sp macro="" textlink="">
      <xdr:nvSpPr>
        <xdr:cNvPr id="27" name="26 Dikdörtgen">
          <a:hlinkClick xmlns:r="http://schemas.openxmlformats.org/officeDocument/2006/relationships" r:id="rId3"/>
          <a:extLst>
            <a:ext uri="{FF2B5EF4-FFF2-40B4-BE49-F238E27FC236}">
              <a16:creationId xmlns:a16="http://schemas.microsoft.com/office/drawing/2014/main" id="{00000000-0008-0000-0300-00001B000000}"/>
            </a:ext>
          </a:extLst>
        </xdr:cNvPr>
        <xdr:cNvSpPr/>
      </xdr:nvSpPr>
      <xdr:spPr>
        <a:xfrm>
          <a:off x="7913077" y="608135"/>
          <a:ext cx="1206000" cy="1134208"/>
        </a:xfrm>
        <a:prstGeom prst="rect">
          <a:avLst/>
        </a:prstGeom>
        <a:solidFill>
          <a:srgbClr val="00B05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İNGİLİZCE</a:t>
          </a:r>
        </a:p>
      </xdr:txBody>
    </xdr:sp>
    <xdr:clientData/>
  </xdr:twoCellAnchor>
  <xdr:twoCellAnchor>
    <xdr:from>
      <xdr:col>15</xdr:col>
      <xdr:colOff>7327</xdr:colOff>
      <xdr:row>3</xdr:row>
      <xdr:rowOff>7327</xdr:rowOff>
    </xdr:from>
    <xdr:to>
      <xdr:col>16</xdr:col>
      <xdr:colOff>605192</xdr:colOff>
      <xdr:row>8</xdr:row>
      <xdr:rowOff>189035</xdr:rowOff>
    </xdr:to>
    <xdr:sp macro="" textlink="">
      <xdr:nvSpPr>
        <xdr:cNvPr id="28" name="27 Dikdörtgen">
          <a:hlinkClick xmlns:r="http://schemas.openxmlformats.org/officeDocument/2006/relationships" r:id="rId3"/>
          <a:extLst>
            <a:ext uri="{FF2B5EF4-FFF2-40B4-BE49-F238E27FC236}">
              <a16:creationId xmlns:a16="http://schemas.microsoft.com/office/drawing/2014/main" id="{00000000-0008-0000-0300-00001C000000}"/>
            </a:ext>
          </a:extLst>
        </xdr:cNvPr>
        <xdr:cNvSpPr/>
      </xdr:nvSpPr>
      <xdr:spPr>
        <a:xfrm>
          <a:off x="9129346" y="608135"/>
          <a:ext cx="1206000" cy="1134208"/>
        </a:xfrm>
        <a:prstGeom prst="rect">
          <a:avLst/>
        </a:prstGeom>
        <a:solidFill>
          <a:srgbClr val="06FA63"/>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İNKILAP</a:t>
          </a:r>
        </a:p>
        <a:p>
          <a:pPr algn="ctr"/>
          <a:r>
            <a:rPr lang="tr-TR" sz="1600" b="1">
              <a:solidFill>
                <a:schemeClr val="bg1"/>
              </a:solidFill>
            </a:rPr>
            <a:t>TARİHİ</a:t>
          </a:r>
        </a:p>
      </xdr:txBody>
    </xdr:sp>
    <xdr:clientData/>
  </xdr:twoCellAnchor>
  <xdr:twoCellAnchor>
    <xdr:from>
      <xdr:col>3</xdr:col>
      <xdr:colOff>7851</xdr:colOff>
      <xdr:row>9</xdr:row>
      <xdr:rowOff>7323</xdr:rowOff>
    </xdr:from>
    <xdr:to>
      <xdr:col>4</xdr:col>
      <xdr:colOff>609903</xdr:colOff>
      <xdr:row>14</xdr:row>
      <xdr:rowOff>189031</xdr:rowOff>
    </xdr:to>
    <xdr:sp macro="" textlink="">
      <xdr:nvSpPr>
        <xdr:cNvPr id="29" name="28 Dikdörtgen">
          <a:hlinkClick xmlns:r="http://schemas.openxmlformats.org/officeDocument/2006/relationships" r:id="rId3"/>
          <a:extLst>
            <a:ext uri="{FF2B5EF4-FFF2-40B4-BE49-F238E27FC236}">
              <a16:creationId xmlns:a16="http://schemas.microsoft.com/office/drawing/2014/main" id="{00000000-0008-0000-0300-00001D000000}"/>
            </a:ext>
          </a:extLst>
        </xdr:cNvPr>
        <xdr:cNvSpPr/>
      </xdr:nvSpPr>
      <xdr:spPr>
        <a:xfrm>
          <a:off x="1844815" y="1749037"/>
          <a:ext cx="1214374" cy="1134208"/>
        </a:xfrm>
        <a:prstGeom prst="rect">
          <a:avLst/>
        </a:prstGeom>
        <a:solidFill>
          <a:srgbClr val="FE0A8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500" b="1">
              <a:solidFill>
                <a:schemeClr val="bg1"/>
              </a:solidFill>
            </a:rPr>
            <a:t>MATEMATİK</a:t>
          </a:r>
        </a:p>
      </xdr:txBody>
    </xdr:sp>
    <xdr:clientData/>
  </xdr:twoCellAnchor>
  <xdr:twoCellAnchor>
    <xdr:from>
      <xdr:col>5</xdr:col>
      <xdr:colOff>7850</xdr:colOff>
      <xdr:row>9</xdr:row>
      <xdr:rowOff>7327</xdr:rowOff>
    </xdr:from>
    <xdr:to>
      <xdr:col>6</xdr:col>
      <xdr:colOff>609902</xdr:colOff>
      <xdr:row>14</xdr:row>
      <xdr:rowOff>189035</xdr:rowOff>
    </xdr:to>
    <xdr:sp macro="" textlink="">
      <xdr:nvSpPr>
        <xdr:cNvPr id="30" name="29 Dikdörtgen">
          <a:hlinkClick xmlns:r="http://schemas.openxmlformats.org/officeDocument/2006/relationships" r:id="rId3"/>
          <a:extLst>
            <a:ext uri="{FF2B5EF4-FFF2-40B4-BE49-F238E27FC236}">
              <a16:creationId xmlns:a16="http://schemas.microsoft.com/office/drawing/2014/main" id="{00000000-0008-0000-0300-00001E000000}"/>
            </a:ext>
          </a:extLst>
        </xdr:cNvPr>
        <xdr:cNvSpPr/>
      </xdr:nvSpPr>
      <xdr:spPr>
        <a:xfrm>
          <a:off x="3069457" y="1749041"/>
          <a:ext cx="1214374" cy="1134208"/>
        </a:xfrm>
        <a:prstGeom prst="rect">
          <a:avLst/>
        </a:prstGeom>
        <a:solidFill>
          <a:srgbClr val="EB03FD"/>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MÜZİK</a:t>
          </a:r>
        </a:p>
      </xdr:txBody>
    </xdr:sp>
    <xdr:clientData/>
  </xdr:twoCellAnchor>
  <xdr:twoCellAnchor>
    <xdr:from>
      <xdr:col>7</xdr:col>
      <xdr:colOff>7326</xdr:colOff>
      <xdr:row>9</xdr:row>
      <xdr:rowOff>7327</xdr:rowOff>
    </xdr:from>
    <xdr:to>
      <xdr:col>8</xdr:col>
      <xdr:colOff>605191</xdr:colOff>
      <xdr:row>14</xdr:row>
      <xdr:rowOff>189035</xdr:rowOff>
    </xdr:to>
    <xdr:sp macro="" textlink="">
      <xdr:nvSpPr>
        <xdr:cNvPr id="31" name="30 Dikdörtgen">
          <a:hlinkClick xmlns:r="http://schemas.openxmlformats.org/officeDocument/2006/relationships" r:id="rId3"/>
          <a:extLst>
            <a:ext uri="{FF2B5EF4-FFF2-40B4-BE49-F238E27FC236}">
              <a16:creationId xmlns:a16="http://schemas.microsoft.com/office/drawing/2014/main" id="{00000000-0008-0000-0300-00001F000000}"/>
            </a:ext>
          </a:extLst>
        </xdr:cNvPr>
        <xdr:cNvSpPr/>
      </xdr:nvSpPr>
      <xdr:spPr>
        <a:xfrm>
          <a:off x="4264268" y="1751135"/>
          <a:ext cx="1206000" cy="1134208"/>
        </a:xfrm>
        <a:prstGeom prst="rect">
          <a:avLst/>
        </a:prstGeom>
        <a:solidFill>
          <a:srgbClr val="A402FE"/>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SOSYAL</a:t>
          </a:r>
        </a:p>
        <a:p>
          <a:pPr algn="ctr"/>
          <a:r>
            <a:rPr lang="tr-TR" sz="1600" b="1">
              <a:solidFill>
                <a:schemeClr val="bg1"/>
              </a:solidFill>
            </a:rPr>
            <a:t>BİLGİLER</a:t>
          </a:r>
        </a:p>
      </xdr:txBody>
    </xdr:sp>
    <xdr:clientData/>
  </xdr:twoCellAnchor>
  <xdr:twoCellAnchor>
    <xdr:from>
      <xdr:col>9</xdr:col>
      <xdr:colOff>7327</xdr:colOff>
      <xdr:row>9</xdr:row>
      <xdr:rowOff>7327</xdr:rowOff>
    </xdr:from>
    <xdr:to>
      <xdr:col>10</xdr:col>
      <xdr:colOff>605193</xdr:colOff>
      <xdr:row>14</xdr:row>
      <xdr:rowOff>189035</xdr:rowOff>
    </xdr:to>
    <xdr:sp macro="" textlink="">
      <xdr:nvSpPr>
        <xdr:cNvPr id="32" name="31 Dikdörtgen">
          <a:hlinkClick xmlns:r="http://schemas.openxmlformats.org/officeDocument/2006/relationships" r:id="rId3"/>
          <a:extLst>
            <a:ext uri="{FF2B5EF4-FFF2-40B4-BE49-F238E27FC236}">
              <a16:creationId xmlns:a16="http://schemas.microsoft.com/office/drawing/2014/main" id="{00000000-0008-0000-0300-000020000000}"/>
            </a:ext>
          </a:extLst>
        </xdr:cNvPr>
        <xdr:cNvSpPr/>
      </xdr:nvSpPr>
      <xdr:spPr>
        <a:xfrm>
          <a:off x="5480539" y="1751135"/>
          <a:ext cx="1206000" cy="1134208"/>
        </a:xfrm>
        <a:prstGeom prst="rect">
          <a:avLst/>
        </a:prstGeom>
        <a:solidFill>
          <a:srgbClr val="4A03FD"/>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SEÇMELİ</a:t>
          </a:r>
        </a:p>
        <a:p>
          <a:pPr algn="ctr"/>
          <a:r>
            <a:rPr lang="tr-TR" sz="1600" b="1">
              <a:solidFill>
                <a:schemeClr val="bg1"/>
              </a:solidFill>
            </a:rPr>
            <a:t>DERSLER</a:t>
          </a:r>
        </a:p>
      </xdr:txBody>
    </xdr:sp>
    <xdr:clientData/>
  </xdr:twoCellAnchor>
  <xdr:twoCellAnchor>
    <xdr:from>
      <xdr:col>11</xdr:col>
      <xdr:colOff>7327</xdr:colOff>
      <xdr:row>9</xdr:row>
      <xdr:rowOff>7327</xdr:rowOff>
    </xdr:from>
    <xdr:to>
      <xdr:col>12</xdr:col>
      <xdr:colOff>605193</xdr:colOff>
      <xdr:row>14</xdr:row>
      <xdr:rowOff>189035</xdr:rowOff>
    </xdr:to>
    <xdr:sp macro="" textlink="">
      <xdr:nvSpPr>
        <xdr:cNvPr id="33" name="32 Dikdörtgen">
          <a:hlinkClick xmlns:r="http://schemas.openxmlformats.org/officeDocument/2006/relationships" r:id="rId5"/>
          <a:extLst>
            <a:ext uri="{FF2B5EF4-FFF2-40B4-BE49-F238E27FC236}">
              <a16:creationId xmlns:a16="http://schemas.microsoft.com/office/drawing/2014/main" id="{00000000-0008-0000-0300-000021000000}"/>
            </a:ext>
          </a:extLst>
        </xdr:cNvPr>
        <xdr:cNvSpPr/>
      </xdr:nvSpPr>
      <xdr:spPr>
        <a:xfrm>
          <a:off x="6712927" y="1750402"/>
          <a:ext cx="1207466" cy="1134208"/>
        </a:xfrm>
        <a:prstGeom prst="rect">
          <a:avLst/>
        </a:prstGeom>
        <a:solidFill>
          <a:srgbClr val="0451FC"/>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TEKNOLOJİ</a:t>
          </a:r>
        </a:p>
        <a:p>
          <a:pPr algn="ctr"/>
          <a:r>
            <a:rPr lang="tr-TR" sz="1600" b="1">
              <a:solidFill>
                <a:schemeClr val="bg1"/>
              </a:solidFill>
            </a:rPr>
            <a:t>TASARIM</a:t>
          </a:r>
        </a:p>
      </xdr:txBody>
    </xdr:sp>
    <xdr:clientData/>
  </xdr:twoCellAnchor>
  <xdr:twoCellAnchor>
    <xdr:from>
      <xdr:col>13</xdr:col>
      <xdr:colOff>7327</xdr:colOff>
      <xdr:row>9</xdr:row>
      <xdr:rowOff>524</xdr:rowOff>
    </xdr:from>
    <xdr:to>
      <xdr:col>14</xdr:col>
      <xdr:colOff>605192</xdr:colOff>
      <xdr:row>14</xdr:row>
      <xdr:rowOff>182232</xdr:rowOff>
    </xdr:to>
    <xdr:sp macro="" textlink="">
      <xdr:nvSpPr>
        <xdr:cNvPr id="34" name="33 Dikdörtgen">
          <a:hlinkClick xmlns:r="http://schemas.openxmlformats.org/officeDocument/2006/relationships" r:id="rId3"/>
          <a:extLst>
            <a:ext uri="{FF2B5EF4-FFF2-40B4-BE49-F238E27FC236}">
              <a16:creationId xmlns:a16="http://schemas.microsoft.com/office/drawing/2014/main" id="{00000000-0008-0000-0300-000022000000}"/>
            </a:ext>
          </a:extLst>
        </xdr:cNvPr>
        <xdr:cNvSpPr/>
      </xdr:nvSpPr>
      <xdr:spPr>
        <a:xfrm>
          <a:off x="7967506" y="1742238"/>
          <a:ext cx="1210186" cy="1134208"/>
        </a:xfrm>
        <a:prstGeom prst="rect">
          <a:avLst/>
        </a:prstGeom>
        <a:solidFill>
          <a:srgbClr val="068CFA"/>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TÜRKÇE</a:t>
          </a:r>
        </a:p>
      </xdr:txBody>
    </xdr:sp>
    <xdr:clientData/>
  </xdr:twoCellAnchor>
  <xdr:twoCellAnchor>
    <xdr:from>
      <xdr:col>15</xdr:col>
      <xdr:colOff>9525</xdr:colOff>
      <xdr:row>9</xdr:row>
      <xdr:rowOff>2721</xdr:rowOff>
    </xdr:from>
    <xdr:to>
      <xdr:col>16</xdr:col>
      <xdr:colOff>607390</xdr:colOff>
      <xdr:row>14</xdr:row>
      <xdr:rowOff>184429</xdr:rowOff>
    </xdr:to>
    <xdr:sp macro="" textlink="">
      <xdr:nvSpPr>
        <xdr:cNvPr id="35" name="34 Dikdörtgen">
          <a:hlinkClick xmlns:r="http://schemas.openxmlformats.org/officeDocument/2006/relationships" r:id="rId3"/>
          <a:extLst>
            <a:ext uri="{FF2B5EF4-FFF2-40B4-BE49-F238E27FC236}">
              <a16:creationId xmlns:a16="http://schemas.microsoft.com/office/drawing/2014/main" id="{00000000-0008-0000-0300-000023000000}"/>
            </a:ext>
          </a:extLst>
        </xdr:cNvPr>
        <xdr:cNvSpPr/>
      </xdr:nvSpPr>
      <xdr:spPr>
        <a:xfrm>
          <a:off x="9194346" y="1744435"/>
          <a:ext cx="1210187" cy="1134208"/>
        </a:xfrm>
        <a:prstGeom prst="rect">
          <a:avLst/>
        </a:prstGeom>
        <a:solidFill>
          <a:srgbClr val="04FCE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DİĞER</a:t>
          </a:r>
        </a:p>
        <a:p>
          <a:pPr algn="ctr"/>
          <a:r>
            <a:rPr lang="tr-TR" sz="1600" b="1">
              <a:solidFill>
                <a:schemeClr val="bg1"/>
              </a:solidFill>
            </a:rPr>
            <a:t>DERSLER</a:t>
          </a:r>
        </a:p>
      </xdr:txBody>
    </xdr:sp>
    <xdr:clientData/>
  </xdr:twoCellAnchor>
  <xdr:twoCellAnchor editAs="oneCell">
    <xdr:from>
      <xdr:col>3</xdr:col>
      <xdr:colOff>114300</xdr:colOff>
      <xdr:row>15</xdr:row>
      <xdr:rowOff>66675</xdr:rowOff>
    </xdr:from>
    <xdr:to>
      <xdr:col>3</xdr:col>
      <xdr:colOff>371475</xdr:colOff>
      <xdr:row>16</xdr:row>
      <xdr:rowOff>108061</xdr:rowOff>
    </xdr:to>
    <xdr:pic>
      <xdr:nvPicPr>
        <xdr:cNvPr id="18" name="17 Resim" descr="attention-hi.png">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1" cstate="print"/>
        <a:stretch>
          <a:fillRect/>
        </a:stretch>
      </xdr:blipFill>
      <xdr:spPr>
        <a:xfrm>
          <a:off x="1943100" y="2952750"/>
          <a:ext cx="257175" cy="231886"/>
        </a:xfrm>
        <a:prstGeom prst="rect">
          <a:avLst/>
        </a:prstGeom>
      </xdr:spPr>
    </xdr:pic>
    <xdr:clientData/>
  </xdr:twoCellAnchor>
  <xdr:twoCellAnchor editAs="oneCell">
    <xdr:from>
      <xdr:col>1</xdr:col>
      <xdr:colOff>171450</xdr:colOff>
      <xdr:row>6</xdr:row>
      <xdr:rowOff>38100</xdr:rowOff>
    </xdr:from>
    <xdr:to>
      <xdr:col>2</xdr:col>
      <xdr:colOff>361950</xdr:colOff>
      <xdr:row>10</xdr:row>
      <xdr:rowOff>76200</xdr:rowOff>
    </xdr:to>
    <xdr:pic>
      <xdr:nvPicPr>
        <xdr:cNvPr id="19" name="18 Resim" descr="ana sayfa.png">
          <a:hlinkClick xmlns:r="http://schemas.openxmlformats.org/officeDocument/2006/relationships" r:id="rId6"/>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7" cstate="print"/>
        <a:stretch>
          <a:fillRect/>
        </a:stretch>
      </xdr:blipFill>
      <xdr:spPr>
        <a:xfrm>
          <a:off x="781050" y="1209675"/>
          <a:ext cx="800100" cy="800100"/>
        </a:xfrm>
        <a:prstGeom prst="rect">
          <a:avLst/>
        </a:prstGeom>
      </xdr:spPr>
    </xdr:pic>
    <xdr:clientData/>
  </xdr:twoCellAnchor>
  <xdr:twoCellAnchor editAs="oneCell">
    <xdr:from>
      <xdr:col>8</xdr:col>
      <xdr:colOff>419100</xdr:colOff>
      <xdr:row>17</xdr:row>
      <xdr:rowOff>137160</xdr:rowOff>
    </xdr:from>
    <xdr:to>
      <xdr:col>11</xdr:col>
      <xdr:colOff>160020</xdr:colOff>
      <xdr:row>20</xdr:row>
      <xdr:rowOff>103614</xdr:rowOff>
    </xdr:to>
    <xdr:pic>
      <xdr:nvPicPr>
        <xdr:cNvPr id="22" name="Resim 21">
          <a:hlinkClick xmlns:r="http://schemas.openxmlformats.org/officeDocument/2006/relationships" r:id="rId8"/>
          <a:extLst>
            <a:ext uri="{FF2B5EF4-FFF2-40B4-BE49-F238E27FC236}">
              <a16:creationId xmlns:a16="http://schemas.microsoft.com/office/drawing/2014/main" id="{C79FB0F2-D3F6-44BC-9522-FD5C483A2BA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417820" y="3390900"/>
          <a:ext cx="1615440" cy="5379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2</xdr:row>
      <xdr:rowOff>228600</xdr:rowOff>
    </xdr:from>
    <xdr:to>
      <xdr:col>2</xdr:col>
      <xdr:colOff>231699</xdr:colOff>
      <xdr:row>2</xdr:row>
      <xdr:rowOff>781050</xdr:rowOff>
    </xdr:to>
    <xdr:pic>
      <xdr:nvPicPr>
        <xdr:cNvPr id="3" name="2 Resim" descr="attention-hi.pn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stretch>
          <a:fillRect/>
        </a:stretch>
      </xdr:blipFill>
      <xdr:spPr>
        <a:xfrm>
          <a:off x="1524000" y="609600"/>
          <a:ext cx="612699" cy="552450"/>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50" name="49 Sağ Ok">
          <a:extLst>
            <a:ext uri="{FF2B5EF4-FFF2-40B4-BE49-F238E27FC236}">
              <a16:creationId xmlns:a16="http://schemas.microsoft.com/office/drawing/2014/main" id="{00000000-0008-0000-0400-000032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57" name="56 Sol Ok">
          <a:hlinkClick xmlns:r="http://schemas.openxmlformats.org/officeDocument/2006/relationships" r:id="rId2"/>
          <a:extLst>
            <a:ext uri="{FF2B5EF4-FFF2-40B4-BE49-F238E27FC236}">
              <a16:creationId xmlns:a16="http://schemas.microsoft.com/office/drawing/2014/main" id="{00000000-0008-0000-0400-000039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13</xdr:col>
      <xdr:colOff>57149</xdr:colOff>
      <xdr:row>2</xdr:row>
      <xdr:rowOff>0</xdr:rowOff>
    </xdr:from>
    <xdr:to>
      <xdr:col>16</xdr:col>
      <xdr:colOff>47624</xdr:colOff>
      <xdr:row>2</xdr:row>
      <xdr:rowOff>581024</xdr:rowOff>
    </xdr:to>
    <xdr:sp macro="" textlink="">
      <xdr:nvSpPr>
        <xdr:cNvPr id="12" name="11 Yuvarlatılmış Dikdörtgen">
          <a:hlinkClick xmlns:r="http://schemas.openxmlformats.org/officeDocument/2006/relationships" r:id="rId3"/>
          <a:extLst>
            <a:ext uri="{FF2B5EF4-FFF2-40B4-BE49-F238E27FC236}">
              <a16:creationId xmlns:a16="http://schemas.microsoft.com/office/drawing/2014/main" id="{00000000-0008-0000-0400-00000C000000}"/>
            </a:ext>
          </a:extLst>
        </xdr:cNvPr>
        <xdr:cNvSpPr/>
      </xdr:nvSpPr>
      <xdr:spPr>
        <a:xfrm>
          <a:off x="9439274" y="381000"/>
          <a:ext cx="1819275"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 GİRİŞİ</a:t>
          </a:r>
        </a:p>
      </xdr:txBody>
    </xdr:sp>
    <xdr:clientData/>
  </xdr:twoCellAnchor>
  <xdr:twoCellAnchor>
    <xdr:from>
      <xdr:col>13</xdr:col>
      <xdr:colOff>57149</xdr:colOff>
      <xdr:row>2</xdr:row>
      <xdr:rowOff>657225</xdr:rowOff>
    </xdr:from>
    <xdr:to>
      <xdr:col>16</xdr:col>
      <xdr:colOff>47624</xdr:colOff>
      <xdr:row>3</xdr:row>
      <xdr:rowOff>47624</xdr:rowOff>
    </xdr:to>
    <xdr:sp macro="" textlink="">
      <xdr:nvSpPr>
        <xdr:cNvPr id="30" name="29 Yuvarlatılmış Dikdörtgen">
          <a:hlinkClick xmlns:r="http://schemas.openxmlformats.org/officeDocument/2006/relationships" r:id="rId4"/>
          <a:extLst>
            <a:ext uri="{FF2B5EF4-FFF2-40B4-BE49-F238E27FC236}">
              <a16:creationId xmlns:a16="http://schemas.microsoft.com/office/drawing/2014/main" id="{00000000-0008-0000-0400-00001E000000}"/>
            </a:ext>
          </a:extLst>
        </xdr:cNvPr>
        <xdr:cNvSpPr/>
      </xdr:nvSpPr>
      <xdr:spPr>
        <a:xfrm>
          <a:off x="9439274" y="10382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13</xdr:col>
      <xdr:colOff>57150</xdr:colOff>
      <xdr:row>3</xdr:row>
      <xdr:rowOff>133350</xdr:rowOff>
    </xdr:from>
    <xdr:to>
      <xdr:col>16</xdr:col>
      <xdr:colOff>47625</xdr:colOff>
      <xdr:row>4</xdr:row>
      <xdr:rowOff>238124</xdr:rowOff>
    </xdr:to>
    <xdr:sp macro="" textlink="">
      <xdr:nvSpPr>
        <xdr:cNvPr id="33" name="32 Yuvarlatılmış Dikdörtgen">
          <a:hlinkClick xmlns:r="http://schemas.openxmlformats.org/officeDocument/2006/relationships" r:id="rId5"/>
          <a:extLst>
            <a:ext uri="{FF2B5EF4-FFF2-40B4-BE49-F238E27FC236}">
              <a16:creationId xmlns:a16="http://schemas.microsoft.com/office/drawing/2014/main" id="{00000000-0008-0000-0400-000021000000}"/>
            </a:ext>
          </a:extLst>
        </xdr:cNvPr>
        <xdr:cNvSpPr/>
      </xdr:nvSpPr>
      <xdr:spPr>
        <a:xfrm>
          <a:off x="9439275" y="17049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13</xdr:col>
      <xdr:colOff>57150</xdr:colOff>
      <xdr:row>4</xdr:row>
      <xdr:rowOff>323850</xdr:rowOff>
    </xdr:from>
    <xdr:to>
      <xdr:col>16</xdr:col>
      <xdr:colOff>47625</xdr:colOff>
      <xdr:row>6</xdr:row>
      <xdr:rowOff>142874</xdr:rowOff>
    </xdr:to>
    <xdr:sp macro="" textlink="">
      <xdr:nvSpPr>
        <xdr:cNvPr id="35" name="34 Yuvarlatılmış Dikdörtgen">
          <a:hlinkClick xmlns:r="http://schemas.openxmlformats.org/officeDocument/2006/relationships" r:id="rId6"/>
          <a:extLst>
            <a:ext uri="{FF2B5EF4-FFF2-40B4-BE49-F238E27FC236}">
              <a16:creationId xmlns:a16="http://schemas.microsoft.com/office/drawing/2014/main" id="{00000000-0008-0000-0400-000023000000}"/>
            </a:ext>
          </a:extLst>
        </xdr:cNvPr>
        <xdr:cNvSpPr/>
      </xdr:nvSpPr>
      <xdr:spPr>
        <a:xfrm>
          <a:off x="9439275" y="23717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13</xdr:col>
      <xdr:colOff>57150</xdr:colOff>
      <xdr:row>6</xdr:row>
      <xdr:rowOff>228600</xdr:rowOff>
    </xdr:from>
    <xdr:to>
      <xdr:col>16</xdr:col>
      <xdr:colOff>47625</xdr:colOff>
      <xdr:row>8</xdr:row>
      <xdr:rowOff>47624</xdr:rowOff>
    </xdr:to>
    <xdr:sp macro="" textlink="">
      <xdr:nvSpPr>
        <xdr:cNvPr id="37" name="36 Yuvarlatılmış Dikdörtgen">
          <a:hlinkClick xmlns:r="http://schemas.openxmlformats.org/officeDocument/2006/relationships" r:id="rId7"/>
          <a:extLst>
            <a:ext uri="{FF2B5EF4-FFF2-40B4-BE49-F238E27FC236}">
              <a16:creationId xmlns:a16="http://schemas.microsoft.com/office/drawing/2014/main" id="{00000000-0008-0000-0400-000025000000}"/>
            </a:ext>
          </a:extLst>
        </xdr:cNvPr>
        <xdr:cNvSpPr/>
      </xdr:nvSpPr>
      <xdr:spPr>
        <a:xfrm>
          <a:off x="9439275" y="30384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13</xdr:col>
      <xdr:colOff>57150</xdr:colOff>
      <xdr:row>8</xdr:row>
      <xdr:rowOff>133350</xdr:rowOff>
    </xdr:from>
    <xdr:to>
      <xdr:col>16</xdr:col>
      <xdr:colOff>47625</xdr:colOff>
      <xdr:row>9</xdr:row>
      <xdr:rowOff>333374</xdr:rowOff>
    </xdr:to>
    <xdr:sp macro="" textlink="">
      <xdr:nvSpPr>
        <xdr:cNvPr id="39" name="38 Yuvarlatılmış Dikdörtgen">
          <a:hlinkClick xmlns:r="http://schemas.openxmlformats.org/officeDocument/2006/relationships" r:id="rId8"/>
          <a:extLst>
            <a:ext uri="{FF2B5EF4-FFF2-40B4-BE49-F238E27FC236}">
              <a16:creationId xmlns:a16="http://schemas.microsoft.com/office/drawing/2014/main" id="{00000000-0008-0000-0400-000027000000}"/>
            </a:ext>
          </a:extLst>
        </xdr:cNvPr>
        <xdr:cNvSpPr/>
      </xdr:nvSpPr>
      <xdr:spPr>
        <a:xfrm>
          <a:off x="9439275" y="37052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15</xdr:col>
      <xdr:colOff>428625</xdr:colOff>
      <xdr:row>2</xdr:row>
      <xdr:rowOff>666750</xdr:rowOff>
    </xdr:from>
    <xdr:to>
      <xdr:col>16</xdr:col>
      <xdr:colOff>294450</xdr:colOff>
      <xdr:row>3</xdr:row>
      <xdr:rowOff>19051</xdr:rowOff>
    </xdr:to>
    <xdr:sp macro="" textlink="">
      <xdr:nvSpPr>
        <xdr:cNvPr id="23" name="49 Oval">
          <a:hlinkClick xmlns:r="http://schemas.openxmlformats.org/officeDocument/2006/relationships" r:id="rId4"/>
          <a:extLst>
            <a:ext uri="{FF2B5EF4-FFF2-40B4-BE49-F238E27FC236}">
              <a16:creationId xmlns:a16="http://schemas.microsoft.com/office/drawing/2014/main" id="{00000000-0008-0000-0400-000017000000}"/>
            </a:ext>
          </a:extLst>
        </xdr:cNvPr>
        <xdr:cNvSpPr/>
      </xdr:nvSpPr>
      <xdr:spPr>
        <a:xfrm>
          <a:off x="11029950" y="104775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15</xdr:col>
      <xdr:colOff>409575</xdr:colOff>
      <xdr:row>3</xdr:row>
      <xdr:rowOff>142875</xdr:rowOff>
    </xdr:from>
    <xdr:to>
      <xdr:col>16</xdr:col>
      <xdr:colOff>275400</xdr:colOff>
      <xdr:row>4</xdr:row>
      <xdr:rowOff>209551</xdr:rowOff>
    </xdr:to>
    <xdr:sp macro="" textlink="">
      <xdr:nvSpPr>
        <xdr:cNvPr id="24" name="49 Oval">
          <a:hlinkClick xmlns:r="http://schemas.openxmlformats.org/officeDocument/2006/relationships" r:id="rId5"/>
          <a:extLst>
            <a:ext uri="{FF2B5EF4-FFF2-40B4-BE49-F238E27FC236}">
              <a16:creationId xmlns:a16="http://schemas.microsoft.com/office/drawing/2014/main" id="{00000000-0008-0000-0400-000018000000}"/>
            </a:ext>
          </a:extLst>
        </xdr:cNvPr>
        <xdr:cNvSpPr/>
      </xdr:nvSpPr>
      <xdr:spPr>
        <a:xfrm>
          <a:off x="11010900" y="171450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15</xdr:col>
      <xdr:colOff>400050</xdr:colOff>
      <xdr:row>4</xdr:row>
      <xdr:rowOff>342900</xdr:rowOff>
    </xdr:from>
    <xdr:to>
      <xdr:col>16</xdr:col>
      <xdr:colOff>265875</xdr:colOff>
      <xdr:row>6</xdr:row>
      <xdr:rowOff>123826</xdr:rowOff>
    </xdr:to>
    <xdr:sp macro="" textlink="">
      <xdr:nvSpPr>
        <xdr:cNvPr id="25" name="49 Oval">
          <a:hlinkClick xmlns:r="http://schemas.openxmlformats.org/officeDocument/2006/relationships" r:id="rId6"/>
          <a:extLst>
            <a:ext uri="{FF2B5EF4-FFF2-40B4-BE49-F238E27FC236}">
              <a16:creationId xmlns:a16="http://schemas.microsoft.com/office/drawing/2014/main" id="{00000000-0008-0000-0400-000019000000}"/>
            </a:ext>
          </a:extLst>
        </xdr:cNvPr>
        <xdr:cNvSpPr/>
      </xdr:nvSpPr>
      <xdr:spPr>
        <a:xfrm>
          <a:off x="11001375" y="23907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15</xdr:col>
      <xdr:colOff>400050</xdr:colOff>
      <xdr:row>6</xdr:row>
      <xdr:rowOff>247650</xdr:rowOff>
    </xdr:from>
    <xdr:to>
      <xdr:col>16</xdr:col>
      <xdr:colOff>265875</xdr:colOff>
      <xdr:row>8</xdr:row>
      <xdr:rowOff>28576</xdr:rowOff>
    </xdr:to>
    <xdr:sp macro="" textlink="">
      <xdr:nvSpPr>
        <xdr:cNvPr id="26" name="49 Oval">
          <a:hlinkClick xmlns:r="http://schemas.openxmlformats.org/officeDocument/2006/relationships" r:id="rId7"/>
          <a:extLst>
            <a:ext uri="{FF2B5EF4-FFF2-40B4-BE49-F238E27FC236}">
              <a16:creationId xmlns:a16="http://schemas.microsoft.com/office/drawing/2014/main" id="{00000000-0008-0000-0400-00001A000000}"/>
            </a:ext>
          </a:extLst>
        </xdr:cNvPr>
        <xdr:cNvSpPr/>
      </xdr:nvSpPr>
      <xdr:spPr>
        <a:xfrm>
          <a:off x="11001375" y="305752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15</xdr:col>
      <xdr:colOff>419100</xdr:colOff>
      <xdr:row>8</xdr:row>
      <xdr:rowOff>142875</xdr:rowOff>
    </xdr:from>
    <xdr:to>
      <xdr:col>16</xdr:col>
      <xdr:colOff>284925</xdr:colOff>
      <xdr:row>9</xdr:row>
      <xdr:rowOff>304801</xdr:rowOff>
    </xdr:to>
    <xdr:sp macro="" textlink="">
      <xdr:nvSpPr>
        <xdr:cNvPr id="27" name="49 Oval">
          <a:hlinkClick xmlns:r="http://schemas.openxmlformats.org/officeDocument/2006/relationships" r:id="rId8"/>
          <a:extLst>
            <a:ext uri="{FF2B5EF4-FFF2-40B4-BE49-F238E27FC236}">
              <a16:creationId xmlns:a16="http://schemas.microsoft.com/office/drawing/2014/main" id="{00000000-0008-0000-0400-00001B000000}"/>
            </a:ext>
          </a:extLst>
        </xdr:cNvPr>
        <xdr:cNvSpPr/>
      </xdr:nvSpPr>
      <xdr:spPr>
        <a:xfrm>
          <a:off x="11020425" y="371475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15</xdr:col>
      <xdr:colOff>523875</xdr:colOff>
      <xdr:row>2</xdr:row>
      <xdr:rowOff>752475</xdr:rowOff>
    </xdr:from>
    <xdr:to>
      <xdr:col>16</xdr:col>
      <xdr:colOff>219074</xdr:colOff>
      <xdr:row>2</xdr:row>
      <xdr:rowOff>1085849</xdr:rowOff>
    </xdr:to>
    <xdr:pic>
      <xdr:nvPicPr>
        <xdr:cNvPr id="28" name="30 Resim" descr="student.png">
          <a:hlinkClick xmlns:r="http://schemas.openxmlformats.org/officeDocument/2006/relationships" r:id="rId4"/>
          <a:extLst>
            <a:ext uri="{FF2B5EF4-FFF2-40B4-BE49-F238E27FC236}">
              <a16:creationId xmlns:a16="http://schemas.microsoft.com/office/drawing/2014/main" id="{00000000-0008-0000-0400-00001C000000}"/>
            </a:ext>
          </a:extLst>
        </xdr:cNvPr>
        <xdr:cNvPicPr>
          <a:picLocks noChangeAspect="1"/>
        </xdr:cNvPicPr>
      </xdr:nvPicPr>
      <xdr:blipFill>
        <a:blip xmlns:r="http://schemas.openxmlformats.org/officeDocument/2006/relationships" r:embed="rId9" cstate="print"/>
        <a:stretch>
          <a:fillRect/>
        </a:stretch>
      </xdr:blipFill>
      <xdr:spPr>
        <a:xfrm>
          <a:off x="11125200" y="1133475"/>
          <a:ext cx="333374" cy="333374"/>
        </a:xfrm>
        <a:prstGeom prst="rect">
          <a:avLst/>
        </a:prstGeom>
      </xdr:spPr>
    </xdr:pic>
    <xdr:clientData/>
  </xdr:twoCellAnchor>
  <xdr:twoCellAnchor editAs="oneCell">
    <xdr:from>
      <xdr:col>15</xdr:col>
      <xdr:colOff>514350</xdr:colOff>
      <xdr:row>3</xdr:row>
      <xdr:rowOff>238125</xdr:rowOff>
    </xdr:from>
    <xdr:to>
      <xdr:col>16</xdr:col>
      <xdr:colOff>209549</xdr:colOff>
      <xdr:row>4</xdr:row>
      <xdr:rowOff>95249</xdr:rowOff>
    </xdr:to>
    <xdr:pic>
      <xdr:nvPicPr>
        <xdr:cNvPr id="29" name="33 Resim" descr="student.png">
          <a:hlinkClick xmlns:r="http://schemas.openxmlformats.org/officeDocument/2006/relationships" r:id="rId5"/>
          <a:extLst>
            <a:ext uri="{FF2B5EF4-FFF2-40B4-BE49-F238E27FC236}">
              <a16:creationId xmlns:a16="http://schemas.microsoft.com/office/drawing/2014/main" id="{00000000-0008-0000-0400-00001D000000}"/>
            </a:ext>
          </a:extLst>
        </xdr:cNvPr>
        <xdr:cNvPicPr>
          <a:picLocks noChangeAspect="1"/>
        </xdr:cNvPicPr>
      </xdr:nvPicPr>
      <xdr:blipFill>
        <a:blip xmlns:r="http://schemas.openxmlformats.org/officeDocument/2006/relationships" r:embed="rId9" cstate="print"/>
        <a:stretch>
          <a:fillRect/>
        </a:stretch>
      </xdr:blipFill>
      <xdr:spPr>
        <a:xfrm>
          <a:off x="11115675" y="1809750"/>
          <a:ext cx="333374" cy="333374"/>
        </a:xfrm>
        <a:prstGeom prst="rect">
          <a:avLst/>
        </a:prstGeom>
      </xdr:spPr>
    </xdr:pic>
    <xdr:clientData/>
  </xdr:twoCellAnchor>
  <xdr:twoCellAnchor>
    <xdr:from>
      <xdr:col>15</xdr:col>
      <xdr:colOff>419100</xdr:colOff>
      <xdr:row>2</xdr:row>
      <xdr:rowOff>9525</xdr:rowOff>
    </xdr:from>
    <xdr:to>
      <xdr:col>16</xdr:col>
      <xdr:colOff>284925</xdr:colOff>
      <xdr:row>2</xdr:row>
      <xdr:rowOff>552451</xdr:rowOff>
    </xdr:to>
    <xdr:sp macro="" textlink="">
      <xdr:nvSpPr>
        <xdr:cNvPr id="32" name="49 Oval">
          <a:hlinkClick xmlns:r="http://schemas.openxmlformats.org/officeDocument/2006/relationships" r:id="rId3"/>
          <a:extLst>
            <a:ext uri="{FF2B5EF4-FFF2-40B4-BE49-F238E27FC236}">
              <a16:creationId xmlns:a16="http://schemas.microsoft.com/office/drawing/2014/main" id="{00000000-0008-0000-0400-000020000000}"/>
            </a:ext>
          </a:extLst>
        </xdr:cNvPr>
        <xdr:cNvSpPr/>
      </xdr:nvSpPr>
      <xdr:spPr>
        <a:xfrm>
          <a:off x="11020425" y="390525"/>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15</xdr:col>
      <xdr:colOff>390525</xdr:colOff>
      <xdr:row>1</xdr:row>
      <xdr:rowOff>180975</xdr:rowOff>
    </xdr:from>
    <xdr:to>
      <xdr:col>16</xdr:col>
      <xdr:colOff>342900</xdr:colOff>
      <xdr:row>2</xdr:row>
      <xdr:rowOff>581025</xdr:rowOff>
    </xdr:to>
    <xdr:pic>
      <xdr:nvPicPr>
        <xdr:cNvPr id="41" name="Resim 40">
          <a:hlinkClick xmlns:r="http://schemas.openxmlformats.org/officeDocument/2006/relationships" r:id="rId3"/>
          <a:extLst>
            <a:ext uri="{FF2B5EF4-FFF2-40B4-BE49-F238E27FC236}">
              <a16:creationId xmlns:a16="http://schemas.microsoft.com/office/drawing/2014/main" id="{00000000-0008-0000-0400-000029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991850" y="371475"/>
          <a:ext cx="590550" cy="590550"/>
        </a:xfrm>
        <a:prstGeom prst="rect">
          <a:avLst/>
        </a:prstGeom>
      </xdr:spPr>
    </xdr:pic>
    <xdr:clientData/>
  </xdr:twoCellAnchor>
  <xdr:twoCellAnchor editAs="oneCell">
    <xdr:from>
      <xdr:col>15</xdr:col>
      <xdr:colOff>476250</xdr:colOff>
      <xdr:row>5</xdr:row>
      <xdr:rowOff>47625</xdr:rowOff>
    </xdr:from>
    <xdr:to>
      <xdr:col>16</xdr:col>
      <xdr:colOff>209803</xdr:colOff>
      <xdr:row>6</xdr:row>
      <xdr:rowOff>38353</xdr:rowOff>
    </xdr:to>
    <xdr:pic>
      <xdr:nvPicPr>
        <xdr:cNvPr id="42" name="35 Resim" descr="students.png">
          <a:hlinkClick xmlns:r="http://schemas.openxmlformats.org/officeDocument/2006/relationships" r:id="rId6"/>
          <a:extLst>
            <a:ext uri="{FF2B5EF4-FFF2-40B4-BE49-F238E27FC236}">
              <a16:creationId xmlns:a16="http://schemas.microsoft.com/office/drawing/2014/main" id="{00000000-0008-0000-0400-00002A000000}"/>
            </a:ext>
          </a:extLst>
        </xdr:cNvPr>
        <xdr:cNvPicPr>
          <a:picLocks noChangeAspect="1"/>
        </xdr:cNvPicPr>
      </xdr:nvPicPr>
      <xdr:blipFill>
        <a:blip xmlns:r="http://schemas.openxmlformats.org/officeDocument/2006/relationships" r:embed="rId11" cstate="print"/>
        <a:stretch>
          <a:fillRect/>
        </a:stretch>
      </xdr:blipFill>
      <xdr:spPr>
        <a:xfrm>
          <a:off x="11077575" y="2476500"/>
          <a:ext cx="371728" cy="371728"/>
        </a:xfrm>
        <a:prstGeom prst="rect">
          <a:avLst/>
        </a:prstGeom>
      </xdr:spPr>
    </xdr:pic>
    <xdr:clientData/>
  </xdr:twoCellAnchor>
  <xdr:twoCellAnchor editAs="oneCell">
    <xdr:from>
      <xdr:col>15</xdr:col>
      <xdr:colOff>476250</xdr:colOff>
      <xdr:row>6</xdr:row>
      <xdr:rowOff>323850</xdr:rowOff>
    </xdr:from>
    <xdr:to>
      <xdr:col>16</xdr:col>
      <xdr:colOff>209803</xdr:colOff>
      <xdr:row>7</xdr:row>
      <xdr:rowOff>314578</xdr:rowOff>
    </xdr:to>
    <xdr:pic>
      <xdr:nvPicPr>
        <xdr:cNvPr id="43" name="37 Resim" descr="students.png">
          <a:hlinkClick xmlns:r="http://schemas.openxmlformats.org/officeDocument/2006/relationships" r:id="rId7"/>
          <a:extLst>
            <a:ext uri="{FF2B5EF4-FFF2-40B4-BE49-F238E27FC236}">
              <a16:creationId xmlns:a16="http://schemas.microsoft.com/office/drawing/2014/main" id="{00000000-0008-0000-0400-00002B000000}"/>
            </a:ext>
          </a:extLst>
        </xdr:cNvPr>
        <xdr:cNvPicPr>
          <a:picLocks noChangeAspect="1"/>
        </xdr:cNvPicPr>
      </xdr:nvPicPr>
      <xdr:blipFill>
        <a:blip xmlns:r="http://schemas.openxmlformats.org/officeDocument/2006/relationships" r:embed="rId11" cstate="print"/>
        <a:stretch>
          <a:fillRect/>
        </a:stretch>
      </xdr:blipFill>
      <xdr:spPr>
        <a:xfrm>
          <a:off x="11077575" y="3133725"/>
          <a:ext cx="371728" cy="371728"/>
        </a:xfrm>
        <a:prstGeom prst="rect">
          <a:avLst/>
        </a:prstGeom>
      </xdr:spPr>
    </xdr:pic>
    <xdr:clientData/>
  </xdr:twoCellAnchor>
  <xdr:twoCellAnchor editAs="oneCell">
    <xdr:from>
      <xdr:col>15</xdr:col>
      <xdr:colOff>495300</xdr:colOff>
      <xdr:row>8</xdr:row>
      <xdr:rowOff>228600</xdr:rowOff>
    </xdr:from>
    <xdr:to>
      <xdr:col>16</xdr:col>
      <xdr:colOff>228853</xdr:colOff>
      <xdr:row>9</xdr:row>
      <xdr:rowOff>219328</xdr:rowOff>
    </xdr:to>
    <xdr:pic>
      <xdr:nvPicPr>
        <xdr:cNvPr id="44" name="39 Resim" descr="students.png">
          <a:hlinkClick xmlns:r="http://schemas.openxmlformats.org/officeDocument/2006/relationships" r:id="rId8"/>
          <a:extLst>
            <a:ext uri="{FF2B5EF4-FFF2-40B4-BE49-F238E27FC236}">
              <a16:creationId xmlns:a16="http://schemas.microsoft.com/office/drawing/2014/main" id="{00000000-0008-0000-0400-00002C000000}"/>
            </a:ext>
          </a:extLst>
        </xdr:cNvPr>
        <xdr:cNvPicPr>
          <a:picLocks noChangeAspect="1"/>
        </xdr:cNvPicPr>
      </xdr:nvPicPr>
      <xdr:blipFill>
        <a:blip xmlns:r="http://schemas.openxmlformats.org/officeDocument/2006/relationships" r:embed="rId11" cstate="print"/>
        <a:stretch>
          <a:fillRect/>
        </a:stretch>
      </xdr:blipFill>
      <xdr:spPr>
        <a:xfrm>
          <a:off x="11096625" y="3800475"/>
          <a:ext cx="371728" cy="371728"/>
        </a:xfrm>
        <a:prstGeom prst="rect">
          <a:avLst/>
        </a:prstGeom>
      </xdr:spPr>
    </xdr:pic>
    <xdr:clientData/>
  </xdr:twoCellAnchor>
  <xdr:twoCellAnchor editAs="oneCell">
    <xdr:from>
      <xdr:col>0</xdr:col>
      <xdr:colOff>361950</xdr:colOff>
      <xdr:row>2</xdr:row>
      <xdr:rowOff>723900</xdr:rowOff>
    </xdr:from>
    <xdr:to>
      <xdr:col>0</xdr:col>
      <xdr:colOff>1162050</xdr:colOff>
      <xdr:row>3</xdr:row>
      <xdr:rowOff>333375</xdr:rowOff>
    </xdr:to>
    <xdr:pic>
      <xdr:nvPicPr>
        <xdr:cNvPr id="31" name="30 Resim" descr="ana sayfa.png">
          <a:hlinkClick xmlns:r="http://schemas.openxmlformats.org/officeDocument/2006/relationships" r:id="rId12"/>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13" cstate="print"/>
        <a:stretch>
          <a:fillRect/>
        </a:stretch>
      </xdr:blipFill>
      <xdr:spPr>
        <a:xfrm>
          <a:off x="361950" y="1104900"/>
          <a:ext cx="800100" cy="800100"/>
        </a:xfrm>
        <a:prstGeom prst="rect">
          <a:avLst/>
        </a:prstGeom>
      </xdr:spPr>
    </xdr:pic>
    <xdr:clientData/>
  </xdr:twoCellAnchor>
  <xdr:twoCellAnchor editAs="oneCell">
    <xdr:from>
      <xdr:col>5</xdr:col>
      <xdr:colOff>99060</xdr:colOff>
      <xdr:row>55</xdr:row>
      <xdr:rowOff>0</xdr:rowOff>
    </xdr:from>
    <xdr:to>
      <xdr:col>7</xdr:col>
      <xdr:colOff>464820</xdr:colOff>
      <xdr:row>57</xdr:row>
      <xdr:rowOff>172194</xdr:rowOff>
    </xdr:to>
    <xdr:pic>
      <xdr:nvPicPr>
        <xdr:cNvPr id="36" name="Resim 35">
          <a:hlinkClick xmlns:r="http://schemas.openxmlformats.org/officeDocument/2006/relationships" r:id="rId14"/>
          <a:extLst>
            <a:ext uri="{FF2B5EF4-FFF2-40B4-BE49-F238E27FC236}">
              <a16:creationId xmlns:a16="http://schemas.microsoft.com/office/drawing/2014/main" id="{DAD9EBD5-3FEE-40AD-A7CA-F5C7AA860423}"/>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4846320" y="21259800"/>
          <a:ext cx="1615440" cy="537954"/>
        </a:xfrm>
        <a:prstGeom prst="rect">
          <a:avLst/>
        </a:prstGeom>
      </xdr:spPr>
    </xdr:pic>
    <xdr:clientData/>
  </xdr:twoCellAnchor>
  <xdr:twoCellAnchor editAs="oneCell">
    <xdr:from>
      <xdr:col>13</xdr:col>
      <xdr:colOff>236220</xdr:colOff>
      <xdr:row>10</xdr:row>
      <xdr:rowOff>129540</xdr:rowOff>
    </xdr:from>
    <xdr:to>
      <xdr:col>15</xdr:col>
      <xdr:colOff>601980</xdr:colOff>
      <xdr:row>11</xdr:row>
      <xdr:rowOff>286494</xdr:rowOff>
    </xdr:to>
    <xdr:pic>
      <xdr:nvPicPr>
        <xdr:cNvPr id="38" name="Resim 37">
          <a:hlinkClick xmlns:r="http://schemas.openxmlformats.org/officeDocument/2006/relationships" r:id="rId14"/>
          <a:extLst>
            <a:ext uri="{FF2B5EF4-FFF2-40B4-BE49-F238E27FC236}">
              <a16:creationId xmlns:a16="http://schemas.microsoft.com/office/drawing/2014/main" id="{F6849B62-9557-4E78-ADC3-9AE233BDD286}"/>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9867900" y="4442460"/>
          <a:ext cx="1615440" cy="53795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28576</xdr:colOff>
      <xdr:row>2</xdr:row>
      <xdr:rowOff>180975</xdr:rowOff>
    </xdr:from>
    <xdr:to>
      <xdr:col>2</xdr:col>
      <xdr:colOff>112206</xdr:colOff>
      <xdr:row>2</xdr:row>
      <xdr:rowOff>685800</xdr:rowOff>
    </xdr:to>
    <xdr:pic>
      <xdr:nvPicPr>
        <xdr:cNvPr id="2" name="1 Resim" descr="attention-hi.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1457326" y="561975"/>
          <a:ext cx="559880" cy="504825"/>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3" name="2 Sağ Ok">
          <a:extLst>
            <a:ext uri="{FF2B5EF4-FFF2-40B4-BE49-F238E27FC236}">
              <a16:creationId xmlns:a16="http://schemas.microsoft.com/office/drawing/2014/main" id="{00000000-0008-0000-0500-000003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8" name="7 Sol Ok">
          <a:hlinkClick xmlns:r="http://schemas.openxmlformats.org/officeDocument/2006/relationships" r:id="rId2"/>
          <a:extLst>
            <a:ext uri="{FF2B5EF4-FFF2-40B4-BE49-F238E27FC236}">
              <a16:creationId xmlns:a16="http://schemas.microsoft.com/office/drawing/2014/main" id="{00000000-0008-0000-0500-000008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12</xdr:col>
      <xdr:colOff>57150</xdr:colOff>
      <xdr:row>2</xdr:row>
      <xdr:rowOff>0</xdr:rowOff>
    </xdr:from>
    <xdr:to>
      <xdr:col>15</xdr:col>
      <xdr:colOff>76200</xdr:colOff>
      <xdr:row>2</xdr:row>
      <xdr:rowOff>581024</xdr:rowOff>
    </xdr:to>
    <xdr:sp macro="" textlink="">
      <xdr:nvSpPr>
        <xdr:cNvPr id="33" name="32 Yuvarlatılmış Dikdörtgen">
          <a:hlinkClick xmlns:r="http://schemas.openxmlformats.org/officeDocument/2006/relationships" r:id="rId3"/>
          <a:extLst>
            <a:ext uri="{FF2B5EF4-FFF2-40B4-BE49-F238E27FC236}">
              <a16:creationId xmlns:a16="http://schemas.microsoft.com/office/drawing/2014/main" id="{00000000-0008-0000-0500-000021000000}"/>
            </a:ext>
          </a:extLst>
        </xdr:cNvPr>
        <xdr:cNvSpPr/>
      </xdr:nvSpPr>
      <xdr:spPr>
        <a:xfrm>
          <a:off x="8829675" y="381000"/>
          <a:ext cx="1847850"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a:t>
          </a:r>
          <a:r>
            <a:rPr lang="tr-TR" sz="1400" b="1" baseline="0">
              <a:solidFill>
                <a:sysClr val="windowText" lastClr="000000"/>
              </a:solidFill>
            </a:rPr>
            <a:t> GİRİŞİ</a:t>
          </a:r>
          <a:endParaRPr lang="tr-TR" sz="1400" b="1">
            <a:solidFill>
              <a:sysClr val="windowText" lastClr="000000"/>
            </a:solidFill>
          </a:endParaRPr>
        </a:p>
      </xdr:txBody>
    </xdr:sp>
    <xdr:clientData/>
  </xdr:twoCellAnchor>
  <xdr:twoCellAnchor>
    <xdr:from>
      <xdr:col>12</xdr:col>
      <xdr:colOff>57151</xdr:colOff>
      <xdr:row>2</xdr:row>
      <xdr:rowOff>666750</xdr:rowOff>
    </xdr:from>
    <xdr:to>
      <xdr:col>15</xdr:col>
      <xdr:colOff>76201</xdr:colOff>
      <xdr:row>3</xdr:row>
      <xdr:rowOff>57149</xdr:rowOff>
    </xdr:to>
    <xdr:sp macro="" textlink="">
      <xdr:nvSpPr>
        <xdr:cNvPr id="39" name="38 Yuvarlatılmış Dikdörtgen">
          <a:hlinkClick xmlns:r="http://schemas.openxmlformats.org/officeDocument/2006/relationships" r:id="rId4"/>
          <a:extLst>
            <a:ext uri="{FF2B5EF4-FFF2-40B4-BE49-F238E27FC236}">
              <a16:creationId xmlns:a16="http://schemas.microsoft.com/office/drawing/2014/main" id="{00000000-0008-0000-0500-000027000000}"/>
            </a:ext>
          </a:extLst>
        </xdr:cNvPr>
        <xdr:cNvSpPr/>
      </xdr:nvSpPr>
      <xdr:spPr>
        <a:xfrm>
          <a:off x="8829676" y="10477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12</xdr:col>
      <xdr:colOff>57151</xdr:colOff>
      <xdr:row>3</xdr:row>
      <xdr:rowOff>142875</xdr:rowOff>
    </xdr:from>
    <xdr:to>
      <xdr:col>15</xdr:col>
      <xdr:colOff>76201</xdr:colOff>
      <xdr:row>4</xdr:row>
      <xdr:rowOff>247649</xdr:rowOff>
    </xdr:to>
    <xdr:sp macro="" textlink="">
      <xdr:nvSpPr>
        <xdr:cNvPr id="41" name="40 Yuvarlatılmış Dikdörtgen">
          <a:hlinkClick xmlns:r="http://schemas.openxmlformats.org/officeDocument/2006/relationships" r:id="rId5"/>
          <a:extLst>
            <a:ext uri="{FF2B5EF4-FFF2-40B4-BE49-F238E27FC236}">
              <a16:creationId xmlns:a16="http://schemas.microsoft.com/office/drawing/2014/main" id="{00000000-0008-0000-0500-000029000000}"/>
            </a:ext>
          </a:extLst>
        </xdr:cNvPr>
        <xdr:cNvSpPr/>
      </xdr:nvSpPr>
      <xdr:spPr>
        <a:xfrm>
          <a:off x="8829676" y="1714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14</xdr:col>
      <xdr:colOff>419099</xdr:colOff>
      <xdr:row>2</xdr:row>
      <xdr:rowOff>19050</xdr:rowOff>
    </xdr:from>
    <xdr:to>
      <xdr:col>15</xdr:col>
      <xdr:colOff>313499</xdr:colOff>
      <xdr:row>2</xdr:row>
      <xdr:rowOff>561976</xdr:rowOff>
    </xdr:to>
    <xdr:sp macro="" textlink="">
      <xdr:nvSpPr>
        <xdr:cNvPr id="50" name="49 Oval">
          <a:hlinkClick xmlns:r="http://schemas.openxmlformats.org/officeDocument/2006/relationships" r:id="rId3"/>
          <a:extLst>
            <a:ext uri="{FF2B5EF4-FFF2-40B4-BE49-F238E27FC236}">
              <a16:creationId xmlns:a16="http://schemas.microsoft.com/office/drawing/2014/main" id="{00000000-0008-0000-0500-000032000000}"/>
            </a:ext>
          </a:extLst>
        </xdr:cNvPr>
        <xdr:cNvSpPr/>
      </xdr:nvSpPr>
      <xdr:spPr>
        <a:xfrm>
          <a:off x="10410824" y="400050"/>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endParaRPr lang="tr-TR" sz="1100"/>
        </a:p>
      </xdr:txBody>
    </xdr:sp>
    <xdr:clientData/>
  </xdr:twoCellAnchor>
  <xdr:twoCellAnchor>
    <xdr:from>
      <xdr:col>14</xdr:col>
      <xdr:colOff>447674</xdr:colOff>
      <xdr:row>2</xdr:row>
      <xdr:rowOff>695325</xdr:rowOff>
    </xdr:from>
    <xdr:to>
      <xdr:col>15</xdr:col>
      <xdr:colOff>342074</xdr:colOff>
      <xdr:row>3</xdr:row>
      <xdr:rowOff>47626</xdr:rowOff>
    </xdr:to>
    <xdr:sp macro="" textlink="">
      <xdr:nvSpPr>
        <xdr:cNvPr id="51" name="50 Oval">
          <a:hlinkClick xmlns:r="http://schemas.openxmlformats.org/officeDocument/2006/relationships" r:id="rId4"/>
          <a:extLst>
            <a:ext uri="{FF2B5EF4-FFF2-40B4-BE49-F238E27FC236}">
              <a16:creationId xmlns:a16="http://schemas.microsoft.com/office/drawing/2014/main" id="{00000000-0008-0000-0500-000033000000}"/>
            </a:ext>
          </a:extLst>
        </xdr:cNvPr>
        <xdr:cNvSpPr/>
      </xdr:nvSpPr>
      <xdr:spPr>
        <a:xfrm>
          <a:off x="10439399" y="10763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xdr:from>
      <xdr:col>14</xdr:col>
      <xdr:colOff>438149</xdr:colOff>
      <xdr:row>3</xdr:row>
      <xdr:rowOff>171450</xdr:rowOff>
    </xdr:from>
    <xdr:to>
      <xdr:col>15</xdr:col>
      <xdr:colOff>332549</xdr:colOff>
      <xdr:row>4</xdr:row>
      <xdr:rowOff>238126</xdr:rowOff>
    </xdr:to>
    <xdr:sp macro="" textlink="">
      <xdr:nvSpPr>
        <xdr:cNvPr id="53" name="52 Oval">
          <a:hlinkClick xmlns:r="http://schemas.openxmlformats.org/officeDocument/2006/relationships" r:id="rId5"/>
          <a:extLst>
            <a:ext uri="{FF2B5EF4-FFF2-40B4-BE49-F238E27FC236}">
              <a16:creationId xmlns:a16="http://schemas.microsoft.com/office/drawing/2014/main" id="{00000000-0008-0000-0500-000035000000}"/>
            </a:ext>
          </a:extLst>
        </xdr:cNvPr>
        <xdr:cNvSpPr/>
      </xdr:nvSpPr>
      <xdr:spPr>
        <a:xfrm>
          <a:off x="10429874" y="1743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14</xdr:col>
      <xdr:colOff>371476</xdr:colOff>
      <xdr:row>2</xdr:row>
      <xdr:rowOff>1</xdr:rowOff>
    </xdr:from>
    <xdr:to>
      <xdr:col>15</xdr:col>
      <xdr:colOff>352426</xdr:colOff>
      <xdr:row>2</xdr:row>
      <xdr:rowOff>590551</xdr:rowOff>
    </xdr:to>
    <xdr:pic>
      <xdr:nvPicPr>
        <xdr:cNvPr id="5" name="Resim 4">
          <a:hlinkClick xmlns:r="http://schemas.openxmlformats.org/officeDocument/2006/relationships" r:id="rId3"/>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363201" y="381001"/>
          <a:ext cx="590550" cy="590550"/>
        </a:xfrm>
        <a:prstGeom prst="rect">
          <a:avLst/>
        </a:prstGeom>
      </xdr:spPr>
    </xdr:pic>
    <xdr:clientData/>
  </xdr:twoCellAnchor>
  <xdr:twoCellAnchor editAs="oneCell">
    <xdr:from>
      <xdr:col>14</xdr:col>
      <xdr:colOff>533400</xdr:colOff>
      <xdr:row>2</xdr:row>
      <xdr:rowOff>790575</xdr:rowOff>
    </xdr:from>
    <xdr:to>
      <xdr:col>15</xdr:col>
      <xdr:colOff>295528</xdr:colOff>
      <xdr:row>2</xdr:row>
      <xdr:rowOff>1162303</xdr:rowOff>
    </xdr:to>
    <xdr:pic>
      <xdr:nvPicPr>
        <xdr:cNvPr id="20" name="51 Resim" descr="students.png">
          <a:hlinkClick xmlns:r="http://schemas.openxmlformats.org/officeDocument/2006/relationships" r:id="rId4"/>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7" cstate="print"/>
        <a:stretch>
          <a:fillRect/>
        </a:stretch>
      </xdr:blipFill>
      <xdr:spPr>
        <a:xfrm>
          <a:off x="10525125" y="1171575"/>
          <a:ext cx="371728" cy="371728"/>
        </a:xfrm>
        <a:prstGeom prst="rect">
          <a:avLst/>
        </a:prstGeom>
      </xdr:spPr>
    </xdr:pic>
    <xdr:clientData/>
  </xdr:twoCellAnchor>
  <xdr:twoCellAnchor editAs="oneCell">
    <xdr:from>
      <xdr:col>14</xdr:col>
      <xdr:colOff>514350</xdr:colOff>
      <xdr:row>3</xdr:row>
      <xdr:rowOff>257175</xdr:rowOff>
    </xdr:from>
    <xdr:to>
      <xdr:col>15</xdr:col>
      <xdr:colOff>276478</xdr:colOff>
      <xdr:row>4</xdr:row>
      <xdr:rowOff>152653</xdr:rowOff>
    </xdr:to>
    <xdr:pic>
      <xdr:nvPicPr>
        <xdr:cNvPr id="21" name="53 Resim" descr="students.png">
          <a:hlinkClick xmlns:r="http://schemas.openxmlformats.org/officeDocument/2006/relationships" r:id="rId5"/>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7" cstate="print"/>
        <a:stretch>
          <a:fillRect/>
        </a:stretch>
      </xdr:blipFill>
      <xdr:spPr>
        <a:xfrm>
          <a:off x="10506075" y="1828800"/>
          <a:ext cx="371728" cy="371728"/>
        </a:xfrm>
        <a:prstGeom prst="rect">
          <a:avLst/>
        </a:prstGeom>
      </xdr:spPr>
    </xdr:pic>
    <xdr:clientData/>
  </xdr:twoCellAnchor>
  <xdr:twoCellAnchor editAs="oneCell">
    <xdr:from>
      <xdr:col>0</xdr:col>
      <xdr:colOff>361950</xdr:colOff>
      <xdr:row>2</xdr:row>
      <xdr:rowOff>733425</xdr:rowOff>
    </xdr:from>
    <xdr:to>
      <xdr:col>0</xdr:col>
      <xdr:colOff>1162050</xdr:colOff>
      <xdr:row>3</xdr:row>
      <xdr:rowOff>342900</xdr:rowOff>
    </xdr:to>
    <xdr:pic>
      <xdr:nvPicPr>
        <xdr:cNvPr id="14" name="13 Resim" descr="ana sayfa.png">
          <a:hlinkClick xmlns:r="http://schemas.openxmlformats.org/officeDocument/2006/relationships" r:id="rId8"/>
          <a:extLst>
            <a:ext uri="{FF2B5EF4-FFF2-40B4-BE49-F238E27FC236}">
              <a16:creationId xmlns:a16="http://schemas.microsoft.com/office/drawing/2014/main" id="{00000000-0008-0000-0500-00000E000000}"/>
            </a:ext>
          </a:extLst>
        </xdr:cNvPr>
        <xdr:cNvPicPr>
          <a:picLocks noChangeAspect="1"/>
        </xdr:cNvPicPr>
      </xdr:nvPicPr>
      <xdr:blipFill>
        <a:blip xmlns:r="http://schemas.openxmlformats.org/officeDocument/2006/relationships" r:embed="rId9" cstate="print"/>
        <a:stretch>
          <a:fillRect/>
        </a:stretch>
      </xdr:blipFill>
      <xdr:spPr>
        <a:xfrm>
          <a:off x="361950" y="1114425"/>
          <a:ext cx="800100" cy="800100"/>
        </a:xfrm>
        <a:prstGeom prst="rect">
          <a:avLst/>
        </a:prstGeom>
      </xdr:spPr>
    </xdr:pic>
    <xdr:clientData/>
  </xdr:twoCellAnchor>
  <xdr:twoCellAnchor editAs="oneCell">
    <xdr:from>
      <xdr:col>12</xdr:col>
      <xdr:colOff>266700</xdr:colOff>
      <xdr:row>5</xdr:row>
      <xdr:rowOff>30480</xdr:rowOff>
    </xdr:from>
    <xdr:to>
      <xdr:col>15</xdr:col>
      <xdr:colOff>7620</xdr:colOff>
      <xdr:row>6</xdr:row>
      <xdr:rowOff>187434</xdr:rowOff>
    </xdr:to>
    <xdr:pic>
      <xdr:nvPicPr>
        <xdr:cNvPr id="16" name="Resim 15">
          <a:hlinkClick xmlns:r="http://schemas.openxmlformats.org/officeDocument/2006/relationships" r:id="rId10"/>
          <a:extLst>
            <a:ext uri="{FF2B5EF4-FFF2-40B4-BE49-F238E27FC236}">
              <a16:creationId xmlns:a16="http://schemas.microsoft.com/office/drawing/2014/main" id="{7B1544A9-E152-46EF-9280-C9C68D8E6A91}"/>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9273540" y="2438400"/>
          <a:ext cx="1615440" cy="537954"/>
        </a:xfrm>
        <a:prstGeom prst="rect">
          <a:avLst/>
        </a:prstGeom>
      </xdr:spPr>
    </xdr:pic>
    <xdr:clientData/>
  </xdr:twoCellAnchor>
  <xdr:twoCellAnchor editAs="oneCell">
    <xdr:from>
      <xdr:col>4</xdr:col>
      <xdr:colOff>457200</xdr:colOff>
      <xdr:row>54</xdr:row>
      <xdr:rowOff>167640</xdr:rowOff>
    </xdr:from>
    <xdr:to>
      <xdr:col>7</xdr:col>
      <xdr:colOff>198120</xdr:colOff>
      <xdr:row>57</xdr:row>
      <xdr:rowOff>156954</xdr:rowOff>
    </xdr:to>
    <xdr:pic>
      <xdr:nvPicPr>
        <xdr:cNvPr id="18" name="Resim 17">
          <a:hlinkClick xmlns:r="http://schemas.openxmlformats.org/officeDocument/2006/relationships" r:id="rId10"/>
          <a:extLst>
            <a:ext uri="{FF2B5EF4-FFF2-40B4-BE49-F238E27FC236}">
              <a16:creationId xmlns:a16="http://schemas.microsoft.com/office/drawing/2014/main" id="{74A2AB59-CEDE-487E-8A01-D889FCE0FCAD}"/>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579620" y="21244560"/>
          <a:ext cx="1615440" cy="53795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57150</xdr:colOff>
      <xdr:row>2</xdr:row>
      <xdr:rowOff>219075</xdr:rowOff>
    </xdr:from>
    <xdr:to>
      <xdr:col>2</xdr:col>
      <xdr:colOff>140780</xdr:colOff>
      <xdr:row>2</xdr:row>
      <xdr:rowOff>723900</xdr:rowOff>
    </xdr:to>
    <xdr:pic>
      <xdr:nvPicPr>
        <xdr:cNvPr id="2" name="1 Resim" descr="attention-hi.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1485900" y="600075"/>
          <a:ext cx="559880" cy="504825"/>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3" name="2 Sağ Ok">
          <a:extLst>
            <a:ext uri="{FF2B5EF4-FFF2-40B4-BE49-F238E27FC236}">
              <a16:creationId xmlns:a16="http://schemas.microsoft.com/office/drawing/2014/main" id="{00000000-0008-0000-0600-000003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4" name="3 Sol Ok">
          <a:hlinkClick xmlns:r="http://schemas.openxmlformats.org/officeDocument/2006/relationships" r:id="rId2"/>
          <a:extLst>
            <a:ext uri="{FF2B5EF4-FFF2-40B4-BE49-F238E27FC236}">
              <a16:creationId xmlns:a16="http://schemas.microsoft.com/office/drawing/2014/main" id="{00000000-0008-0000-0600-000004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11</xdr:col>
      <xdr:colOff>57150</xdr:colOff>
      <xdr:row>2</xdr:row>
      <xdr:rowOff>0</xdr:rowOff>
    </xdr:from>
    <xdr:to>
      <xdr:col>14</xdr:col>
      <xdr:colOff>76200</xdr:colOff>
      <xdr:row>2</xdr:row>
      <xdr:rowOff>581024</xdr:rowOff>
    </xdr:to>
    <xdr:sp macro="" textlink="">
      <xdr:nvSpPr>
        <xdr:cNvPr id="5" name="4 Yuvarlatılmış Dikdörtgen">
          <a:hlinkClick xmlns:r="http://schemas.openxmlformats.org/officeDocument/2006/relationships" r:id="rId3"/>
          <a:extLst>
            <a:ext uri="{FF2B5EF4-FFF2-40B4-BE49-F238E27FC236}">
              <a16:creationId xmlns:a16="http://schemas.microsoft.com/office/drawing/2014/main" id="{00000000-0008-0000-0600-000005000000}"/>
            </a:ext>
          </a:extLst>
        </xdr:cNvPr>
        <xdr:cNvSpPr/>
      </xdr:nvSpPr>
      <xdr:spPr>
        <a:xfrm>
          <a:off x="8829675" y="381000"/>
          <a:ext cx="1847850"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a:t>
          </a:r>
          <a:r>
            <a:rPr lang="tr-TR" sz="1400" b="1" baseline="0">
              <a:solidFill>
                <a:sysClr val="windowText" lastClr="000000"/>
              </a:solidFill>
            </a:rPr>
            <a:t> GİRİŞİ</a:t>
          </a:r>
          <a:endParaRPr lang="tr-TR" sz="1400" b="1">
            <a:solidFill>
              <a:sysClr val="windowText" lastClr="000000"/>
            </a:solidFill>
          </a:endParaRPr>
        </a:p>
      </xdr:txBody>
    </xdr:sp>
    <xdr:clientData/>
  </xdr:twoCellAnchor>
  <xdr:twoCellAnchor>
    <xdr:from>
      <xdr:col>11</xdr:col>
      <xdr:colOff>57151</xdr:colOff>
      <xdr:row>3</xdr:row>
      <xdr:rowOff>142875</xdr:rowOff>
    </xdr:from>
    <xdr:to>
      <xdr:col>14</xdr:col>
      <xdr:colOff>76201</xdr:colOff>
      <xdr:row>4</xdr:row>
      <xdr:rowOff>247649</xdr:rowOff>
    </xdr:to>
    <xdr:sp macro="" textlink="">
      <xdr:nvSpPr>
        <xdr:cNvPr id="6" name="5 Yuvarlatılmış Dikdörtgen">
          <a:hlinkClick xmlns:r="http://schemas.openxmlformats.org/officeDocument/2006/relationships" r:id="rId4"/>
          <a:extLst>
            <a:ext uri="{FF2B5EF4-FFF2-40B4-BE49-F238E27FC236}">
              <a16:creationId xmlns:a16="http://schemas.microsoft.com/office/drawing/2014/main" id="{00000000-0008-0000-0600-000006000000}"/>
            </a:ext>
          </a:extLst>
        </xdr:cNvPr>
        <xdr:cNvSpPr/>
      </xdr:nvSpPr>
      <xdr:spPr>
        <a:xfrm>
          <a:off x="9001126" y="1714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11</xdr:col>
      <xdr:colOff>66676</xdr:colOff>
      <xdr:row>4</xdr:row>
      <xdr:rowOff>333375</xdr:rowOff>
    </xdr:from>
    <xdr:to>
      <xdr:col>14</xdr:col>
      <xdr:colOff>85726</xdr:colOff>
      <xdr:row>6</xdr:row>
      <xdr:rowOff>152399</xdr:rowOff>
    </xdr:to>
    <xdr:sp macro="" textlink="">
      <xdr:nvSpPr>
        <xdr:cNvPr id="7" name="6 Yuvarlatılmış Dikdörtgen">
          <a:hlinkClick xmlns:r="http://schemas.openxmlformats.org/officeDocument/2006/relationships" r:id="rId5"/>
          <a:extLst>
            <a:ext uri="{FF2B5EF4-FFF2-40B4-BE49-F238E27FC236}">
              <a16:creationId xmlns:a16="http://schemas.microsoft.com/office/drawing/2014/main" id="{00000000-0008-0000-0600-000007000000}"/>
            </a:ext>
          </a:extLst>
        </xdr:cNvPr>
        <xdr:cNvSpPr/>
      </xdr:nvSpPr>
      <xdr:spPr>
        <a:xfrm>
          <a:off x="9010651" y="23812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13</xdr:col>
      <xdr:colOff>419099</xdr:colOff>
      <xdr:row>2</xdr:row>
      <xdr:rowOff>19050</xdr:rowOff>
    </xdr:from>
    <xdr:to>
      <xdr:col>14</xdr:col>
      <xdr:colOff>313499</xdr:colOff>
      <xdr:row>2</xdr:row>
      <xdr:rowOff>561976</xdr:rowOff>
    </xdr:to>
    <xdr:sp macro="" textlink="">
      <xdr:nvSpPr>
        <xdr:cNvPr id="8" name="7 Oval">
          <a:hlinkClick xmlns:r="http://schemas.openxmlformats.org/officeDocument/2006/relationships" r:id="rId3"/>
          <a:extLst>
            <a:ext uri="{FF2B5EF4-FFF2-40B4-BE49-F238E27FC236}">
              <a16:creationId xmlns:a16="http://schemas.microsoft.com/office/drawing/2014/main" id="{00000000-0008-0000-0600-000008000000}"/>
            </a:ext>
          </a:extLst>
        </xdr:cNvPr>
        <xdr:cNvSpPr/>
      </xdr:nvSpPr>
      <xdr:spPr>
        <a:xfrm>
          <a:off x="10410824" y="400050"/>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endParaRPr lang="tr-TR" sz="1100"/>
        </a:p>
      </xdr:txBody>
    </xdr:sp>
    <xdr:clientData/>
  </xdr:twoCellAnchor>
  <xdr:twoCellAnchor>
    <xdr:from>
      <xdr:col>13</xdr:col>
      <xdr:colOff>447674</xdr:colOff>
      <xdr:row>3</xdr:row>
      <xdr:rowOff>171450</xdr:rowOff>
    </xdr:from>
    <xdr:to>
      <xdr:col>14</xdr:col>
      <xdr:colOff>342074</xdr:colOff>
      <xdr:row>4</xdr:row>
      <xdr:rowOff>238126</xdr:rowOff>
    </xdr:to>
    <xdr:sp macro="" textlink="">
      <xdr:nvSpPr>
        <xdr:cNvPr id="9" name="8 Oval">
          <a:hlinkClick xmlns:r="http://schemas.openxmlformats.org/officeDocument/2006/relationships" r:id="rId4"/>
          <a:extLst>
            <a:ext uri="{FF2B5EF4-FFF2-40B4-BE49-F238E27FC236}">
              <a16:creationId xmlns:a16="http://schemas.microsoft.com/office/drawing/2014/main" id="{00000000-0008-0000-0600-000009000000}"/>
            </a:ext>
          </a:extLst>
        </xdr:cNvPr>
        <xdr:cNvSpPr/>
      </xdr:nvSpPr>
      <xdr:spPr>
        <a:xfrm>
          <a:off x="10610849" y="1743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xdr:from>
      <xdr:col>13</xdr:col>
      <xdr:colOff>447674</xdr:colOff>
      <xdr:row>4</xdr:row>
      <xdr:rowOff>361950</xdr:rowOff>
    </xdr:from>
    <xdr:to>
      <xdr:col>14</xdr:col>
      <xdr:colOff>342074</xdr:colOff>
      <xdr:row>6</xdr:row>
      <xdr:rowOff>142876</xdr:rowOff>
    </xdr:to>
    <xdr:sp macro="" textlink="">
      <xdr:nvSpPr>
        <xdr:cNvPr id="10" name="9 Oval">
          <a:hlinkClick xmlns:r="http://schemas.openxmlformats.org/officeDocument/2006/relationships" r:id="rId5"/>
          <a:extLst>
            <a:ext uri="{FF2B5EF4-FFF2-40B4-BE49-F238E27FC236}">
              <a16:creationId xmlns:a16="http://schemas.microsoft.com/office/drawing/2014/main" id="{00000000-0008-0000-0600-00000A000000}"/>
            </a:ext>
          </a:extLst>
        </xdr:cNvPr>
        <xdr:cNvSpPr/>
      </xdr:nvSpPr>
      <xdr:spPr>
        <a:xfrm>
          <a:off x="10610849" y="24098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13</xdr:col>
      <xdr:colOff>371476</xdr:colOff>
      <xdr:row>2</xdr:row>
      <xdr:rowOff>1</xdr:rowOff>
    </xdr:from>
    <xdr:to>
      <xdr:col>14</xdr:col>
      <xdr:colOff>352426</xdr:colOff>
      <xdr:row>2</xdr:row>
      <xdr:rowOff>590551</xdr:rowOff>
    </xdr:to>
    <xdr:pic>
      <xdr:nvPicPr>
        <xdr:cNvPr id="11" name="Resim 4">
          <a:hlinkClick xmlns:r="http://schemas.openxmlformats.org/officeDocument/2006/relationships" r:id="rId3"/>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363201" y="381001"/>
          <a:ext cx="590550" cy="590550"/>
        </a:xfrm>
        <a:prstGeom prst="rect">
          <a:avLst/>
        </a:prstGeom>
      </xdr:spPr>
    </xdr:pic>
    <xdr:clientData/>
  </xdr:twoCellAnchor>
  <xdr:twoCellAnchor editAs="oneCell">
    <xdr:from>
      <xdr:col>13</xdr:col>
      <xdr:colOff>533400</xdr:colOff>
      <xdr:row>3</xdr:row>
      <xdr:rowOff>266700</xdr:rowOff>
    </xdr:from>
    <xdr:to>
      <xdr:col>14</xdr:col>
      <xdr:colOff>295528</xdr:colOff>
      <xdr:row>4</xdr:row>
      <xdr:rowOff>162178</xdr:rowOff>
    </xdr:to>
    <xdr:pic>
      <xdr:nvPicPr>
        <xdr:cNvPr id="12" name="51 Resim" descr="students.png">
          <a:hlinkClick xmlns:r="http://schemas.openxmlformats.org/officeDocument/2006/relationships" r:id="rId4"/>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7" cstate="print"/>
        <a:stretch>
          <a:fillRect/>
        </a:stretch>
      </xdr:blipFill>
      <xdr:spPr>
        <a:xfrm>
          <a:off x="10696575" y="1838325"/>
          <a:ext cx="371728" cy="371728"/>
        </a:xfrm>
        <a:prstGeom prst="rect">
          <a:avLst/>
        </a:prstGeom>
      </xdr:spPr>
    </xdr:pic>
    <xdr:clientData/>
  </xdr:twoCellAnchor>
  <xdr:twoCellAnchor editAs="oneCell">
    <xdr:from>
      <xdr:col>13</xdr:col>
      <xdr:colOff>523875</xdr:colOff>
      <xdr:row>5</xdr:row>
      <xdr:rowOff>66675</xdr:rowOff>
    </xdr:from>
    <xdr:to>
      <xdr:col>14</xdr:col>
      <xdr:colOff>286003</xdr:colOff>
      <xdr:row>6</xdr:row>
      <xdr:rowOff>57403</xdr:rowOff>
    </xdr:to>
    <xdr:pic>
      <xdr:nvPicPr>
        <xdr:cNvPr id="13" name="53 Resim" descr="students.png">
          <a:hlinkClick xmlns:r="http://schemas.openxmlformats.org/officeDocument/2006/relationships" r:id="rId5"/>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7" cstate="print"/>
        <a:stretch>
          <a:fillRect/>
        </a:stretch>
      </xdr:blipFill>
      <xdr:spPr>
        <a:xfrm>
          <a:off x="10687050" y="2495550"/>
          <a:ext cx="371728" cy="371728"/>
        </a:xfrm>
        <a:prstGeom prst="rect">
          <a:avLst/>
        </a:prstGeom>
      </xdr:spPr>
    </xdr:pic>
    <xdr:clientData/>
  </xdr:twoCellAnchor>
  <xdr:twoCellAnchor>
    <xdr:from>
      <xdr:col>11</xdr:col>
      <xdr:colOff>57150</xdr:colOff>
      <xdr:row>2</xdr:row>
      <xdr:rowOff>676275</xdr:rowOff>
    </xdr:from>
    <xdr:to>
      <xdr:col>14</xdr:col>
      <xdr:colOff>76200</xdr:colOff>
      <xdr:row>3</xdr:row>
      <xdr:rowOff>66674</xdr:rowOff>
    </xdr:to>
    <xdr:sp macro="" textlink="">
      <xdr:nvSpPr>
        <xdr:cNvPr id="14" name="13 Yuvarlatılmış Dikdörtgen">
          <a:hlinkClick xmlns:r="http://schemas.openxmlformats.org/officeDocument/2006/relationships" r:id="rId8"/>
          <a:extLst>
            <a:ext uri="{FF2B5EF4-FFF2-40B4-BE49-F238E27FC236}">
              <a16:creationId xmlns:a16="http://schemas.microsoft.com/office/drawing/2014/main" id="{00000000-0008-0000-0600-00000E000000}"/>
            </a:ext>
          </a:extLst>
        </xdr:cNvPr>
        <xdr:cNvSpPr/>
      </xdr:nvSpPr>
      <xdr:spPr>
        <a:xfrm>
          <a:off x="9001125" y="10572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l"/>
          <a:r>
            <a:rPr lang="tr-TR" sz="1400" b="1"/>
            <a:t>8.SINIF</a:t>
          </a:r>
          <a:r>
            <a:rPr lang="tr-TR" sz="1400" b="1" baseline="0"/>
            <a:t> TEK-TAS</a:t>
          </a:r>
          <a:endParaRPr lang="tr-TR" sz="1400" b="1"/>
        </a:p>
      </xdr:txBody>
    </xdr:sp>
    <xdr:clientData/>
  </xdr:twoCellAnchor>
  <xdr:twoCellAnchor>
    <xdr:from>
      <xdr:col>13</xdr:col>
      <xdr:colOff>447673</xdr:colOff>
      <xdr:row>2</xdr:row>
      <xdr:rowOff>704850</xdr:rowOff>
    </xdr:from>
    <xdr:to>
      <xdr:col>14</xdr:col>
      <xdr:colOff>342073</xdr:colOff>
      <xdr:row>3</xdr:row>
      <xdr:rowOff>57151</xdr:rowOff>
    </xdr:to>
    <xdr:sp macro="" textlink="">
      <xdr:nvSpPr>
        <xdr:cNvPr id="15" name="14 Oval">
          <a:hlinkClick xmlns:r="http://schemas.openxmlformats.org/officeDocument/2006/relationships" r:id="rId8"/>
          <a:extLst>
            <a:ext uri="{FF2B5EF4-FFF2-40B4-BE49-F238E27FC236}">
              <a16:creationId xmlns:a16="http://schemas.microsoft.com/office/drawing/2014/main" id="{00000000-0008-0000-0600-00000F000000}"/>
            </a:ext>
          </a:extLst>
        </xdr:cNvPr>
        <xdr:cNvSpPr/>
      </xdr:nvSpPr>
      <xdr:spPr>
        <a:xfrm>
          <a:off x="10610848" y="1085850"/>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ctr"/>
          <a:endParaRPr lang="tr-TR" sz="1100"/>
        </a:p>
      </xdr:txBody>
    </xdr:sp>
    <xdr:clientData/>
  </xdr:twoCellAnchor>
  <xdr:twoCellAnchor editAs="oneCell">
    <xdr:from>
      <xdr:col>13</xdr:col>
      <xdr:colOff>533399</xdr:colOff>
      <xdr:row>2</xdr:row>
      <xdr:rowOff>800100</xdr:rowOff>
    </xdr:from>
    <xdr:to>
      <xdr:col>14</xdr:col>
      <xdr:colOff>295527</xdr:colOff>
      <xdr:row>2</xdr:row>
      <xdr:rowOff>1171828</xdr:rowOff>
    </xdr:to>
    <xdr:pic>
      <xdr:nvPicPr>
        <xdr:cNvPr id="16" name="51 Resim" descr="students.png">
          <a:hlinkClick xmlns:r="http://schemas.openxmlformats.org/officeDocument/2006/relationships" r:id="rId8"/>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7" cstate="print"/>
        <a:stretch>
          <a:fillRect/>
        </a:stretch>
      </xdr:blipFill>
      <xdr:spPr>
        <a:xfrm>
          <a:off x="10696574" y="1181100"/>
          <a:ext cx="371728" cy="371728"/>
        </a:xfrm>
        <a:prstGeom prst="rect">
          <a:avLst/>
        </a:prstGeom>
      </xdr:spPr>
    </xdr:pic>
    <xdr:clientData/>
  </xdr:twoCellAnchor>
  <xdr:twoCellAnchor editAs="oneCell">
    <xdr:from>
      <xdr:col>0</xdr:col>
      <xdr:colOff>371475</xdr:colOff>
      <xdr:row>2</xdr:row>
      <xdr:rowOff>790575</xdr:rowOff>
    </xdr:from>
    <xdr:to>
      <xdr:col>0</xdr:col>
      <xdr:colOff>1171575</xdr:colOff>
      <xdr:row>3</xdr:row>
      <xdr:rowOff>400050</xdr:rowOff>
    </xdr:to>
    <xdr:pic>
      <xdr:nvPicPr>
        <xdr:cNvPr id="17" name="16 Resim" descr="ana sayfa.png">
          <a:hlinkClick xmlns:r="http://schemas.openxmlformats.org/officeDocument/2006/relationships" r:id="rId9"/>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10" cstate="print"/>
        <a:stretch>
          <a:fillRect/>
        </a:stretch>
      </xdr:blipFill>
      <xdr:spPr>
        <a:xfrm>
          <a:off x="371475" y="1171575"/>
          <a:ext cx="800100" cy="800100"/>
        </a:xfrm>
        <a:prstGeom prst="rect">
          <a:avLst/>
        </a:prstGeom>
      </xdr:spPr>
    </xdr:pic>
    <xdr:clientData/>
  </xdr:twoCellAnchor>
  <xdr:twoCellAnchor editAs="oneCell">
    <xdr:from>
      <xdr:col>11</xdr:col>
      <xdr:colOff>304800</xdr:colOff>
      <xdr:row>6</xdr:row>
      <xdr:rowOff>274320</xdr:rowOff>
    </xdr:from>
    <xdr:to>
      <xdr:col>14</xdr:col>
      <xdr:colOff>45720</xdr:colOff>
      <xdr:row>8</xdr:row>
      <xdr:rowOff>50274</xdr:rowOff>
    </xdr:to>
    <xdr:pic>
      <xdr:nvPicPr>
        <xdr:cNvPr id="19" name="Resim 18">
          <a:hlinkClick xmlns:r="http://schemas.openxmlformats.org/officeDocument/2006/relationships" r:id="rId11"/>
          <a:extLst>
            <a:ext uri="{FF2B5EF4-FFF2-40B4-BE49-F238E27FC236}">
              <a16:creationId xmlns:a16="http://schemas.microsoft.com/office/drawing/2014/main" id="{79CE2B63-8224-44F1-8F74-81D69907B89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494520" y="3063240"/>
          <a:ext cx="1615440" cy="537954"/>
        </a:xfrm>
        <a:prstGeom prst="rect">
          <a:avLst/>
        </a:prstGeom>
      </xdr:spPr>
    </xdr:pic>
    <xdr:clientData/>
  </xdr:twoCellAnchor>
  <xdr:twoCellAnchor editAs="oneCell">
    <xdr:from>
      <xdr:col>4</xdr:col>
      <xdr:colOff>106680</xdr:colOff>
      <xdr:row>55</xdr:row>
      <xdr:rowOff>30480</xdr:rowOff>
    </xdr:from>
    <xdr:to>
      <xdr:col>6</xdr:col>
      <xdr:colOff>68580</xdr:colOff>
      <xdr:row>58</xdr:row>
      <xdr:rowOff>19794</xdr:rowOff>
    </xdr:to>
    <xdr:pic>
      <xdr:nvPicPr>
        <xdr:cNvPr id="20" name="Resim 19">
          <a:hlinkClick xmlns:r="http://schemas.openxmlformats.org/officeDocument/2006/relationships" r:id="rId11"/>
          <a:extLst>
            <a:ext uri="{FF2B5EF4-FFF2-40B4-BE49-F238E27FC236}">
              <a16:creationId xmlns:a16="http://schemas.microsoft.com/office/drawing/2014/main" id="{DECC578D-771F-4F9E-B4FB-03B880E5AF5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632960" y="21290280"/>
          <a:ext cx="1615440" cy="53795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47625</xdr:colOff>
      <xdr:row>2</xdr:row>
      <xdr:rowOff>228600</xdr:rowOff>
    </xdr:from>
    <xdr:to>
      <xdr:col>2</xdr:col>
      <xdr:colOff>110127</xdr:colOff>
      <xdr:row>2</xdr:row>
      <xdr:rowOff>714375</xdr:rowOff>
    </xdr:to>
    <xdr:pic>
      <xdr:nvPicPr>
        <xdr:cNvPr id="2" name="1 Resim" descr="attention-hi.p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stretch>
          <a:fillRect/>
        </a:stretch>
      </xdr:blipFill>
      <xdr:spPr>
        <a:xfrm>
          <a:off x="1476375" y="609600"/>
          <a:ext cx="538752" cy="485775"/>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3" name="2 Sağ Ok">
          <a:extLst>
            <a:ext uri="{FF2B5EF4-FFF2-40B4-BE49-F238E27FC236}">
              <a16:creationId xmlns:a16="http://schemas.microsoft.com/office/drawing/2014/main" id="{00000000-0008-0000-0700-000003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4" name="3 Sol Ok">
          <a:hlinkClick xmlns:r="http://schemas.openxmlformats.org/officeDocument/2006/relationships" r:id="rId2"/>
          <a:extLst>
            <a:ext uri="{FF2B5EF4-FFF2-40B4-BE49-F238E27FC236}">
              <a16:creationId xmlns:a16="http://schemas.microsoft.com/office/drawing/2014/main" id="{00000000-0008-0000-0700-000004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10</xdr:col>
      <xdr:colOff>57150</xdr:colOff>
      <xdr:row>2</xdr:row>
      <xdr:rowOff>0</xdr:rowOff>
    </xdr:from>
    <xdr:to>
      <xdr:col>13</xdr:col>
      <xdr:colOff>76200</xdr:colOff>
      <xdr:row>2</xdr:row>
      <xdr:rowOff>581024</xdr:rowOff>
    </xdr:to>
    <xdr:sp macro="" textlink="">
      <xdr:nvSpPr>
        <xdr:cNvPr id="5" name="4 Yuvarlatılmış Dikdörtgen">
          <a:hlinkClick xmlns:r="http://schemas.openxmlformats.org/officeDocument/2006/relationships" r:id="rId3"/>
          <a:extLst>
            <a:ext uri="{FF2B5EF4-FFF2-40B4-BE49-F238E27FC236}">
              <a16:creationId xmlns:a16="http://schemas.microsoft.com/office/drawing/2014/main" id="{00000000-0008-0000-0700-000005000000}"/>
            </a:ext>
          </a:extLst>
        </xdr:cNvPr>
        <xdr:cNvSpPr/>
      </xdr:nvSpPr>
      <xdr:spPr>
        <a:xfrm>
          <a:off x="9001125" y="381000"/>
          <a:ext cx="1847850"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a:t>
          </a:r>
          <a:r>
            <a:rPr lang="tr-TR" sz="1400" b="1" baseline="0">
              <a:solidFill>
                <a:sysClr val="windowText" lastClr="000000"/>
              </a:solidFill>
            </a:rPr>
            <a:t> GİRİŞİ</a:t>
          </a:r>
          <a:endParaRPr lang="tr-TR" sz="1400" b="1">
            <a:solidFill>
              <a:sysClr val="windowText" lastClr="000000"/>
            </a:solidFill>
          </a:endParaRPr>
        </a:p>
      </xdr:txBody>
    </xdr:sp>
    <xdr:clientData/>
  </xdr:twoCellAnchor>
  <xdr:twoCellAnchor>
    <xdr:from>
      <xdr:col>10</xdr:col>
      <xdr:colOff>57151</xdr:colOff>
      <xdr:row>3</xdr:row>
      <xdr:rowOff>142875</xdr:rowOff>
    </xdr:from>
    <xdr:to>
      <xdr:col>13</xdr:col>
      <xdr:colOff>76201</xdr:colOff>
      <xdr:row>4</xdr:row>
      <xdr:rowOff>247649</xdr:rowOff>
    </xdr:to>
    <xdr:sp macro="" textlink="">
      <xdr:nvSpPr>
        <xdr:cNvPr id="6" name="5 Yuvarlatılmış Dikdörtgen">
          <a:hlinkClick xmlns:r="http://schemas.openxmlformats.org/officeDocument/2006/relationships" r:id="rId4"/>
          <a:extLst>
            <a:ext uri="{FF2B5EF4-FFF2-40B4-BE49-F238E27FC236}">
              <a16:creationId xmlns:a16="http://schemas.microsoft.com/office/drawing/2014/main" id="{00000000-0008-0000-0700-000006000000}"/>
            </a:ext>
          </a:extLst>
        </xdr:cNvPr>
        <xdr:cNvSpPr/>
      </xdr:nvSpPr>
      <xdr:spPr>
        <a:xfrm>
          <a:off x="9001126" y="1714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10</xdr:col>
      <xdr:colOff>66676</xdr:colOff>
      <xdr:row>4</xdr:row>
      <xdr:rowOff>342900</xdr:rowOff>
    </xdr:from>
    <xdr:to>
      <xdr:col>13</xdr:col>
      <xdr:colOff>85726</xdr:colOff>
      <xdr:row>6</xdr:row>
      <xdr:rowOff>161924</xdr:rowOff>
    </xdr:to>
    <xdr:sp macro="" textlink="">
      <xdr:nvSpPr>
        <xdr:cNvPr id="7" name="6 Yuvarlatılmış Dikdörtgen">
          <a:hlinkClick xmlns:r="http://schemas.openxmlformats.org/officeDocument/2006/relationships" r:id="rId5"/>
          <a:extLst>
            <a:ext uri="{FF2B5EF4-FFF2-40B4-BE49-F238E27FC236}">
              <a16:creationId xmlns:a16="http://schemas.microsoft.com/office/drawing/2014/main" id="{00000000-0008-0000-0700-000007000000}"/>
            </a:ext>
          </a:extLst>
        </xdr:cNvPr>
        <xdr:cNvSpPr/>
      </xdr:nvSpPr>
      <xdr:spPr>
        <a:xfrm>
          <a:off x="9010651" y="23907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12</xdr:col>
      <xdr:colOff>419099</xdr:colOff>
      <xdr:row>2</xdr:row>
      <xdr:rowOff>19050</xdr:rowOff>
    </xdr:from>
    <xdr:to>
      <xdr:col>13</xdr:col>
      <xdr:colOff>313499</xdr:colOff>
      <xdr:row>2</xdr:row>
      <xdr:rowOff>561976</xdr:rowOff>
    </xdr:to>
    <xdr:sp macro="" textlink="">
      <xdr:nvSpPr>
        <xdr:cNvPr id="8" name="7 Oval">
          <a:hlinkClick xmlns:r="http://schemas.openxmlformats.org/officeDocument/2006/relationships" r:id="rId3"/>
          <a:extLst>
            <a:ext uri="{FF2B5EF4-FFF2-40B4-BE49-F238E27FC236}">
              <a16:creationId xmlns:a16="http://schemas.microsoft.com/office/drawing/2014/main" id="{00000000-0008-0000-0700-000008000000}"/>
            </a:ext>
          </a:extLst>
        </xdr:cNvPr>
        <xdr:cNvSpPr/>
      </xdr:nvSpPr>
      <xdr:spPr>
        <a:xfrm>
          <a:off x="10582274" y="400050"/>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endParaRPr lang="tr-TR" sz="1100"/>
        </a:p>
      </xdr:txBody>
    </xdr:sp>
    <xdr:clientData/>
  </xdr:twoCellAnchor>
  <xdr:twoCellAnchor>
    <xdr:from>
      <xdr:col>12</xdr:col>
      <xdr:colOff>447674</xdr:colOff>
      <xdr:row>3</xdr:row>
      <xdr:rowOff>171450</xdr:rowOff>
    </xdr:from>
    <xdr:to>
      <xdr:col>13</xdr:col>
      <xdr:colOff>342074</xdr:colOff>
      <xdr:row>4</xdr:row>
      <xdr:rowOff>238126</xdr:rowOff>
    </xdr:to>
    <xdr:sp macro="" textlink="">
      <xdr:nvSpPr>
        <xdr:cNvPr id="9" name="8 Oval">
          <a:hlinkClick xmlns:r="http://schemas.openxmlformats.org/officeDocument/2006/relationships" r:id="rId4"/>
          <a:extLst>
            <a:ext uri="{FF2B5EF4-FFF2-40B4-BE49-F238E27FC236}">
              <a16:creationId xmlns:a16="http://schemas.microsoft.com/office/drawing/2014/main" id="{00000000-0008-0000-0700-000009000000}"/>
            </a:ext>
          </a:extLst>
        </xdr:cNvPr>
        <xdr:cNvSpPr/>
      </xdr:nvSpPr>
      <xdr:spPr>
        <a:xfrm>
          <a:off x="10610849" y="1743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xdr:from>
      <xdr:col>12</xdr:col>
      <xdr:colOff>447674</xdr:colOff>
      <xdr:row>4</xdr:row>
      <xdr:rowOff>371475</xdr:rowOff>
    </xdr:from>
    <xdr:to>
      <xdr:col>13</xdr:col>
      <xdr:colOff>342074</xdr:colOff>
      <xdr:row>6</xdr:row>
      <xdr:rowOff>152401</xdr:rowOff>
    </xdr:to>
    <xdr:sp macro="" textlink="">
      <xdr:nvSpPr>
        <xdr:cNvPr id="10" name="9 Oval">
          <a:hlinkClick xmlns:r="http://schemas.openxmlformats.org/officeDocument/2006/relationships" r:id="rId5"/>
          <a:extLst>
            <a:ext uri="{FF2B5EF4-FFF2-40B4-BE49-F238E27FC236}">
              <a16:creationId xmlns:a16="http://schemas.microsoft.com/office/drawing/2014/main" id="{00000000-0008-0000-0700-00000A000000}"/>
            </a:ext>
          </a:extLst>
        </xdr:cNvPr>
        <xdr:cNvSpPr/>
      </xdr:nvSpPr>
      <xdr:spPr>
        <a:xfrm>
          <a:off x="10610849" y="2419350"/>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12</xdr:col>
      <xdr:colOff>371476</xdr:colOff>
      <xdr:row>2</xdr:row>
      <xdr:rowOff>1</xdr:rowOff>
    </xdr:from>
    <xdr:to>
      <xdr:col>13</xdr:col>
      <xdr:colOff>352426</xdr:colOff>
      <xdr:row>2</xdr:row>
      <xdr:rowOff>590551</xdr:rowOff>
    </xdr:to>
    <xdr:pic>
      <xdr:nvPicPr>
        <xdr:cNvPr id="11" name="Resim 4">
          <a:hlinkClick xmlns:r="http://schemas.openxmlformats.org/officeDocument/2006/relationships" r:id="rId3"/>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534651" y="381001"/>
          <a:ext cx="590550" cy="590550"/>
        </a:xfrm>
        <a:prstGeom prst="rect">
          <a:avLst/>
        </a:prstGeom>
      </xdr:spPr>
    </xdr:pic>
    <xdr:clientData/>
  </xdr:twoCellAnchor>
  <xdr:twoCellAnchor editAs="oneCell">
    <xdr:from>
      <xdr:col>12</xdr:col>
      <xdr:colOff>533400</xdr:colOff>
      <xdr:row>3</xdr:row>
      <xdr:rowOff>266700</xdr:rowOff>
    </xdr:from>
    <xdr:to>
      <xdr:col>13</xdr:col>
      <xdr:colOff>295528</xdr:colOff>
      <xdr:row>4</xdr:row>
      <xdr:rowOff>162178</xdr:rowOff>
    </xdr:to>
    <xdr:pic>
      <xdr:nvPicPr>
        <xdr:cNvPr id="12" name="51 Resim" descr="students.png">
          <a:hlinkClick xmlns:r="http://schemas.openxmlformats.org/officeDocument/2006/relationships" r:id="rId4"/>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7" cstate="print"/>
        <a:stretch>
          <a:fillRect/>
        </a:stretch>
      </xdr:blipFill>
      <xdr:spPr>
        <a:xfrm>
          <a:off x="10696575" y="1838325"/>
          <a:ext cx="371728" cy="371728"/>
        </a:xfrm>
        <a:prstGeom prst="rect">
          <a:avLst/>
        </a:prstGeom>
      </xdr:spPr>
    </xdr:pic>
    <xdr:clientData/>
  </xdr:twoCellAnchor>
  <xdr:twoCellAnchor editAs="oneCell">
    <xdr:from>
      <xdr:col>12</xdr:col>
      <xdr:colOff>523875</xdr:colOff>
      <xdr:row>5</xdr:row>
      <xdr:rowOff>76200</xdr:rowOff>
    </xdr:from>
    <xdr:to>
      <xdr:col>13</xdr:col>
      <xdr:colOff>286003</xdr:colOff>
      <xdr:row>6</xdr:row>
      <xdr:rowOff>66928</xdr:rowOff>
    </xdr:to>
    <xdr:pic>
      <xdr:nvPicPr>
        <xdr:cNvPr id="13" name="53 Resim" descr="students.png">
          <a:hlinkClick xmlns:r="http://schemas.openxmlformats.org/officeDocument/2006/relationships" r:id="rId5"/>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7" cstate="print"/>
        <a:stretch>
          <a:fillRect/>
        </a:stretch>
      </xdr:blipFill>
      <xdr:spPr>
        <a:xfrm>
          <a:off x="10687050" y="2505075"/>
          <a:ext cx="371728" cy="371728"/>
        </a:xfrm>
        <a:prstGeom prst="rect">
          <a:avLst/>
        </a:prstGeom>
      </xdr:spPr>
    </xdr:pic>
    <xdr:clientData/>
  </xdr:twoCellAnchor>
  <xdr:twoCellAnchor>
    <xdr:from>
      <xdr:col>10</xdr:col>
      <xdr:colOff>47625</xdr:colOff>
      <xdr:row>2</xdr:row>
      <xdr:rowOff>666750</xdr:rowOff>
    </xdr:from>
    <xdr:to>
      <xdr:col>13</xdr:col>
      <xdr:colOff>66675</xdr:colOff>
      <xdr:row>3</xdr:row>
      <xdr:rowOff>57149</xdr:rowOff>
    </xdr:to>
    <xdr:sp macro="" textlink="">
      <xdr:nvSpPr>
        <xdr:cNvPr id="14" name="13 Yuvarlatılmış Dikdörtgen">
          <a:hlinkClick xmlns:r="http://schemas.openxmlformats.org/officeDocument/2006/relationships" r:id="rId8"/>
          <a:extLst>
            <a:ext uri="{FF2B5EF4-FFF2-40B4-BE49-F238E27FC236}">
              <a16:creationId xmlns:a16="http://schemas.microsoft.com/office/drawing/2014/main" id="{00000000-0008-0000-0700-00000E000000}"/>
            </a:ext>
          </a:extLst>
        </xdr:cNvPr>
        <xdr:cNvSpPr/>
      </xdr:nvSpPr>
      <xdr:spPr>
        <a:xfrm>
          <a:off x="8991600" y="10477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l"/>
          <a:r>
            <a:rPr lang="tr-TR" sz="1400" b="1"/>
            <a:t>7.SINIF</a:t>
          </a:r>
          <a:r>
            <a:rPr lang="tr-TR" sz="1400" b="1" baseline="0"/>
            <a:t> TEK-TAS</a:t>
          </a:r>
          <a:endParaRPr lang="tr-TR" sz="1400" b="1"/>
        </a:p>
      </xdr:txBody>
    </xdr:sp>
    <xdr:clientData/>
  </xdr:twoCellAnchor>
  <xdr:twoCellAnchor>
    <xdr:from>
      <xdr:col>12</xdr:col>
      <xdr:colOff>438148</xdr:colOff>
      <xdr:row>2</xdr:row>
      <xdr:rowOff>695325</xdr:rowOff>
    </xdr:from>
    <xdr:to>
      <xdr:col>13</xdr:col>
      <xdr:colOff>332548</xdr:colOff>
      <xdr:row>3</xdr:row>
      <xdr:rowOff>47626</xdr:rowOff>
    </xdr:to>
    <xdr:sp macro="" textlink="">
      <xdr:nvSpPr>
        <xdr:cNvPr id="15" name="14 Oval">
          <a:hlinkClick xmlns:r="http://schemas.openxmlformats.org/officeDocument/2006/relationships" r:id="rId9"/>
          <a:extLst>
            <a:ext uri="{FF2B5EF4-FFF2-40B4-BE49-F238E27FC236}">
              <a16:creationId xmlns:a16="http://schemas.microsoft.com/office/drawing/2014/main" id="{00000000-0008-0000-0700-00000F000000}"/>
            </a:ext>
          </a:extLst>
        </xdr:cNvPr>
        <xdr:cNvSpPr/>
      </xdr:nvSpPr>
      <xdr:spPr>
        <a:xfrm>
          <a:off x="10601323" y="1076325"/>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ctr"/>
          <a:endParaRPr lang="tr-TR" sz="1100"/>
        </a:p>
      </xdr:txBody>
    </xdr:sp>
    <xdr:clientData/>
  </xdr:twoCellAnchor>
  <xdr:twoCellAnchor editAs="oneCell">
    <xdr:from>
      <xdr:col>12</xdr:col>
      <xdr:colOff>523874</xdr:colOff>
      <xdr:row>2</xdr:row>
      <xdr:rowOff>790575</xdr:rowOff>
    </xdr:from>
    <xdr:to>
      <xdr:col>13</xdr:col>
      <xdr:colOff>286002</xdr:colOff>
      <xdr:row>2</xdr:row>
      <xdr:rowOff>1162303</xdr:rowOff>
    </xdr:to>
    <xdr:pic>
      <xdr:nvPicPr>
        <xdr:cNvPr id="16" name="51 Resim" descr="students.png">
          <a:hlinkClick xmlns:r="http://schemas.openxmlformats.org/officeDocument/2006/relationships" r:id="rId9"/>
          <a:extLst>
            <a:ext uri="{FF2B5EF4-FFF2-40B4-BE49-F238E27FC236}">
              <a16:creationId xmlns:a16="http://schemas.microsoft.com/office/drawing/2014/main" id="{00000000-0008-0000-0700-000010000000}"/>
            </a:ext>
          </a:extLst>
        </xdr:cNvPr>
        <xdr:cNvPicPr>
          <a:picLocks noChangeAspect="1"/>
        </xdr:cNvPicPr>
      </xdr:nvPicPr>
      <xdr:blipFill>
        <a:blip xmlns:r="http://schemas.openxmlformats.org/officeDocument/2006/relationships" r:embed="rId7" cstate="print"/>
        <a:stretch>
          <a:fillRect/>
        </a:stretch>
      </xdr:blipFill>
      <xdr:spPr>
        <a:xfrm>
          <a:off x="10687049" y="1171575"/>
          <a:ext cx="371728" cy="371728"/>
        </a:xfrm>
        <a:prstGeom prst="rect">
          <a:avLst/>
        </a:prstGeom>
      </xdr:spPr>
    </xdr:pic>
    <xdr:clientData/>
  </xdr:twoCellAnchor>
  <xdr:twoCellAnchor editAs="oneCell">
    <xdr:from>
      <xdr:col>0</xdr:col>
      <xdr:colOff>342900</xdr:colOff>
      <xdr:row>2</xdr:row>
      <xdr:rowOff>781050</xdr:rowOff>
    </xdr:from>
    <xdr:to>
      <xdr:col>0</xdr:col>
      <xdr:colOff>1143000</xdr:colOff>
      <xdr:row>3</xdr:row>
      <xdr:rowOff>390525</xdr:rowOff>
    </xdr:to>
    <xdr:pic>
      <xdr:nvPicPr>
        <xdr:cNvPr id="17" name="16 Resim" descr="ana sayfa.png">
          <a:hlinkClick xmlns:r="http://schemas.openxmlformats.org/officeDocument/2006/relationships" r:id="rId10"/>
          <a:extLst>
            <a:ext uri="{FF2B5EF4-FFF2-40B4-BE49-F238E27FC236}">
              <a16:creationId xmlns:a16="http://schemas.microsoft.com/office/drawing/2014/main" id="{00000000-0008-0000-0700-000011000000}"/>
            </a:ext>
          </a:extLst>
        </xdr:cNvPr>
        <xdr:cNvPicPr>
          <a:picLocks noChangeAspect="1"/>
        </xdr:cNvPicPr>
      </xdr:nvPicPr>
      <xdr:blipFill>
        <a:blip xmlns:r="http://schemas.openxmlformats.org/officeDocument/2006/relationships" r:embed="rId11" cstate="print"/>
        <a:stretch>
          <a:fillRect/>
        </a:stretch>
      </xdr:blipFill>
      <xdr:spPr>
        <a:xfrm>
          <a:off x="342900" y="1162050"/>
          <a:ext cx="800100" cy="800100"/>
        </a:xfrm>
        <a:prstGeom prst="rect">
          <a:avLst/>
        </a:prstGeom>
      </xdr:spPr>
    </xdr:pic>
    <xdr:clientData/>
  </xdr:twoCellAnchor>
  <xdr:twoCellAnchor editAs="oneCell">
    <xdr:from>
      <xdr:col>10</xdr:col>
      <xdr:colOff>251460</xdr:colOff>
      <xdr:row>6</xdr:row>
      <xdr:rowOff>266700</xdr:rowOff>
    </xdr:from>
    <xdr:to>
      <xdr:col>12</xdr:col>
      <xdr:colOff>617220</xdr:colOff>
      <xdr:row>8</xdr:row>
      <xdr:rowOff>42654</xdr:rowOff>
    </xdr:to>
    <xdr:pic>
      <xdr:nvPicPr>
        <xdr:cNvPr id="19" name="Resim 18">
          <a:hlinkClick xmlns:r="http://schemas.openxmlformats.org/officeDocument/2006/relationships" r:id="rId12"/>
          <a:extLst>
            <a:ext uri="{FF2B5EF4-FFF2-40B4-BE49-F238E27FC236}">
              <a16:creationId xmlns:a16="http://schemas.microsoft.com/office/drawing/2014/main" id="{B25C0D28-9416-49A5-9617-A50A7568C3DA}"/>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456420" y="3055620"/>
          <a:ext cx="1615440" cy="537954"/>
        </a:xfrm>
        <a:prstGeom prst="rect">
          <a:avLst/>
        </a:prstGeom>
      </xdr:spPr>
    </xdr:pic>
    <xdr:clientData/>
  </xdr:twoCellAnchor>
  <xdr:twoCellAnchor editAs="oneCell">
    <xdr:from>
      <xdr:col>3</xdr:col>
      <xdr:colOff>784860</xdr:colOff>
      <xdr:row>55</xdr:row>
      <xdr:rowOff>22860</xdr:rowOff>
    </xdr:from>
    <xdr:to>
      <xdr:col>5</xdr:col>
      <xdr:colOff>739140</xdr:colOff>
      <xdr:row>58</xdr:row>
      <xdr:rowOff>12174</xdr:rowOff>
    </xdr:to>
    <xdr:pic>
      <xdr:nvPicPr>
        <xdr:cNvPr id="20" name="Resim 19">
          <a:hlinkClick xmlns:r="http://schemas.openxmlformats.org/officeDocument/2006/relationships" r:id="rId12"/>
          <a:extLst>
            <a:ext uri="{FF2B5EF4-FFF2-40B4-BE49-F238E27FC236}">
              <a16:creationId xmlns:a16="http://schemas.microsoft.com/office/drawing/2014/main" id="{E00DD48F-9D27-48E2-9729-E99EEDA8AE0C}"/>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838700" y="21282660"/>
          <a:ext cx="1615440" cy="53795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57150</xdr:colOff>
      <xdr:row>0</xdr:row>
      <xdr:rowOff>295275</xdr:rowOff>
    </xdr:from>
    <xdr:to>
      <xdr:col>0</xdr:col>
      <xdr:colOff>1200150</xdr:colOff>
      <xdr:row>4</xdr:row>
      <xdr:rowOff>19049</xdr:rowOff>
    </xdr:to>
    <xdr:sp macro="" textlink="">
      <xdr:nvSpPr>
        <xdr:cNvPr id="8" name="7 Sol Ok">
          <a:hlinkClick xmlns:r="http://schemas.openxmlformats.org/officeDocument/2006/relationships" r:id="rId1"/>
          <a:extLst>
            <a:ext uri="{FF2B5EF4-FFF2-40B4-BE49-F238E27FC236}">
              <a16:creationId xmlns:a16="http://schemas.microsoft.com/office/drawing/2014/main" id="{00000000-0008-0000-0800-000008000000}"/>
            </a:ext>
          </a:extLst>
        </xdr:cNvPr>
        <xdr:cNvSpPr/>
      </xdr:nvSpPr>
      <xdr:spPr>
        <a:xfrm>
          <a:off x="57150" y="295275"/>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28575</xdr:rowOff>
    </xdr:from>
    <xdr:to>
      <xdr:col>28</xdr:col>
      <xdr:colOff>95250</xdr:colOff>
      <xdr:row>4</xdr:row>
      <xdr:rowOff>38099</xdr:rowOff>
    </xdr:to>
    <xdr:sp macro="" textlink="">
      <xdr:nvSpPr>
        <xdr:cNvPr id="9" name="8 Yuvarlatılmış Dikdörtgen">
          <a:hlinkClick xmlns:r="http://schemas.openxmlformats.org/officeDocument/2006/relationships" r:id="rId2"/>
          <a:extLst>
            <a:ext uri="{FF2B5EF4-FFF2-40B4-BE49-F238E27FC236}">
              <a16:creationId xmlns:a16="http://schemas.microsoft.com/office/drawing/2014/main" id="{00000000-0008-0000-0800-000009000000}"/>
            </a:ext>
          </a:extLst>
        </xdr:cNvPr>
        <xdr:cNvSpPr/>
      </xdr:nvSpPr>
      <xdr:spPr>
        <a:xfrm>
          <a:off x="8553450" y="5048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76200</xdr:colOff>
      <xdr:row>4</xdr:row>
      <xdr:rowOff>123825</xdr:rowOff>
    </xdr:from>
    <xdr:to>
      <xdr:col>28</xdr:col>
      <xdr:colOff>95250</xdr:colOff>
      <xdr:row>7</xdr:row>
      <xdr:rowOff>123824</xdr:rowOff>
    </xdr:to>
    <xdr:sp macro="" textlink="">
      <xdr:nvSpPr>
        <xdr:cNvPr id="10" name="9 Yuvarlatılmış Dikdörtgen">
          <a:hlinkClick xmlns:r="http://schemas.openxmlformats.org/officeDocument/2006/relationships" r:id="rId3"/>
          <a:extLst>
            <a:ext uri="{FF2B5EF4-FFF2-40B4-BE49-F238E27FC236}">
              <a16:creationId xmlns:a16="http://schemas.microsoft.com/office/drawing/2014/main" id="{00000000-0008-0000-0800-00000A000000}"/>
            </a:ext>
          </a:extLst>
        </xdr:cNvPr>
        <xdr:cNvSpPr/>
      </xdr:nvSpPr>
      <xdr:spPr>
        <a:xfrm>
          <a:off x="8553450" y="11715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76200</xdr:colOff>
      <xdr:row>8</xdr:row>
      <xdr:rowOff>19050</xdr:rowOff>
    </xdr:from>
    <xdr:to>
      <xdr:col>28</xdr:col>
      <xdr:colOff>95250</xdr:colOff>
      <xdr:row>11</xdr:row>
      <xdr:rowOff>28574</xdr:rowOff>
    </xdr:to>
    <xdr:sp macro="" textlink="">
      <xdr:nvSpPr>
        <xdr:cNvPr id="11" name="10 Yuvarlatılmış Dikdörtgen">
          <a:hlinkClick xmlns:r="http://schemas.openxmlformats.org/officeDocument/2006/relationships" r:id="rId4"/>
          <a:extLst>
            <a:ext uri="{FF2B5EF4-FFF2-40B4-BE49-F238E27FC236}">
              <a16:creationId xmlns:a16="http://schemas.microsoft.com/office/drawing/2014/main" id="{00000000-0008-0000-0800-00000B000000}"/>
            </a:ext>
          </a:extLst>
        </xdr:cNvPr>
        <xdr:cNvSpPr/>
      </xdr:nvSpPr>
      <xdr:spPr>
        <a:xfrm>
          <a:off x="8553450" y="18383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25</xdr:col>
      <xdr:colOff>76200</xdr:colOff>
      <xdr:row>11</xdr:row>
      <xdr:rowOff>114300</xdr:rowOff>
    </xdr:from>
    <xdr:to>
      <xdr:col>28</xdr:col>
      <xdr:colOff>95250</xdr:colOff>
      <xdr:row>14</xdr:row>
      <xdr:rowOff>123824</xdr:rowOff>
    </xdr:to>
    <xdr:sp macro="" textlink="">
      <xdr:nvSpPr>
        <xdr:cNvPr id="12" name="11 Yuvarlatılmış Dikdörtgen">
          <a:hlinkClick xmlns:r="http://schemas.openxmlformats.org/officeDocument/2006/relationships" r:id="rId5"/>
          <a:extLst>
            <a:ext uri="{FF2B5EF4-FFF2-40B4-BE49-F238E27FC236}">
              <a16:creationId xmlns:a16="http://schemas.microsoft.com/office/drawing/2014/main" id="{00000000-0008-0000-0800-00000C000000}"/>
            </a:ext>
          </a:extLst>
        </xdr:cNvPr>
        <xdr:cNvSpPr/>
      </xdr:nvSpPr>
      <xdr:spPr>
        <a:xfrm>
          <a:off x="8553450" y="25050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428625</xdr:colOff>
      <xdr:row>1</xdr:row>
      <xdr:rowOff>38100</xdr:rowOff>
    </xdr:from>
    <xdr:to>
      <xdr:col>28</xdr:col>
      <xdr:colOff>323025</xdr:colOff>
      <xdr:row>4</xdr:row>
      <xdr:rowOff>9526</xdr:rowOff>
    </xdr:to>
    <xdr:sp macro="" textlink="">
      <xdr:nvSpPr>
        <xdr:cNvPr id="13" name="49 Oval">
          <a:hlinkClick xmlns:r="http://schemas.openxmlformats.org/officeDocument/2006/relationships" r:id="rId2"/>
          <a:extLst>
            <a:ext uri="{FF2B5EF4-FFF2-40B4-BE49-F238E27FC236}">
              <a16:creationId xmlns:a16="http://schemas.microsoft.com/office/drawing/2014/main" id="{00000000-0008-0000-0800-00000D000000}"/>
            </a:ext>
          </a:extLst>
        </xdr:cNvPr>
        <xdr:cNvSpPr/>
      </xdr:nvSpPr>
      <xdr:spPr>
        <a:xfrm>
          <a:off x="10125075" y="51435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419100</xdr:colOff>
      <xdr:row>4</xdr:row>
      <xdr:rowOff>142875</xdr:rowOff>
    </xdr:from>
    <xdr:to>
      <xdr:col>28</xdr:col>
      <xdr:colOff>313500</xdr:colOff>
      <xdr:row>7</xdr:row>
      <xdr:rowOff>104776</xdr:rowOff>
    </xdr:to>
    <xdr:sp macro="" textlink="">
      <xdr:nvSpPr>
        <xdr:cNvPr id="14" name="49 Oval">
          <a:hlinkClick xmlns:r="http://schemas.openxmlformats.org/officeDocument/2006/relationships" r:id="rId3"/>
          <a:extLst>
            <a:ext uri="{FF2B5EF4-FFF2-40B4-BE49-F238E27FC236}">
              <a16:creationId xmlns:a16="http://schemas.microsoft.com/office/drawing/2014/main" id="{00000000-0008-0000-0800-00000E000000}"/>
            </a:ext>
          </a:extLst>
        </xdr:cNvPr>
        <xdr:cNvSpPr/>
      </xdr:nvSpPr>
      <xdr:spPr>
        <a:xfrm>
          <a:off x="10115550" y="119062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419100</xdr:colOff>
      <xdr:row>8</xdr:row>
      <xdr:rowOff>38100</xdr:rowOff>
    </xdr:from>
    <xdr:to>
      <xdr:col>28</xdr:col>
      <xdr:colOff>313500</xdr:colOff>
      <xdr:row>11</xdr:row>
      <xdr:rowOff>9526</xdr:rowOff>
    </xdr:to>
    <xdr:sp macro="" textlink="">
      <xdr:nvSpPr>
        <xdr:cNvPr id="15" name="49 Oval">
          <a:hlinkClick xmlns:r="http://schemas.openxmlformats.org/officeDocument/2006/relationships" r:id="rId4"/>
          <a:extLst>
            <a:ext uri="{FF2B5EF4-FFF2-40B4-BE49-F238E27FC236}">
              <a16:creationId xmlns:a16="http://schemas.microsoft.com/office/drawing/2014/main" id="{00000000-0008-0000-0800-00000F000000}"/>
            </a:ext>
          </a:extLst>
        </xdr:cNvPr>
        <xdr:cNvSpPr/>
      </xdr:nvSpPr>
      <xdr:spPr>
        <a:xfrm>
          <a:off x="10115550" y="18573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438150</xdr:colOff>
      <xdr:row>11</xdr:row>
      <xdr:rowOff>123825</xdr:rowOff>
    </xdr:from>
    <xdr:to>
      <xdr:col>28</xdr:col>
      <xdr:colOff>332550</xdr:colOff>
      <xdr:row>14</xdr:row>
      <xdr:rowOff>95251</xdr:rowOff>
    </xdr:to>
    <xdr:sp macro="" textlink="">
      <xdr:nvSpPr>
        <xdr:cNvPr id="16" name="49 Oval">
          <a:hlinkClick xmlns:r="http://schemas.openxmlformats.org/officeDocument/2006/relationships" r:id="rId5"/>
          <a:extLst>
            <a:ext uri="{FF2B5EF4-FFF2-40B4-BE49-F238E27FC236}">
              <a16:creationId xmlns:a16="http://schemas.microsoft.com/office/drawing/2014/main" id="{00000000-0008-0000-0800-000010000000}"/>
            </a:ext>
          </a:extLst>
        </xdr:cNvPr>
        <xdr:cNvSpPr/>
      </xdr:nvSpPr>
      <xdr:spPr>
        <a:xfrm>
          <a:off x="10134600" y="251460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533400</xdr:colOff>
      <xdr:row>1</xdr:row>
      <xdr:rowOff>133350</xdr:rowOff>
    </xdr:from>
    <xdr:to>
      <xdr:col>28</xdr:col>
      <xdr:colOff>257174</xdr:colOff>
      <xdr:row>3</xdr:row>
      <xdr:rowOff>85724</xdr:rowOff>
    </xdr:to>
    <xdr:pic>
      <xdr:nvPicPr>
        <xdr:cNvPr id="17" name="33 Resim" descr="student.png">
          <a:hlinkClick xmlns:r="http://schemas.openxmlformats.org/officeDocument/2006/relationships" r:id="rId2"/>
          <a:extLst>
            <a:ext uri="{FF2B5EF4-FFF2-40B4-BE49-F238E27FC236}">
              <a16:creationId xmlns:a16="http://schemas.microsoft.com/office/drawing/2014/main" id="{00000000-0008-0000-0800-000011000000}"/>
            </a:ext>
          </a:extLst>
        </xdr:cNvPr>
        <xdr:cNvPicPr>
          <a:picLocks noChangeAspect="1"/>
        </xdr:cNvPicPr>
      </xdr:nvPicPr>
      <xdr:blipFill>
        <a:blip xmlns:r="http://schemas.openxmlformats.org/officeDocument/2006/relationships" r:embed="rId6" cstate="print"/>
        <a:stretch>
          <a:fillRect/>
        </a:stretch>
      </xdr:blipFill>
      <xdr:spPr>
        <a:xfrm>
          <a:off x="10229850" y="609600"/>
          <a:ext cx="333374" cy="333374"/>
        </a:xfrm>
        <a:prstGeom prst="rect">
          <a:avLst/>
        </a:prstGeom>
      </xdr:spPr>
    </xdr:pic>
    <xdr:clientData/>
  </xdr:twoCellAnchor>
  <xdr:twoCellAnchor editAs="oneCell">
    <xdr:from>
      <xdr:col>27</xdr:col>
      <xdr:colOff>495300</xdr:colOff>
      <xdr:row>5</xdr:row>
      <xdr:rowOff>38100</xdr:rowOff>
    </xdr:from>
    <xdr:to>
      <xdr:col>28</xdr:col>
      <xdr:colOff>257428</xdr:colOff>
      <xdr:row>7</xdr:row>
      <xdr:rowOff>19303</xdr:rowOff>
    </xdr:to>
    <xdr:pic>
      <xdr:nvPicPr>
        <xdr:cNvPr id="18" name="35 Resim" descr="students.png">
          <a:hlinkClick xmlns:r="http://schemas.openxmlformats.org/officeDocument/2006/relationships" r:id="rId3"/>
          <a:extLst>
            <a:ext uri="{FF2B5EF4-FFF2-40B4-BE49-F238E27FC236}">
              <a16:creationId xmlns:a16="http://schemas.microsoft.com/office/drawing/2014/main" id="{00000000-0008-0000-0800-000012000000}"/>
            </a:ext>
          </a:extLst>
        </xdr:cNvPr>
        <xdr:cNvPicPr>
          <a:picLocks noChangeAspect="1"/>
        </xdr:cNvPicPr>
      </xdr:nvPicPr>
      <xdr:blipFill>
        <a:blip xmlns:r="http://schemas.openxmlformats.org/officeDocument/2006/relationships" r:embed="rId7" cstate="print"/>
        <a:stretch>
          <a:fillRect/>
        </a:stretch>
      </xdr:blipFill>
      <xdr:spPr>
        <a:xfrm>
          <a:off x="10191750" y="1276350"/>
          <a:ext cx="371728" cy="371728"/>
        </a:xfrm>
        <a:prstGeom prst="rect">
          <a:avLst/>
        </a:prstGeom>
      </xdr:spPr>
    </xdr:pic>
    <xdr:clientData/>
  </xdr:twoCellAnchor>
  <xdr:twoCellAnchor editAs="oneCell">
    <xdr:from>
      <xdr:col>27</xdr:col>
      <xdr:colOff>495300</xdr:colOff>
      <xdr:row>8</xdr:row>
      <xdr:rowOff>114300</xdr:rowOff>
    </xdr:from>
    <xdr:to>
      <xdr:col>28</xdr:col>
      <xdr:colOff>257428</xdr:colOff>
      <xdr:row>10</xdr:row>
      <xdr:rowOff>105028</xdr:rowOff>
    </xdr:to>
    <xdr:pic>
      <xdr:nvPicPr>
        <xdr:cNvPr id="19" name="37 Resim" descr="students.png">
          <a:hlinkClick xmlns:r="http://schemas.openxmlformats.org/officeDocument/2006/relationships" r:id="rId4"/>
          <a:extLst>
            <a:ext uri="{FF2B5EF4-FFF2-40B4-BE49-F238E27FC236}">
              <a16:creationId xmlns:a16="http://schemas.microsoft.com/office/drawing/2014/main" id="{00000000-0008-0000-0800-000013000000}"/>
            </a:ext>
          </a:extLst>
        </xdr:cNvPr>
        <xdr:cNvPicPr>
          <a:picLocks noChangeAspect="1"/>
        </xdr:cNvPicPr>
      </xdr:nvPicPr>
      <xdr:blipFill>
        <a:blip xmlns:r="http://schemas.openxmlformats.org/officeDocument/2006/relationships" r:embed="rId7" cstate="print"/>
        <a:stretch>
          <a:fillRect/>
        </a:stretch>
      </xdr:blipFill>
      <xdr:spPr>
        <a:xfrm>
          <a:off x="10191750" y="1933575"/>
          <a:ext cx="371728" cy="371728"/>
        </a:xfrm>
        <a:prstGeom prst="rect">
          <a:avLst/>
        </a:prstGeom>
      </xdr:spPr>
    </xdr:pic>
    <xdr:clientData/>
  </xdr:twoCellAnchor>
  <xdr:twoCellAnchor editAs="oneCell">
    <xdr:from>
      <xdr:col>27</xdr:col>
      <xdr:colOff>514350</xdr:colOff>
      <xdr:row>12</xdr:row>
      <xdr:rowOff>19050</xdr:rowOff>
    </xdr:from>
    <xdr:to>
      <xdr:col>28</xdr:col>
      <xdr:colOff>276478</xdr:colOff>
      <xdr:row>14</xdr:row>
      <xdr:rowOff>9778</xdr:rowOff>
    </xdr:to>
    <xdr:pic>
      <xdr:nvPicPr>
        <xdr:cNvPr id="20" name="39 Resim" descr="students.png">
          <a:hlinkClick xmlns:r="http://schemas.openxmlformats.org/officeDocument/2006/relationships" r:id="rId5"/>
          <a:extLst>
            <a:ext uri="{FF2B5EF4-FFF2-40B4-BE49-F238E27FC236}">
              <a16:creationId xmlns:a16="http://schemas.microsoft.com/office/drawing/2014/main" id="{00000000-0008-0000-0800-000014000000}"/>
            </a:ext>
          </a:extLst>
        </xdr:cNvPr>
        <xdr:cNvPicPr>
          <a:picLocks noChangeAspect="1"/>
        </xdr:cNvPicPr>
      </xdr:nvPicPr>
      <xdr:blipFill>
        <a:blip xmlns:r="http://schemas.openxmlformats.org/officeDocument/2006/relationships" r:embed="rId7" cstate="print"/>
        <a:stretch>
          <a:fillRect/>
        </a:stretch>
      </xdr:blipFill>
      <xdr:spPr>
        <a:xfrm>
          <a:off x="10210800" y="2600325"/>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21" name="20 Resim" descr="attention-hi.png">
          <a:extLst>
            <a:ext uri="{FF2B5EF4-FFF2-40B4-BE49-F238E27FC236}">
              <a16:creationId xmlns:a16="http://schemas.microsoft.com/office/drawing/2014/main" id="{00000000-0008-0000-0800-000015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228600</xdr:colOff>
      <xdr:row>4</xdr:row>
      <xdr:rowOff>180975</xdr:rowOff>
    </xdr:from>
    <xdr:to>
      <xdr:col>0</xdr:col>
      <xdr:colOff>1028700</xdr:colOff>
      <xdr:row>9</xdr:row>
      <xdr:rowOff>19050</xdr:rowOff>
    </xdr:to>
    <xdr:pic>
      <xdr:nvPicPr>
        <xdr:cNvPr id="22" name="21 Resim" descr="ana sayfa.png">
          <a:hlinkClick xmlns:r="http://schemas.openxmlformats.org/officeDocument/2006/relationships" r:id="rId9"/>
          <a:extLst>
            <a:ext uri="{FF2B5EF4-FFF2-40B4-BE49-F238E27FC236}">
              <a16:creationId xmlns:a16="http://schemas.microsoft.com/office/drawing/2014/main" id="{00000000-0008-0000-0800-000016000000}"/>
            </a:ext>
          </a:extLst>
        </xdr:cNvPr>
        <xdr:cNvPicPr>
          <a:picLocks noChangeAspect="1"/>
        </xdr:cNvPicPr>
      </xdr:nvPicPr>
      <xdr:blipFill>
        <a:blip xmlns:r="http://schemas.openxmlformats.org/officeDocument/2006/relationships" r:embed="rId10" cstate="print"/>
        <a:stretch>
          <a:fillRect/>
        </a:stretch>
      </xdr:blipFill>
      <xdr:spPr>
        <a:xfrm>
          <a:off x="228600" y="1228725"/>
          <a:ext cx="800100" cy="800100"/>
        </a:xfrm>
        <a:prstGeom prst="rect">
          <a:avLst/>
        </a:prstGeom>
      </xdr:spPr>
    </xdr:pic>
    <xdr:clientData/>
  </xdr:twoCellAnchor>
  <xdr:twoCellAnchor editAs="oneCell">
    <xdr:from>
      <xdr:col>0</xdr:col>
      <xdr:colOff>266701</xdr:colOff>
      <xdr:row>10</xdr:row>
      <xdr:rowOff>30272</xdr:rowOff>
    </xdr:from>
    <xdr:to>
      <xdr:col>0</xdr:col>
      <xdr:colOff>1009651</xdr:colOff>
      <xdr:row>14</xdr:row>
      <xdr:rowOff>9771</xdr:rowOff>
    </xdr:to>
    <xdr:pic>
      <xdr:nvPicPr>
        <xdr:cNvPr id="25" name="24 Resim" descr="dersexcel.png">
          <a:hlinkClick xmlns:r="http://schemas.openxmlformats.org/officeDocument/2006/relationships" r:id="rId11"/>
          <a:extLst>
            <a:ext uri="{FF2B5EF4-FFF2-40B4-BE49-F238E27FC236}">
              <a16:creationId xmlns:a16="http://schemas.microsoft.com/office/drawing/2014/main" id="{00000000-0008-0000-0800-000019000000}"/>
            </a:ext>
          </a:extLst>
        </xdr:cNvPr>
        <xdr:cNvPicPr>
          <a:picLocks noChangeAspect="1"/>
        </xdr:cNvPicPr>
      </xdr:nvPicPr>
      <xdr:blipFill>
        <a:blip xmlns:r="http://schemas.openxmlformats.org/officeDocument/2006/relationships" r:embed="rId12" cstate="print"/>
        <a:stretch>
          <a:fillRect/>
        </a:stretch>
      </xdr:blipFill>
      <xdr:spPr>
        <a:xfrm>
          <a:off x="266701" y="2230547"/>
          <a:ext cx="742950" cy="741499"/>
        </a:xfrm>
        <a:prstGeom prst="rect">
          <a:avLst/>
        </a:prstGeom>
      </xdr:spPr>
    </xdr:pic>
    <xdr:clientData/>
  </xdr:twoCellAnchor>
  <xdr:twoCellAnchor editAs="oneCell">
    <xdr:from>
      <xdr:col>25</xdr:col>
      <xdr:colOff>274320</xdr:colOff>
      <xdr:row>15</xdr:row>
      <xdr:rowOff>99060</xdr:rowOff>
    </xdr:from>
    <xdr:to>
      <xdr:col>28</xdr:col>
      <xdr:colOff>60960</xdr:colOff>
      <xdr:row>18</xdr:row>
      <xdr:rowOff>149334</xdr:rowOff>
    </xdr:to>
    <xdr:pic>
      <xdr:nvPicPr>
        <xdr:cNvPr id="24" name="Resim 23">
          <a:hlinkClick xmlns:r="http://schemas.openxmlformats.org/officeDocument/2006/relationships" r:id="rId13"/>
          <a:extLst>
            <a:ext uri="{FF2B5EF4-FFF2-40B4-BE49-F238E27FC236}">
              <a16:creationId xmlns:a16="http://schemas.microsoft.com/office/drawing/2014/main" id="{C3D719D3-577D-4201-AE4B-884D86AA389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930640" y="3154680"/>
          <a:ext cx="1615440" cy="537954"/>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21">
    <tabColor theme="1" tint="4.9989318521683403E-2"/>
  </sheetPr>
  <dimension ref="A1:Y32"/>
  <sheetViews>
    <sheetView tabSelected="1" workbookViewId="0">
      <selection activeCell="D4" sqref="D4:N4"/>
    </sheetView>
  </sheetViews>
  <sheetFormatPr defaultColWidth="9.109375" defaultRowHeight="14.4" x14ac:dyDescent="0.3"/>
  <cols>
    <col min="1" max="3" width="9.109375" style="1"/>
    <col min="4" max="4" width="44.44140625" style="1" customWidth="1"/>
    <col min="5" max="14" width="8.33203125" style="1" customWidth="1"/>
    <col min="15" max="16384" width="9.109375" style="1"/>
  </cols>
  <sheetData>
    <row r="1" spans="1:25" ht="10.5" customHeight="1" x14ac:dyDescent="0.3">
      <c r="A1" s="60"/>
      <c r="B1" s="60"/>
      <c r="C1" s="60"/>
      <c r="D1" s="60"/>
      <c r="E1" s="60"/>
      <c r="F1" s="60"/>
      <c r="G1" s="60"/>
      <c r="H1" s="60"/>
      <c r="I1" s="60"/>
      <c r="J1" s="60"/>
      <c r="K1" s="60"/>
      <c r="L1" s="60"/>
      <c r="M1" s="60"/>
      <c r="N1" s="60"/>
      <c r="O1" s="60"/>
      <c r="P1" s="60"/>
      <c r="Q1" s="60"/>
      <c r="R1" s="60"/>
      <c r="S1" s="60"/>
      <c r="T1" s="60"/>
      <c r="U1" s="60"/>
      <c r="V1" s="9"/>
      <c r="W1" s="9"/>
      <c r="X1" s="9"/>
      <c r="Y1" s="9"/>
    </row>
    <row r="2" spans="1:25" ht="9" customHeight="1" x14ac:dyDescent="0.3">
      <c r="A2" s="60"/>
      <c r="B2" s="60"/>
      <c r="C2" s="60"/>
      <c r="D2" s="60"/>
      <c r="E2" s="60"/>
      <c r="F2" s="60"/>
      <c r="G2" s="60"/>
      <c r="H2" s="60"/>
      <c r="I2" s="60"/>
      <c r="J2" s="60"/>
      <c r="K2" s="60"/>
      <c r="L2" s="60"/>
      <c r="M2" s="60"/>
      <c r="N2" s="60"/>
      <c r="O2" s="60"/>
      <c r="P2" s="60"/>
      <c r="Q2" s="60"/>
      <c r="R2" s="60"/>
      <c r="S2" s="60"/>
      <c r="T2" s="60"/>
      <c r="U2" s="60"/>
      <c r="V2" s="9"/>
      <c r="W2" s="9"/>
      <c r="X2" s="9"/>
      <c r="Y2" s="9"/>
    </row>
    <row r="3" spans="1:25" ht="10.5" customHeight="1" x14ac:dyDescent="0.3">
      <c r="A3" s="60"/>
      <c r="B3" s="60"/>
      <c r="C3" s="60"/>
      <c r="D3" s="60"/>
      <c r="E3" s="60"/>
      <c r="F3" s="60"/>
      <c r="G3" s="60"/>
      <c r="H3" s="60"/>
      <c r="I3" s="60"/>
      <c r="J3" s="60"/>
      <c r="K3" s="60"/>
      <c r="L3" s="60"/>
      <c r="M3" s="60"/>
      <c r="N3" s="60"/>
      <c r="O3" s="60"/>
      <c r="P3" s="60"/>
      <c r="Q3" s="60"/>
      <c r="R3" s="60"/>
      <c r="S3" s="60"/>
      <c r="T3" s="60"/>
      <c r="U3" s="60"/>
      <c r="V3" s="9"/>
      <c r="W3" s="9"/>
      <c r="X3" s="9"/>
      <c r="Y3" s="9"/>
    </row>
    <row r="4" spans="1:25" ht="109.95" customHeight="1" x14ac:dyDescent="0.3">
      <c r="A4" s="60"/>
      <c r="B4" s="60"/>
      <c r="C4" s="60"/>
      <c r="D4" s="63" t="s">
        <v>121</v>
      </c>
      <c r="E4" s="63"/>
      <c r="F4" s="63"/>
      <c r="G4" s="63"/>
      <c r="H4" s="63"/>
      <c r="I4" s="63"/>
      <c r="J4" s="63"/>
      <c r="K4" s="63"/>
      <c r="L4" s="63"/>
      <c r="M4" s="63"/>
      <c r="N4" s="63"/>
      <c r="O4" s="61"/>
      <c r="P4" s="61"/>
      <c r="Q4" s="61"/>
      <c r="R4" s="61"/>
      <c r="S4" s="61"/>
      <c r="T4" s="61"/>
      <c r="U4" s="61"/>
      <c r="V4" s="9"/>
      <c r="W4" s="9"/>
      <c r="X4" s="9"/>
      <c r="Y4" s="9"/>
    </row>
    <row r="5" spans="1:25" ht="26.25" customHeight="1" x14ac:dyDescent="0.3">
      <c r="A5" s="60"/>
      <c r="B5" s="60"/>
      <c r="C5" s="60"/>
      <c r="D5" s="8" t="s">
        <v>4</v>
      </c>
      <c r="E5" s="62" t="s">
        <v>119</v>
      </c>
      <c r="F5" s="62"/>
      <c r="G5" s="62"/>
      <c r="H5" s="62"/>
      <c r="I5" s="62"/>
      <c r="J5" s="62"/>
      <c r="K5" s="62"/>
      <c r="L5" s="62"/>
      <c r="M5" s="62"/>
      <c r="N5" s="62"/>
      <c r="O5" s="61"/>
      <c r="P5" s="61"/>
      <c r="Q5" s="61"/>
      <c r="R5" s="61"/>
      <c r="S5" s="61"/>
      <c r="T5" s="61"/>
      <c r="U5" s="61"/>
      <c r="V5" s="9"/>
      <c r="W5" s="9"/>
      <c r="X5" s="9"/>
      <c r="Y5" s="9"/>
    </row>
    <row r="6" spans="1:25" ht="26.25" customHeight="1" x14ac:dyDescent="0.3">
      <c r="A6" s="60"/>
      <c r="B6" s="60"/>
      <c r="C6" s="60"/>
      <c r="D6" s="8" t="s">
        <v>122</v>
      </c>
      <c r="E6" s="67"/>
      <c r="F6" s="68"/>
      <c r="G6" s="69"/>
      <c r="H6" s="64" t="s">
        <v>126</v>
      </c>
      <c r="I6" s="65"/>
      <c r="J6" s="65"/>
      <c r="K6" s="66"/>
      <c r="L6" s="67"/>
      <c r="M6" s="68"/>
      <c r="N6" s="69"/>
      <c r="O6" s="61"/>
      <c r="P6" s="61"/>
      <c r="Q6" s="61"/>
      <c r="R6" s="61"/>
      <c r="S6" s="61"/>
      <c r="T6" s="61"/>
      <c r="U6" s="61"/>
      <c r="V6" s="9"/>
      <c r="W6" s="9"/>
      <c r="X6" s="9"/>
      <c r="Y6" s="9"/>
    </row>
    <row r="7" spans="1:25" ht="26.25" customHeight="1" x14ac:dyDescent="0.3">
      <c r="A7" s="60"/>
      <c r="B7" s="60"/>
      <c r="C7" s="60"/>
      <c r="D7" s="8" t="s">
        <v>0</v>
      </c>
      <c r="E7" s="62" t="s">
        <v>120</v>
      </c>
      <c r="F7" s="62"/>
      <c r="G7" s="62"/>
      <c r="H7" s="62"/>
      <c r="I7" s="62"/>
      <c r="J7" s="62"/>
      <c r="K7" s="62"/>
      <c r="L7" s="62"/>
      <c r="M7" s="62"/>
      <c r="N7" s="62"/>
      <c r="O7" s="61"/>
      <c r="P7" s="61"/>
      <c r="Q7" s="61"/>
      <c r="R7" s="61"/>
      <c r="S7" s="61"/>
      <c r="T7" s="61"/>
      <c r="U7" s="61"/>
      <c r="V7" s="9"/>
      <c r="W7" s="9"/>
      <c r="X7" s="9"/>
      <c r="Y7" s="9"/>
    </row>
    <row r="8" spans="1:25" ht="26.25" customHeight="1" x14ac:dyDescent="0.3">
      <c r="A8" s="60"/>
      <c r="B8" s="60"/>
      <c r="C8" s="60"/>
      <c r="D8" s="8" t="s">
        <v>123</v>
      </c>
      <c r="E8" s="62" t="s">
        <v>108</v>
      </c>
      <c r="F8" s="62"/>
      <c r="G8" s="62"/>
      <c r="H8" s="62"/>
      <c r="I8" s="62"/>
      <c r="J8" s="62"/>
      <c r="K8" s="62"/>
      <c r="L8" s="62"/>
      <c r="M8" s="62"/>
      <c r="N8" s="62"/>
      <c r="O8" s="61"/>
      <c r="P8" s="61"/>
      <c r="Q8" s="61"/>
      <c r="R8" s="61"/>
      <c r="S8" s="61"/>
      <c r="T8" s="61"/>
      <c r="U8" s="61"/>
      <c r="V8" s="9"/>
      <c r="W8" s="9"/>
      <c r="X8" s="9"/>
      <c r="Y8" s="9"/>
    </row>
    <row r="9" spans="1:25" ht="26.25" customHeight="1" x14ac:dyDescent="0.3">
      <c r="A9" s="60"/>
      <c r="B9" s="60"/>
      <c r="C9" s="60"/>
      <c r="D9" s="8" t="s">
        <v>124</v>
      </c>
      <c r="E9" s="64" t="s">
        <v>69</v>
      </c>
      <c r="F9" s="65"/>
      <c r="G9" s="65"/>
      <c r="H9" s="65"/>
      <c r="I9" s="65"/>
      <c r="J9" s="65"/>
      <c r="K9" s="65"/>
      <c r="L9" s="65"/>
      <c r="M9" s="65"/>
      <c r="N9" s="66"/>
      <c r="O9" s="61"/>
      <c r="P9" s="61"/>
      <c r="Q9" s="61"/>
      <c r="R9" s="61"/>
      <c r="S9" s="61"/>
      <c r="T9" s="61"/>
      <c r="U9" s="61"/>
      <c r="V9" s="9"/>
      <c r="W9" s="9"/>
      <c r="X9" s="9"/>
      <c r="Y9" s="9"/>
    </row>
    <row r="10" spans="1:25" ht="26.25" customHeight="1" x14ac:dyDescent="0.3">
      <c r="A10" s="60"/>
      <c r="B10" s="60"/>
      <c r="C10" s="60"/>
      <c r="D10" s="8" t="s">
        <v>1</v>
      </c>
      <c r="E10" s="62" t="s">
        <v>104</v>
      </c>
      <c r="F10" s="62"/>
      <c r="G10" s="62"/>
      <c r="H10" s="62"/>
      <c r="I10" s="62"/>
      <c r="J10" s="62"/>
      <c r="K10" s="62"/>
      <c r="L10" s="62"/>
      <c r="M10" s="62"/>
      <c r="N10" s="62"/>
      <c r="O10" s="61"/>
      <c r="P10" s="61"/>
      <c r="Q10" s="61"/>
      <c r="R10" s="61"/>
      <c r="S10" s="61"/>
      <c r="T10" s="61"/>
      <c r="U10" s="61"/>
      <c r="V10" s="9"/>
      <c r="W10" s="9"/>
      <c r="X10" s="9"/>
      <c r="Y10" s="9"/>
    </row>
    <row r="11" spans="1:25" ht="26.25" customHeight="1" x14ac:dyDescent="0.3">
      <c r="A11" s="60"/>
      <c r="B11" s="60"/>
      <c r="C11" s="60"/>
      <c r="D11" s="8" t="s">
        <v>61</v>
      </c>
      <c r="E11" s="62" t="s">
        <v>105</v>
      </c>
      <c r="F11" s="62"/>
      <c r="G11" s="62"/>
      <c r="H11" s="62"/>
      <c r="I11" s="62"/>
      <c r="J11" s="62"/>
      <c r="K11" s="62"/>
      <c r="L11" s="62"/>
      <c r="M11" s="62"/>
      <c r="N11" s="62"/>
      <c r="O11" s="61"/>
      <c r="P11" s="61"/>
      <c r="Q11" s="61"/>
      <c r="R11" s="61"/>
      <c r="S11" s="61"/>
      <c r="T11" s="61"/>
      <c r="U11" s="61"/>
      <c r="V11" s="9"/>
      <c r="W11" s="9"/>
      <c r="X11" s="9"/>
      <c r="Y11" s="9"/>
    </row>
    <row r="12" spans="1:25" ht="26.25" customHeight="1" x14ac:dyDescent="0.3">
      <c r="A12" s="60"/>
      <c r="B12" s="60"/>
      <c r="C12" s="60"/>
      <c r="D12" s="8" t="s">
        <v>2</v>
      </c>
      <c r="E12" s="62" t="s">
        <v>106</v>
      </c>
      <c r="F12" s="62"/>
      <c r="G12" s="62"/>
      <c r="H12" s="62"/>
      <c r="I12" s="62"/>
      <c r="J12" s="62"/>
      <c r="K12" s="62"/>
      <c r="L12" s="62"/>
      <c r="M12" s="62"/>
      <c r="N12" s="62"/>
      <c r="O12" s="61"/>
      <c r="P12" s="61"/>
      <c r="Q12" s="61"/>
      <c r="R12" s="61"/>
      <c r="S12" s="61"/>
      <c r="T12" s="61"/>
      <c r="U12" s="61"/>
      <c r="V12" s="9"/>
      <c r="W12" s="9"/>
      <c r="X12" s="9"/>
      <c r="Y12" s="9"/>
    </row>
    <row r="13" spans="1:25" ht="26.25" customHeight="1" x14ac:dyDescent="0.3">
      <c r="A13" s="60"/>
      <c r="B13" s="60"/>
      <c r="C13" s="60"/>
      <c r="D13" s="8" t="s">
        <v>3</v>
      </c>
      <c r="E13" s="62" t="s">
        <v>118</v>
      </c>
      <c r="F13" s="62"/>
      <c r="G13" s="62"/>
      <c r="H13" s="62"/>
      <c r="I13" s="62"/>
      <c r="J13" s="62"/>
      <c r="K13" s="62"/>
      <c r="L13" s="62"/>
      <c r="M13" s="62"/>
      <c r="N13" s="62"/>
      <c r="O13" s="61"/>
      <c r="P13" s="61"/>
      <c r="Q13" s="61"/>
      <c r="R13" s="61"/>
      <c r="S13" s="61"/>
      <c r="T13" s="61"/>
      <c r="U13" s="61"/>
      <c r="V13" s="9"/>
      <c r="W13" s="9"/>
      <c r="X13" s="9"/>
      <c r="Y13" s="9"/>
    </row>
    <row r="14" spans="1:25" ht="9" customHeight="1" x14ac:dyDescent="0.3">
      <c r="A14" s="60"/>
      <c r="B14" s="60"/>
      <c r="C14" s="60"/>
      <c r="D14" s="60"/>
      <c r="E14" s="60"/>
      <c r="F14" s="60"/>
      <c r="G14" s="60"/>
      <c r="H14" s="60"/>
      <c r="I14" s="60"/>
      <c r="J14" s="60"/>
      <c r="K14" s="60"/>
      <c r="L14" s="60"/>
      <c r="M14" s="60"/>
      <c r="N14" s="60"/>
      <c r="O14" s="60"/>
      <c r="P14" s="60"/>
      <c r="Q14" s="60"/>
      <c r="R14" s="60"/>
      <c r="S14" s="60"/>
      <c r="T14" s="60"/>
      <c r="U14" s="60"/>
      <c r="V14" s="9"/>
      <c r="W14" s="9"/>
      <c r="X14" s="9"/>
      <c r="Y14" s="9"/>
    </row>
    <row r="15" spans="1:25" ht="26.25" customHeight="1" x14ac:dyDescent="0.3">
      <c r="A15" s="60"/>
      <c r="B15" s="60"/>
      <c r="C15" s="60"/>
      <c r="D15" s="60"/>
      <c r="E15" s="60"/>
      <c r="F15" s="60"/>
      <c r="G15" s="60"/>
      <c r="H15" s="60"/>
      <c r="I15" s="60"/>
      <c r="J15" s="60"/>
      <c r="K15" s="60"/>
      <c r="L15" s="60"/>
      <c r="M15" s="60"/>
      <c r="N15" s="60"/>
      <c r="O15" s="60"/>
      <c r="P15" s="60"/>
      <c r="Q15" s="60"/>
      <c r="R15" s="60"/>
      <c r="S15" s="60"/>
      <c r="T15" s="60"/>
      <c r="U15" s="60"/>
      <c r="V15" s="9"/>
      <c r="W15" s="9"/>
      <c r="X15" s="9"/>
      <c r="Y15" s="9"/>
    </row>
    <row r="16" spans="1:25" ht="26.25" customHeight="1" x14ac:dyDescent="0.3">
      <c r="A16" s="60"/>
      <c r="B16" s="60"/>
      <c r="C16" s="60"/>
      <c r="D16" s="60"/>
      <c r="E16" s="60"/>
      <c r="F16" s="60"/>
      <c r="G16" s="60"/>
      <c r="H16" s="60"/>
      <c r="I16" s="60"/>
      <c r="J16" s="60"/>
      <c r="K16" s="60"/>
      <c r="L16" s="60"/>
      <c r="M16" s="60"/>
      <c r="N16" s="60"/>
      <c r="O16" s="60"/>
      <c r="P16" s="60"/>
      <c r="Q16" s="60"/>
      <c r="R16" s="60"/>
      <c r="S16" s="60"/>
      <c r="T16" s="60"/>
      <c r="U16" s="60"/>
      <c r="V16" s="9"/>
      <c r="W16" s="9"/>
      <c r="X16" s="9"/>
      <c r="Y16" s="9"/>
    </row>
    <row r="17" spans="1:25" ht="26.25" customHeight="1" x14ac:dyDescent="0.3">
      <c r="A17" s="60"/>
      <c r="B17" s="60"/>
      <c r="C17" s="60"/>
      <c r="D17" s="60"/>
      <c r="E17" s="60"/>
      <c r="F17" s="60"/>
      <c r="G17" s="60"/>
      <c r="H17" s="60"/>
      <c r="I17" s="60"/>
      <c r="J17" s="60"/>
      <c r="K17" s="60"/>
      <c r="L17" s="60"/>
      <c r="M17" s="60"/>
      <c r="N17" s="60"/>
      <c r="O17" s="60"/>
      <c r="P17" s="60"/>
      <c r="Q17" s="60"/>
      <c r="R17" s="60"/>
      <c r="S17" s="60"/>
      <c r="T17" s="60"/>
      <c r="U17" s="60"/>
      <c r="V17" s="9"/>
      <c r="W17" s="9"/>
      <c r="X17" s="9"/>
      <c r="Y17" s="9"/>
    </row>
    <row r="18" spans="1:25" ht="26.25" customHeight="1" x14ac:dyDescent="0.3">
      <c r="A18" s="60"/>
      <c r="B18" s="60"/>
      <c r="C18" s="60"/>
      <c r="D18" s="60"/>
      <c r="E18" s="60"/>
      <c r="F18" s="60"/>
      <c r="G18" s="60"/>
      <c r="H18" s="60"/>
      <c r="I18" s="60"/>
      <c r="J18" s="60"/>
      <c r="K18" s="60"/>
      <c r="L18" s="60"/>
      <c r="M18" s="60"/>
      <c r="N18" s="60"/>
      <c r="O18" s="60"/>
      <c r="P18" s="60"/>
      <c r="Q18" s="60"/>
      <c r="R18" s="60"/>
      <c r="S18" s="60"/>
      <c r="T18" s="60"/>
      <c r="U18" s="60"/>
      <c r="V18" s="9"/>
      <c r="W18" s="9"/>
      <c r="X18" s="9"/>
      <c r="Y18" s="9"/>
    </row>
    <row r="19" spans="1:25" ht="26.25" customHeight="1" x14ac:dyDescent="0.3">
      <c r="A19" s="60"/>
      <c r="B19" s="60"/>
      <c r="C19" s="60"/>
      <c r="D19" s="60"/>
      <c r="E19" s="60"/>
      <c r="F19" s="60"/>
      <c r="G19" s="60"/>
      <c r="H19" s="60"/>
      <c r="I19" s="60"/>
      <c r="J19" s="60"/>
      <c r="K19" s="60"/>
      <c r="L19" s="60"/>
      <c r="M19" s="60"/>
      <c r="N19" s="60"/>
      <c r="O19" s="60"/>
      <c r="P19" s="60"/>
      <c r="Q19" s="60"/>
      <c r="R19" s="60"/>
      <c r="S19" s="60"/>
      <c r="T19" s="60"/>
      <c r="U19" s="60"/>
      <c r="V19" s="9"/>
      <c r="W19" s="9"/>
      <c r="X19" s="9"/>
      <c r="Y19" s="9"/>
    </row>
    <row r="20" spans="1:25" ht="26.25" customHeight="1" x14ac:dyDescent="0.3">
      <c r="A20" s="60"/>
      <c r="B20" s="60"/>
      <c r="C20" s="60"/>
      <c r="D20" s="60"/>
      <c r="E20" s="60"/>
      <c r="F20" s="60"/>
      <c r="G20" s="60"/>
      <c r="H20" s="60"/>
      <c r="I20" s="60"/>
      <c r="J20" s="60"/>
      <c r="K20" s="60"/>
      <c r="L20" s="60"/>
      <c r="M20" s="60"/>
      <c r="N20" s="60"/>
      <c r="O20" s="60"/>
      <c r="P20" s="60"/>
      <c r="Q20" s="60"/>
      <c r="R20" s="60"/>
      <c r="S20" s="60"/>
      <c r="T20" s="60"/>
      <c r="U20" s="60"/>
      <c r="V20" s="9"/>
      <c r="W20" s="9"/>
      <c r="X20" s="9"/>
      <c r="Y20" s="9"/>
    </row>
    <row r="21" spans="1:25" ht="26.25" customHeight="1" x14ac:dyDescent="0.3">
      <c r="A21" s="60"/>
      <c r="B21" s="60"/>
      <c r="C21" s="60"/>
      <c r="D21" s="60"/>
      <c r="E21" s="60"/>
      <c r="F21" s="60"/>
      <c r="G21" s="60"/>
      <c r="H21" s="60"/>
      <c r="I21" s="60"/>
      <c r="J21" s="60"/>
      <c r="K21" s="60"/>
      <c r="L21" s="60"/>
      <c r="M21" s="60"/>
      <c r="N21" s="60"/>
      <c r="O21" s="60"/>
      <c r="P21" s="60"/>
      <c r="Q21" s="60"/>
      <c r="R21" s="60"/>
      <c r="S21" s="60"/>
      <c r="T21" s="60"/>
      <c r="U21" s="60"/>
      <c r="V21" s="9"/>
      <c r="W21" s="9"/>
      <c r="X21" s="9"/>
      <c r="Y21" s="9"/>
    </row>
    <row r="22" spans="1:25" ht="26.25" customHeight="1" x14ac:dyDescent="0.3">
      <c r="A22" s="60"/>
      <c r="B22" s="60"/>
      <c r="C22" s="60"/>
      <c r="D22" s="60"/>
      <c r="E22" s="60"/>
      <c r="F22" s="60"/>
      <c r="G22" s="60"/>
      <c r="H22" s="60"/>
      <c r="I22" s="60"/>
      <c r="J22" s="60"/>
      <c r="K22" s="60"/>
      <c r="L22" s="60"/>
      <c r="M22" s="60"/>
      <c r="N22" s="60"/>
      <c r="O22" s="60"/>
      <c r="P22" s="60"/>
      <c r="Q22" s="60"/>
      <c r="R22" s="60"/>
      <c r="S22" s="60"/>
      <c r="T22" s="60"/>
      <c r="U22" s="60"/>
      <c r="V22" s="9"/>
      <c r="W22" s="9"/>
      <c r="X22" s="9"/>
      <c r="Y22" s="9"/>
    </row>
    <row r="23" spans="1:25" ht="26.25" customHeight="1" x14ac:dyDescent="0.3">
      <c r="A23" s="60"/>
      <c r="B23" s="60"/>
      <c r="C23" s="60"/>
      <c r="D23" s="60"/>
      <c r="E23" s="60"/>
      <c r="F23" s="60"/>
      <c r="G23" s="60"/>
      <c r="H23" s="60"/>
      <c r="I23" s="60"/>
      <c r="J23" s="60"/>
      <c r="K23" s="60"/>
      <c r="L23" s="60"/>
      <c r="M23" s="60"/>
      <c r="N23" s="60"/>
      <c r="O23" s="60"/>
      <c r="P23" s="60"/>
      <c r="Q23" s="60"/>
      <c r="R23" s="60"/>
      <c r="S23" s="60"/>
      <c r="T23" s="60"/>
      <c r="U23" s="60"/>
      <c r="V23" s="9"/>
      <c r="W23" s="9"/>
      <c r="X23" s="9"/>
      <c r="Y23" s="9"/>
    </row>
    <row r="24" spans="1:25" ht="26.25" customHeight="1" x14ac:dyDescent="0.3">
      <c r="A24" s="60"/>
      <c r="B24" s="60"/>
      <c r="C24" s="60"/>
      <c r="D24" s="60"/>
      <c r="E24" s="60"/>
      <c r="F24" s="60"/>
      <c r="G24" s="60"/>
      <c r="H24" s="60"/>
      <c r="I24" s="60"/>
      <c r="J24" s="60"/>
      <c r="K24" s="60"/>
      <c r="L24" s="60"/>
      <c r="M24" s="60"/>
      <c r="N24" s="60"/>
      <c r="O24" s="60"/>
      <c r="P24" s="60"/>
      <c r="Q24" s="60"/>
      <c r="R24" s="60"/>
      <c r="S24" s="60"/>
      <c r="T24" s="60"/>
      <c r="U24" s="60"/>
      <c r="V24" s="9"/>
      <c r="W24" s="9"/>
      <c r="X24" s="9"/>
      <c r="Y24" s="9"/>
    </row>
    <row r="25" spans="1:25" x14ac:dyDescent="0.3">
      <c r="A25" s="9"/>
      <c r="B25" s="9"/>
      <c r="C25" s="9"/>
      <c r="D25" s="9"/>
      <c r="E25" s="9"/>
      <c r="F25" s="9"/>
      <c r="G25" s="9"/>
      <c r="H25" s="9"/>
      <c r="I25" s="9"/>
      <c r="J25" s="9"/>
      <c r="K25" s="9"/>
      <c r="L25" s="9"/>
      <c r="M25" s="9"/>
      <c r="N25" s="9"/>
      <c r="O25" s="9"/>
      <c r="P25" s="9"/>
      <c r="Q25" s="9"/>
      <c r="R25" s="9"/>
      <c r="S25" s="9"/>
      <c r="T25" s="9"/>
      <c r="U25" s="9"/>
      <c r="V25" s="9"/>
      <c r="W25" s="9"/>
      <c r="X25" s="9"/>
      <c r="Y25" s="9"/>
    </row>
    <row r="26" spans="1:25" x14ac:dyDescent="0.3">
      <c r="A26" s="9"/>
      <c r="B26" s="9"/>
      <c r="C26" s="9"/>
      <c r="D26" s="9"/>
      <c r="E26" s="9"/>
      <c r="F26" s="9"/>
      <c r="G26" s="9"/>
      <c r="H26" s="9"/>
      <c r="I26" s="9"/>
      <c r="J26" s="9"/>
      <c r="K26" s="9"/>
      <c r="L26" s="9"/>
      <c r="M26" s="9"/>
      <c r="N26" s="9"/>
      <c r="O26" s="9"/>
      <c r="P26" s="9"/>
      <c r="Q26" s="9"/>
      <c r="R26" s="9"/>
      <c r="S26" s="9"/>
      <c r="T26" s="9"/>
      <c r="U26" s="9"/>
      <c r="V26" s="9"/>
      <c r="W26" s="9"/>
      <c r="X26" s="9"/>
      <c r="Y26" s="9"/>
    </row>
    <row r="27" spans="1:25" x14ac:dyDescent="0.3">
      <c r="A27" s="9"/>
      <c r="B27" s="9"/>
      <c r="C27" s="9"/>
      <c r="D27" s="9"/>
      <c r="E27" s="9"/>
      <c r="F27" s="9"/>
      <c r="G27" s="9"/>
      <c r="H27" s="9"/>
      <c r="I27" s="9"/>
      <c r="J27" s="9"/>
      <c r="K27" s="9"/>
      <c r="L27" s="9"/>
      <c r="M27" s="9"/>
      <c r="N27" s="9"/>
      <c r="O27" s="9"/>
      <c r="P27" s="9"/>
      <c r="Q27" s="9"/>
      <c r="R27" s="9"/>
      <c r="S27" s="9"/>
      <c r="T27" s="9"/>
      <c r="U27" s="9"/>
      <c r="V27" s="9"/>
      <c r="W27" s="9"/>
      <c r="X27" s="9"/>
      <c r="Y27" s="9"/>
    </row>
    <row r="28" spans="1:25" x14ac:dyDescent="0.3">
      <c r="A28" s="9"/>
      <c r="B28" s="9"/>
      <c r="C28" s="9"/>
      <c r="D28" s="9"/>
      <c r="E28" s="9"/>
      <c r="F28" s="9"/>
      <c r="G28" s="9"/>
      <c r="H28" s="9"/>
      <c r="I28" s="9"/>
      <c r="J28" s="9"/>
      <c r="K28" s="9"/>
      <c r="L28" s="9"/>
      <c r="M28" s="9"/>
      <c r="N28" s="9"/>
      <c r="O28" s="9"/>
      <c r="P28" s="9"/>
      <c r="Q28" s="9"/>
      <c r="R28" s="9"/>
      <c r="S28" s="9"/>
      <c r="T28" s="9"/>
      <c r="U28" s="9"/>
      <c r="V28" s="9"/>
      <c r="W28" s="9"/>
      <c r="X28" s="9"/>
      <c r="Y28" s="9"/>
    </row>
    <row r="29" spans="1:25" x14ac:dyDescent="0.3">
      <c r="A29" s="9"/>
      <c r="B29" s="9"/>
      <c r="C29" s="9"/>
      <c r="D29" s="9"/>
      <c r="E29" s="9"/>
      <c r="F29" s="9"/>
      <c r="G29" s="9"/>
      <c r="H29" s="9"/>
      <c r="I29" s="9"/>
      <c r="J29" s="9"/>
      <c r="K29" s="9"/>
      <c r="L29" s="9"/>
      <c r="M29" s="9"/>
      <c r="N29" s="9"/>
      <c r="O29" s="9"/>
      <c r="P29" s="9"/>
      <c r="Q29" s="9"/>
      <c r="R29" s="9"/>
      <c r="S29" s="9"/>
      <c r="T29" s="9"/>
      <c r="U29" s="9"/>
      <c r="V29" s="9"/>
      <c r="W29" s="9"/>
      <c r="X29" s="9"/>
      <c r="Y29" s="9"/>
    </row>
    <row r="30" spans="1:25" x14ac:dyDescent="0.3">
      <c r="A30" s="9"/>
      <c r="B30" s="9"/>
      <c r="C30" s="9"/>
      <c r="D30" s="9"/>
      <c r="E30" s="9"/>
      <c r="F30" s="9"/>
      <c r="G30" s="9"/>
      <c r="H30" s="9"/>
      <c r="I30" s="9"/>
      <c r="J30" s="9"/>
      <c r="K30" s="9"/>
      <c r="L30" s="9"/>
      <c r="M30" s="9"/>
      <c r="N30" s="9"/>
      <c r="O30" s="9"/>
      <c r="P30" s="9"/>
      <c r="Q30" s="9"/>
      <c r="R30" s="9"/>
      <c r="S30" s="9"/>
      <c r="T30" s="9"/>
      <c r="U30" s="9"/>
      <c r="V30" s="9"/>
      <c r="W30" s="9"/>
      <c r="X30" s="9"/>
      <c r="Y30" s="9"/>
    </row>
    <row r="31" spans="1:25" x14ac:dyDescent="0.3">
      <c r="A31" s="9"/>
      <c r="B31" s="9"/>
      <c r="C31" s="9"/>
      <c r="D31" s="9"/>
      <c r="E31" s="9"/>
      <c r="F31" s="9"/>
      <c r="G31" s="9"/>
      <c r="H31" s="9"/>
      <c r="I31" s="9"/>
      <c r="J31" s="9"/>
      <c r="K31" s="9"/>
      <c r="L31" s="9"/>
      <c r="M31" s="9"/>
      <c r="N31" s="9"/>
      <c r="O31" s="9"/>
      <c r="P31" s="9"/>
      <c r="Q31" s="9"/>
      <c r="R31" s="9"/>
      <c r="S31" s="9"/>
      <c r="T31" s="9"/>
      <c r="U31" s="9"/>
      <c r="V31" s="9"/>
      <c r="W31" s="9"/>
      <c r="X31" s="9"/>
      <c r="Y31" s="9"/>
    </row>
    <row r="32" spans="1:25" x14ac:dyDescent="0.3">
      <c r="A32" s="9"/>
      <c r="B32" s="9"/>
      <c r="C32" s="9"/>
      <c r="D32" s="9"/>
      <c r="E32" s="9"/>
      <c r="F32" s="9"/>
      <c r="G32" s="9"/>
      <c r="H32" s="9"/>
      <c r="I32" s="9"/>
      <c r="J32" s="9"/>
      <c r="K32" s="9"/>
      <c r="L32" s="9"/>
      <c r="M32" s="9"/>
      <c r="N32" s="9"/>
      <c r="O32" s="9"/>
      <c r="P32" s="9"/>
      <c r="Q32" s="9"/>
      <c r="R32" s="9"/>
      <c r="S32" s="9"/>
      <c r="T32" s="9"/>
      <c r="U32" s="9"/>
      <c r="V32" s="9"/>
      <c r="W32" s="9"/>
      <c r="X32" s="9"/>
      <c r="Y32" s="9"/>
    </row>
  </sheetData>
  <mergeCells count="16">
    <mergeCell ref="A1:C13"/>
    <mergeCell ref="D1:U3"/>
    <mergeCell ref="O4:U13"/>
    <mergeCell ref="A14:U24"/>
    <mergeCell ref="E11:N11"/>
    <mergeCell ref="E13:N13"/>
    <mergeCell ref="E12:N12"/>
    <mergeCell ref="D4:N4"/>
    <mergeCell ref="E5:N5"/>
    <mergeCell ref="E7:N7"/>
    <mergeCell ref="E8:N8"/>
    <mergeCell ref="E10:N10"/>
    <mergeCell ref="E9:N9"/>
    <mergeCell ref="E6:G6"/>
    <mergeCell ref="L6:N6"/>
    <mergeCell ref="H6:K6"/>
  </mergeCells>
  <dataValidations xWindow="1206" yWindow="636" count="1">
    <dataValidation type="list" allowBlank="1" showInputMessage="1" showErrorMessage="1" promptTitle="UYARI!" prompt="Dönem bilgisini açılır listeden seçiniz!" sqref="H6:K6" xr:uid="{A21337D3-17C6-4238-84EE-46D14CD31053}">
      <formula1>DONEMSEC</formula1>
    </dataValidation>
  </dataValidations>
  <pageMargins left="0.7" right="0.7" top="0.75" bottom="0.75" header="0.3" footer="0.3"/>
  <pageSetup paperSize="9"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ayfa22">
    <tabColor rgb="FF92D050"/>
  </sheetPr>
  <dimension ref="A1:AK72"/>
  <sheetViews>
    <sheetView showZeros="0" workbookViewId="0">
      <selection activeCell="B1" sqref="B1:Y1"/>
    </sheetView>
  </sheetViews>
  <sheetFormatPr defaultRowHeight="14.4" x14ac:dyDescent="0.3"/>
  <cols>
    <col min="1" max="1" width="20.33203125" customWidth="1"/>
    <col min="2" max="2" width="4.6640625" customWidth="1"/>
    <col min="3" max="3" width="4.44140625" customWidth="1"/>
    <col min="4" max="4" width="19.33203125" customWidth="1"/>
    <col min="5" max="24" width="3.6640625" customWidth="1"/>
    <col min="25" max="25" width="5.5546875" customWidth="1"/>
  </cols>
  <sheetData>
    <row r="1" spans="1:37" ht="37.5" customHeight="1" x14ac:dyDescent="0.3">
      <c r="A1" s="24"/>
      <c r="B1" s="126" t="s">
        <v>90</v>
      </c>
      <c r="C1" s="127"/>
      <c r="D1" s="127"/>
      <c r="E1" s="127"/>
      <c r="F1" s="127"/>
      <c r="G1" s="127"/>
      <c r="H1" s="127"/>
      <c r="I1" s="127"/>
      <c r="J1" s="127"/>
      <c r="K1" s="127"/>
      <c r="L1" s="127"/>
      <c r="M1" s="127"/>
      <c r="N1" s="127"/>
      <c r="O1" s="127"/>
      <c r="P1" s="127"/>
      <c r="Q1" s="127"/>
      <c r="R1" s="127"/>
      <c r="S1" s="127"/>
      <c r="T1" s="127"/>
      <c r="U1" s="127"/>
      <c r="V1" s="127"/>
      <c r="W1" s="127"/>
      <c r="X1" s="127"/>
      <c r="Y1" s="127"/>
      <c r="Z1" s="24"/>
      <c r="AA1" s="24"/>
      <c r="AB1" s="24"/>
      <c r="AC1" s="24"/>
      <c r="AD1" s="24"/>
      <c r="AE1" s="24"/>
      <c r="AF1" s="24"/>
      <c r="AG1" s="24"/>
      <c r="AH1" s="24"/>
      <c r="AI1" s="24"/>
      <c r="AJ1" s="24"/>
      <c r="AK1" s="24"/>
    </row>
    <row r="2" spans="1:37" x14ac:dyDescent="0.3">
      <c r="A2" s="24"/>
      <c r="B2" s="131" t="str">
        <f>CONCATENATE(Anasayfa!E5,"  ","EĞİTİM ÖĞRETİM YILI"," ",Anasayfa!E7)</f>
        <v>2021-2022  EĞİTİM ÖĞRETİM YILI NAMIK KEMAL İMAM HATİP ORTAOKULU</v>
      </c>
      <c r="C2" s="131"/>
      <c r="D2" s="131"/>
      <c r="E2" s="131"/>
      <c r="F2" s="131"/>
      <c r="G2" s="131"/>
      <c r="H2" s="131"/>
      <c r="I2" s="131"/>
      <c r="J2" s="131"/>
      <c r="K2" s="131"/>
      <c r="L2" s="131"/>
      <c r="M2" s="131"/>
      <c r="N2" s="131"/>
      <c r="O2" s="131"/>
      <c r="P2" s="131"/>
      <c r="Q2" s="131"/>
      <c r="R2" s="131"/>
      <c r="S2" s="131"/>
      <c r="T2" s="131"/>
      <c r="U2" s="131"/>
      <c r="V2" s="131"/>
      <c r="W2" s="131"/>
      <c r="X2" s="131"/>
      <c r="Y2" s="131"/>
      <c r="Z2" s="24"/>
      <c r="AA2" s="24"/>
      <c r="AB2" s="24"/>
      <c r="AC2" s="24"/>
      <c r="AD2" s="24"/>
      <c r="AE2" s="24"/>
      <c r="AF2" s="24"/>
      <c r="AG2" s="24"/>
      <c r="AH2" s="24"/>
      <c r="AI2" s="24"/>
      <c r="AJ2" s="24"/>
      <c r="AK2" s="24"/>
    </row>
    <row r="3" spans="1:37" x14ac:dyDescent="0.3">
      <c r="A3" s="24"/>
      <c r="B3" s="132" t="str">
        <f>CONCATENATE(Anasayfa!E10," ","DERSİ"," ",Anasayfa!H6," ","2.PROJE NOTU DEĞERLENDİRME ÖLÇEĞİ")</f>
        <v>BİLİŞİM TEKNOLOJİLERİ VE YAZILIM DERSİ 1.DÖNEM 2.PROJE NOTU DEĞERLENDİRME ÖLÇEĞİ</v>
      </c>
      <c r="C3" s="132"/>
      <c r="D3" s="132"/>
      <c r="E3" s="132"/>
      <c r="F3" s="132"/>
      <c r="G3" s="132"/>
      <c r="H3" s="132"/>
      <c r="I3" s="132"/>
      <c r="J3" s="132"/>
      <c r="K3" s="132"/>
      <c r="L3" s="132"/>
      <c r="M3" s="132"/>
      <c r="N3" s="132"/>
      <c r="O3" s="132"/>
      <c r="P3" s="132"/>
      <c r="Q3" s="132"/>
      <c r="R3" s="132"/>
      <c r="S3" s="132"/>
      <c r="T3" s="132"/>
      <c r="U3" s="132"/>
      <c r="V3" s="132"/>
      <c r="W3" s="132"/>
      <c r="X3" s="132"/>
      <c r="Y3" s="132"/>
      <c r="Z3" s="24"/>
      <c r="AA3" s="24"/>
      <c r="AB3" s="24"/>
      <c r="AC3" s="24"/>
      <c r="AD3" s="24"/>
      <c r="AE3" s="24"/>
      <c r="AF3" s="24"/>
      <c r="AG3" s="24"/>
      <c r="AH3" s="24"/>
      <c r="AI3" s="24"/>
      <c r="AJ3" s="24"/>
      <c r="AK3" s="24"/>
    </row>
    <row r="4" spans="1:37" ht="15" customHeight="1" x14ac:dyDescent="0.3">
      <c r="A4" s="24"/>
      <c r="B4" s="115" t="s">
        <v>70</v>
      </c>
      <c r="C4" s="117" t="str">
        <f>Anasayfa!E13</f>
        <v>5/B</v>
      </c>
      <c r="D4" s="118"/>
      <c r="E4" s="124" t="s">
        <v>62</v>
      </c>
      <c r="F4" s="124"/>
      <c r="G4" s="124"/>
      <c r="H4" s="124"/>
      <c r="I4" s="124"/>
      <c r="J4" s="124"/>
      <c r="K4" s="124"/>
      <c r="L4" s="124"/>
      <c r="M4" s="124"/>
      <c r="N4" s="124"/>
      <c r="O4" s="124"/>
      <c r="P4" s="124"/>
      <c r="Q4" s="124"/>
      <c r="R4" s="124"/>
      <c r="S4" s="124"/>
      <c r="T4" s="124"/>
      <c r="U4" s="124"/>
      <c r="V4" s="124"/>
      <c r="W4" s="124"/>
      <c r="X4" s="124"/>
      <c r="Y4" s="125" t="s">
        <v>73</v>
      </c>
      <c r="Z4" s="24"/>
      <c r="AA4" s="24"/>
      <c r="AB4" s="24"/>
      <c r="AC4" s="24"/>
      <c r="AD4" s="24"/>
      <c r="AE4" s="24"/>
      <c r="AF4" s="24"/>
      <c r="AG4" s="24"/>
      <c r="AH4" s="24"/>
      <c r="AI4" s="24"/>
      <c r="AJ4" s="24"/>
      <c r="AK4" s="24"/>
    </row>
    <row r="5" spans="1:37" x14ac:dyDescent="0.3">
      <c r="A5" s="24"/>
      <c r="B5" s="115"/>
      <c r="C5" s="119"/>
      <c r="D5" s="120"/>
      <c r="E5" s="123" t="str">
        <f>Ölçüt1!B4</f>
        <v>1. PROJE HAZIRLAMA</v>
      </c>
      <c r="F5" s="123"/>
      <c r="G5" s="123"/>
      <c r="H5" s="123"/>
      <c r="I5" s="123"/>
      <c r="J5" s="123" t="str">
        <f>Ölçüt1!B9</f>
        <v xml:space="preserve">2.PROJE İÇERİĞİ </v>
      </c>
      <c r="K5" s="123"/>
      <c r="L5" s="123"/>
      <c r="M5" s="123"/>
      <c r="N5" s="123"/>
      <c r="O5" s="123"/>
      <c r="P5" s="123"/>
      <c r="Q5" s="123"/>
      <c r="R5" s="123"/>
      <c r="S5" s="123"/>
      <c r="T5" s="123" t="str">
        <f>Ölçüt1!B19</f>
        <v>3.PROJE GÖREV SUNUMU</v>
      </c>
      <c r="U5" s="123"/>
      <c r="V5" s="123"/>
      <c r="W5" s="123"/>
      <c r="X5" s="123"/>
      <c r="Y5" s="125"/>
      <c r="Z5" s="24"/>
      <c r="AA5" s="24"/>
      <c r="AB5" s="24"/>
      <c r="AC5" s="24"/>
      <c r="AD5" s="24"/>
      <c r="AE5" s="24"/>
      <c r="AF5" s="24"/>
      <c r="AG5" s="24"/>
      <c r="AH5" s="24"/>
      <c r="AI5" s="24"/>
      <c r="AJ5" s="24"/>
      <c r="AK5" s="24"/>
    </row>
    <row r="6" spans="1:37" ht="15.6" x14ac:dyDescent="0.3">
      <c r="A6" s="24"/>
      <c r="B6" s="115"/>
      <c r="C6" s="121" t="s">
        <v>71</v>
      </c>
      <c r="D6" s="122"/>
      <c r="E6" s="116" t="str">
        <f>Ölçüt1!D4</f>
        <v>Projenin amacını belirleme.</v>
      </c>
      <c r="F6" s="116" t="str">
        <f>Ölçüt1!D5</f>
        <v>Projenin amacına uygun çalışma planı yapma.</v>
      </c>
      <c r="G6" s="116" t="str">
        <f>Ölçüt1!D6</f>
        <v>Farklı kaynaklardan bilgi toplama.</v>
      </c>
      <c r="H6" s="116" t="str">
        <f>Ölçüt1!D7</f>
        <v>Hazırlamaya istekli oluş.</v>
      </c>
      <c r="I6" s="116" t="str">
        <f>Ölçüt1!D8</f>
        <v>Projeyi plana göre gerçekleştirme.</v>
      </c>
      <c r="J6" s="116" t="str">
        <f>Ölçüt1!D9</f>
        <v>Türkçe'yi doğru ve düzgün kullanma.</v>
      </c>
      <c r="K6" s="116" t="str">
        <f>Ölçüt1!D10</f>
        <v>Gösterilen özen,temizlik,tertip ve düzen.</v>
      </c>
      <c r="L6" s="116" t="str">
        <f>Ölçüt1!D11</f>
        <v>Bilgilerin doğruluğu.</v>
      </c>
      <c r="M6" s="116" t="str">
        <f>Ölçüt1!D12</f>
        <v>Toplanan bilgileri düzenleme.</v>
      </c>
      <c r="N6" s="116" t="str">
        <f>Ölçüt1!D13</f>
        <v>Toplanan bilgileri analiz etme.</v>
      </c>
      <c r="O6" s="116" t="str">
        <f>Ölçüt1!D14</f>
        <v>Elde edilen bilgilerden çıkarımda bulunma.</v>
      </c>
      <c r="P6" s="116" t="str">
        <f>Ölçüt1!D15</f>
        <v>Amaca ve hedeflere uygun tasarım.</v>
      </c>
      <c r="Q6" s="116" t="str">
        <f>Ölçüt1!D16</f>
        <v>Yaratıcılık yeteneğini kullanma.</v>
      </c>
      <c r="R6" s="116" t="str">
        <f>Ölçüt1!D17</f>
        <v>Kritik düşünme becerisini kullanma.</v>
      </c>
      <c r="S6" s="116" t="str">
        <f>Ölçüt1!D18</f>
        <v>Çalışma raporu hazırlama.</v>
      </c>
      <c r="T6" s="116" t="str">
        <f>Ölçüt1!D19</f>
        <v>Türkçe'yi doğru ve düzgün konuşma.</v>
      </c>
      <c r="U6" s="116" t="str">
        <f>Ölçüt1!D20</f>
        <v>Konu ile ilgili kavramları anlama ve anlatma.</v>
      </c>
      <c r="V6" s="116" t="str">
        <f>Ölçüt1!D21</f>
        <v>Akıcı bir dil ve beden dilini kullanma.</v>
      </c>
      <c r="W6" s="116" t="str">
        <f>Ölçüt1!D22</f>
        <v>Ödevin zamanında teslim edilmesi.</v>
      </c>
      <c r="X6" s="116" t="str">
        <f>Ölçüt1!D23</f>
        <v>Sunum sırasında özgüvene sahip olma.</v>
      </c>
      <c r="Y6" s="125"/>
      <c r="Z6" s="24"/>
      <c r="AA6" s="24"/>
      <c r="AB6" s="24"/>
      <c r="AC6" s="24"/>
      <c r="AD6" s="24"/>
      <c r="AE6" s="24"/>
      <c r="AF6" s="24"/>
      <c r="AG6" s="24"/>
      <c r="AH6" s="24"/>
      <c r="AI6" s="24"/>
      <c r="AJ6" s="24"/>
      <c r="AK6" s="24"/>
    </row>
    <row r="7" spans="1:37" x14ac:dyDescent="0.3">
      <c r="A7" s="24"/>
      <c r="B7" s="113" t="s">
        <v>63</v>
      </c>
      <c r="E7" s="116"/>
      <c r="F7" s="116"/>
      <c r="G7" s="116"/>
      <c r="H7" s="116"/>
      <c r="I7" s="116"/>
      <c r="J7" s="116"/>
      <c r="K7" s="116"/>
      <c r="L7" s="116"/>
      <c r="M7" s="116"/>
      <c r="N7" s="116"/>
      <c r="O7" s="116"/>
      <c r="P7" s="116"/>
      <c r="Q7" s="116"/>
      <c r="R7" s="116"/>
      <c r="S7" s="116"/>
      <c r="T7" s="116"/>
      <c r="U7" s="116"/>
      <c r="V7" s="116"/>
      <c r="W7" s="116"/>
      <c r="X7" s="116"/>
      <c r="Y7" s="125"/>
      <c r="Z7" s="24"/>
      <c r="AA7" s="24"/>
      <c r="AB7" s="24"/>
      <c r="AC7" s="24"/>
      <c r="AD7" s="24"/>
      <c r="AE7" s="24"/>
      <c r="AF7" s="24"/>
      <c r="AG7" s="24"/>
      <c r="AH7" s="24"/>
      <c r="AI7" s="24"/>
      <c r="AJ7" s="24"/>
      <c r="AK7" s="24"/>
    </row>
    <row r="8" spans="1:37" x14ac:dyDescent="0.3">
      <c r="A8" s="24"/>
      <c r="B8" s="113"/>
      <c r="E8" s="116"/>
      <c r="F8" s="116"/>
      <c r="G8" s="116"/>
      <c r="H8" s="116"/>
      <c r="I8" s="116"/>
      <c r="J8" s="116"/>
      <c r="K8" s="116"/>
      <c r="L8" s="116"/>
      <c r="M8" s="116"/>
      <c r="N8" s="116"/>
      <c r="O8" s="116"/>
      <c r="P8" s="116"/>
      <c r="Q8" s="116"/>
      <c r="R8" s="116"/>
      <c r="S8" s="116"/>
      <c r="T8" s="116"/>
      <c r="U8" s="116"/>
      <c r="V8" s="116"/>
      <c r="W8" s="116"/>
      <c r="X8" s="116"/>
      <c r="Y8" s="125"/>
      <c r="Z8" s="24"/>
      <c r="AA8" s="24"/>
      <c r="AB8" s="24"/>
      <c r="AC8" s="24"/>
      <c r="AD8" s="24"/>
      <c r="AE8" s="24"/>
      <c r="AF8" s="24"/>
      <c r="AG8" s="24"/>
      <c r="AH8" s="24"/>
      <c r="AI8" s="24"/>
      <c r="AJ8" s="24"/>
      <c r="AK8" s="24"/>
    </row>
    <row r="9" spans="1:37" x14ac:dyDescent="0.3">
      <c r="A9" s="24"/>
      <c r="B9" s="113"/>
      <c r="C9" s="33">
        <v>1</v>
      </c>
      <c r="D9" s="34" t="s">
        <v>64</v>
      </c>
      <c r="E9" s="116"/>
      <c r="F9" s="116"/>
      <c r="G9" s="116"/>
      <c r="H9" s="116"/>
      <c r="I9" s="116"/>
      <c r="J9" s="116"/>
      <c r="K9" s="116"/>
      <c r="L9" s="116"/>
      <c r="M9" s="116"/>
      <c r="N9" s="116"/>
      <c r="O9" s="116"/>
      <c r="P9" s="116"/>
      <c r="Q9" s="116"/>
      <c r="R9" s="116"/>
      <c r="S9" s="116"/>
      <c r="T9" s="116"/>
      <c r="U9" s="116"/>
      <c r="V9" s="116"/>
      <c r="W9" s="116"/>
      <c r="X9" s="116"/>
      <c r="Y9" s="125"/>
      <c r="Z9" s="24"/>
      <c r="AA9" s="24"/>
      <c r="AB9" s="24"/>
      <c r="AC9" s="24"/>
      <c r="AD9" s="24"/>
      <c r="AE9" s="24"/>
      <c r="AF9" s="24"/>
      <c r="AG9" s="24"/>
      <c r="AH9" s="24"/>
      <c r="AI9" s="24"/>
      <c r="AJ9" s="24"/>
      <c r="AK9" s="24"/>
    </row>
    <row r="10" spans="1:37" x14ac:dyDescent="0.3">
      <c r="A10" s="24"/>
      <c r="B10" s="113"/>
      <c r="C10" s="33">
        <v>2</v>
      </c>
      <c r="D10" s="34" t="s">
        <v>65</v>
      </c>
      <c r="E10" s="116"/>
      <c r="F10" s="116"/>
      <c r="G10" s="116"/>
      <c r="H10" s="116"/>
      <c r="I10" s="116"/>
      <c r="J10" s="116"/>
      <c r="K10" s="116"/>
      <c r="L10" s="116"/>
      <c r="M10" s="116"/>
      <c r="N10" s="116"/>
      <c r="O10" s="116"/>
      <c r="P10" s="116"/>
      <c r="Q10" s="116"/>
      <c r="R10" s="116"/>
      <c r="S10" s="116"/>
      <c r="T10" s="116"/>
      <c r="U10" s="116"/>
      <c r="V10" s="116"/>
      <c r="W10" s="116"/>
      <c r="X10" s="116"/>
      <c r="Y10" s="125"/>
      <c r="Z10" s="24"/>
      <c r="AA10" s="24"/>
      <c r="AB10" s="24"/>
      <c r="AC10" s="24"/>
      <c r="AD10" s="24"/>
      <c r="AE10" s="24"/>
      <c r="AF10" s="24"/>
      <c r="AG10" s="24"/>
      <c r="AH10" s="24"/>
      <c r="AI10" s="24"/>
      <c r="AJ10" s="24"/>
      <c r="AK10" s="24"/>
    </row>
    <row r="11" spans="1:37" x14ac:dyDescent="0.3">
      <c r="A11" s="24"/>
      <c r="B11" s="113"/>
      <c r="C11" s="33">
        <v>3</v>
      </c>
      <c r="D11" s="34" t="s">
        <v>66</v>
      </c>
      <c r="E11" s="116"/>
      <c r="F11" s="116"/>
      <c r="G11" s="116"/>
      <c r="H11" s="116"/>
      <c r="I11" s="116"/>
      <c r="J11" s="116"/>
      <c r="K11" s="116"/>
      <c r="L11" s="116"/>
      <c r="M11" s="116"/>
      <c r="N11" s="116"/>
      <c r="O11" s="116"/>
      <c r="P11" s="116"/>
      <c r="Q11" s="116"/>
      <c r="R11" s="116"/>
      <c r="S11" s="116"/>
      <c r="T11" s="116"/>
      <c r="U11" s="116"/>
      <c r="V11" s="116"/>
      <c r="W11" s="116"/>
      <c r="X11" s="116"/>
      <c r="Y11" s="125"/>
      <c r="Z11" s="24"/>
      <c r="AA11" s="24"/>
      <c r="AB11" s="24"/>
      <c r="AC11" s="24"/>
      <c r="AD11" s="24"/>
      <c r="AE11" s="24"/>
      <c r="AF11" s="24"/>
      <c r="AG11" s="24"/>
      <c r="AH11" s="24"/>
      <c r="AI11" s="24"/>
      <c r="AJ11" s="24"/>
      <c r="AK11" s="24"/>
    </row>
    <row r="12" spans="1:37" x14ac:dyDescent="0.3">
      <c r="A12" s="24"/>
      <c r="B12" s="113"/>
      <c r="C12" s="33">
        <v>4</v>
      </c>
      <c r="D12" s="34" t="s">
        <v>67</v>
      </c>
      <c r="E12" s="116"/>
      <c r="F12" s="116"/>
      <c r="G12" s="116"/>
      <c r="H12" s="116"/>
      <c r="I12" s="116"/>
      <c r="J12" s="116"/>
      <c r="K12" s="116"/>
      <c r="L12" s="116"/>
      <c r="M12" s="116"/>
      <c r="N12" s="116"/>
      <c r="O12" s="116"/>
      <c r="P12" s="116"/>
      <c r="Q12" s="116"/>
      <c r="R12" s="116"/>
      <c r="S12" s="116"/>
      <c r="T12" s="116"/>
      <c r="U12" s="116"/>
      <c r="V12" s="116"/>
      <c r="W12" s="116"/>
      <c r="X12" s="116"/>
      <c r="Y12" s="125"/>
      <c r="Z12" s="24"/>
      <c r="AA12" s="24"/>
      <c r="AB12" s="24"/>
      <c r="AC12" s="24"/>
      <c r="AD12" s="24"/>
      <c r="AE12" s="24"/>
      <c r="AF12" s="24"/>
      <c r="AG12" s="24"/>
      <c r="AH12" s="24"/>
      <c r="AI12" s="24"/>
      <c r="AJ12" s="24"/>
      <c r="AK12" s="24"/>
    </row>
    <row r="13" spans="1:37" x14ac:dyDescent="0.3">
      <c r="A13" s="24"/>
      <c r="B13" s="113"/>
      <c r="C13" s="33">
        <v>5</v>
      </c>
      <c r="D13" s="34" t="s">
        <v>68</v>
      </c>
      <c r="E13" s="116"/>
      <c r="F13" s="116"/>
      <c r="G13" s="116"/>
      <c r="H13" s="116"/>
      <c r="I13" s="116"/>
      <c r="J13" s="116"/>
      <c r="K13" s="116"/>
      <c r="L13" s="116"/>
      <c r="M13" s="116"/>
      <c r="N13" s="116"/>
      <c r="O13" s="116"/>
      <c r="P13" s="116"/>
      <c r="Q13" s="116"/>
      <c r="R13" s="116"/>
      <c r="S13" s="116"/>
      <c r="T13" s="116"/>
      <c r="U13" s="116"/>
      <c r="V13" s="116"/>
      <c r="W13" s="116"/>
      <c r="X13" s="116"/>
      <c r="Y13" s="125"/>
      <c r="Z13" s="24"/>
      <c r="AA13" s="24"/>
      <c r="AB13" s="24"/>
      <c r="AC13" s="24"/>
      <c r="AD13" s="24"/>
      <c r="AE13" s="24"/>
      <c r="AF13" s="24"/>
      <c r="AG13" s="24"/>
      <c r="AH13" s="24"/>
      <c r="AI13" s="24"/>
      <c r="AJ13" s="24"/>
      <c r="AK13" s="24"/>
    </row>
    <row r="14" spans="1:37" x14ac:dyDescent="0.3">
      <c r="A14" s="24"/>
      <c r="B14" s="113"/>
      <c r="C14" s="25"/>
      <c r="D14" s="26"/>
      <c r="E14" s="116"/>
      <c r="F14" s="116"/>
      <c r="G14" s="116"/>
      <c r="H14" s="116"/>
      <c r="I14" s="116"/>
      <c r="J14" s="116"/>
      <c r="K14" s="116"/>
      <c r="L14" s="116"/>
      <c r="M14" s="116"/>
      <c r="N14" s="116"/>
      <c r="O14" s="116"/>
      <c r="P14" s="116"/>
      <c r="Q14" s="116"/>
      <c r="R14" s="116"/>
      <c r="S14" s="116"/>
      <c r="T14" s="116"/>
      <c r="U14" s="116"/>
      <c r="V14" s="116"/>
      <c r="W14" s="116"/>
      <c r="X14" s="116"/>
      <c r="Y14" s="125"/>
      <c r="Z14" s="24"/>
      <c r="AA14" s="24"/>
      <c r="AB14" s="24"/>
      <c r="AC14" s="24"/>
      <c r="AD14" s="24"/>
      <c r="AE14" s="24"/>
      <c r="AF14" s="24"/>
      <c r="AG14" s="24"/>
      <c r="AH14" s="24"/>
      <c r="AI14" s="24"/>
      <c r="AJ14" s="24"/>
      <c r="AK14" s="24"/>
    </row>
    <row r="15" spans="1:37" x14ac:dyDescent="0.3">
      <c r="A15" s="24"/>
      <c r="B15" s="114"/>
      <c r="C15" s="27"/>
      <c r="D15" s="28"/>
      <c r="E15" s="116"/>
      <c r="F15" s="116"/>
      <c r="G15" s="116"/>
      <c r="H15" s="116"/>
      <c r="I15" s="116"/>
      <c r="J15" s="116"/>
      <c r="K15" s="116"/>
      <c r="L15" s="116"/>
      <c r="M15" s="116"/>
      <c r="N15" s="116"/>
      <c r="O15" s="116"/>
      <c r="P15" s="116"/>
      <c r="Q15" s="116"/>
      <c r="R15" s="116"/>
      <c r="S15" s="116"/>
      <c r="T15" s="116"/>
      <c r="U15" s="116"/>
      <c r="V15" s="116"/>
      <c r="W15" s="116"/>
      <c r="X15" s="116"/>
      <c r="Y15" s="125"/>
      <c r="Z15" s="24"/>
      <c r="AA15" s="24"/>
      <c r="AB15" s="24"/>
      <c r="AC15" s="24"/>
      <c r="AD15" s="24"/>
      <c r="AE15" s="24"/>
      <c r="AF15" s="24"/>
      <c r="AG15" s="24"/>
      <c r="AH15" s="24"/>
      <c r="AI15" s="24"/>
      <c r="AJ15" s="24"/>
      <c r="AK15" s="24"/>
    </row>
    <row r="16" spans="1:37" x14ac:dyDescent="0.3">
      <c r="A16" s="24"/>
      <c r="B16" s="35" t="s">
        <v>57</v>
      </c>
      <c r="C16" s="35" t="s">
        <v>58</v>
      </c>
      <c r="D16" s="35" t="s">
        <v>59</v>
      </c>
      <c r="E16" s="116"/>
      <c r="F16" s="116"/>
      <c r="G16" s="116"/>
      <c r="H16" s="116"/>
      <c r="I16" s="116"/>
      <c r="J16" s="116"/>
      <c r="K16" s="116"/>
      <c r="L16" s="116"/>
      <c r="M16" s="116"/>
      <c r="N16" s="116"/>
      <c r="O16" s="116"/>
      <c r="P16" s="116"/>
      <c r="Q16" s="116"/>
      <c r="R16" s="116"/>
      <c r="S16" s="116"/>
      <c r="T16" s="116"/>
      <c r="U16" s="116"/>
      <c r="V16" s="116"/>
      <c r="W16" s="116"/>
      <c r="X16" s="116"/>
      <c r="Y16" s="125"/>
      <c r="Z16" s="24"/>
      <c r="AA16" s="24"/>
      <c r="AB16" s="24"/>
      <c r="AC16" s="24"/>
      <c r="AD16" s="24"/>
      <c r="AE16" s="24"/>
      <c r="AF16" s="24"/>
      <c r="AG16" s="24"/>
      <c r="AH16" s="24"/>
      <c r="AI16" s="24"/>
      <c r="AJ16" s="24"/>
      <c r="AK16" s="24"/>
    </row>
    <row r="17" spans="1:37" s="54" customFormat="1" ht="12" customHeight="1" x14ac:dyDescent="0.3">
      <c r="A17" s="50"/>
      <c r="B17" s="51">
        <v>1</v>
      </c>
      <c r="C17" s="52">
        <f>Eokul!B5</f>
        <v>0</v>
      </c>
      <c r="D17" s="52">
        <f>Eokul!C5</f>
        <v>0</v>
      </c>
      <c r="E17" s="53" t="str">
        <f>Proje2Veri!H5</f>
        <v xml:space="preserve"> </v>
      </c>
      <c r="F17" s="53" t="str">
        <f>Proje2Veri!I5</f>
        <v xml:space="preserve"> </v>
      </c>
      <c r="G17" s="53" t="str">
        <f>Proje2Veri!J5</f>
        <v xml:space="preserve"> </v>
      </c>
      <c r="H17" s="53" t="str">
        <f>Proje2Veri!K5</f>
        <v xml:space="preserve"> </v>
      </c>
      <c r="I17" s="53" t="str">
        <f>Proje2Veri!L5</f>
        <v xml:space="preserve"> </v>
      </c>
      <c r="J17" s="53" t="str">
        <f>Proje2Veri!N5</f>
        <v xml:space="preserve"> </v>
      </c>
      <c r="K17" s="53" t="str">
        <f>Proje2Veri!O5</f>
        <v xml:space="preserve"> </v>
      </c>
      <c r="L17" s="53" t="str">
        <f>Proje2Veri!P5</f>
        <v xml:space="preserve"> </v>
      </c>
      <c r="M17" s="53" t="str">
        <f>Proje2Veri!Q5</f>
        <v xml:space="preserve"> </v>
      </c>
      <c r="N17" s="53" t="str">
        <f>Proje2Veri!R5</f>
        <v xml:space="preserve"> </v>
      </c>
      <c r="O17" s="53" t="str">
        <f>Proje2Veri!S5</f>
        <v xml:space="preserve"> </v>
      </c>
      <c r="P17" s="53" t="str">
        <f>Proje2Veri!T5</f>
        <v xml:space="preserve"> </v>
      </c>
      <c r="Q17" s="53" t="str">
        <f>Proje2Veri!U5</f>
        <v xml:space="preserve"> </v>
      </c>
      <c r="R17" s="53" t="str">
        <f>Proje2Veri!V5</f>
        <v xml:space="preserve"> </v>
      </c>
      <c r="S17" s="53" t="str">
        <f>Proje2Veri!W5</f>
        <v xml:space="preserve"> </v>
      </c>
      <c r="T17" s="53" t="str">
        <f>Proje2Veri!Y5</f>
        <v xml:space="preserve"> </v>
      </c>
      <c r="U17" s="53" t="str">
        <f>Proje2Veri!Z5</f>
        <v xml:space="preserve"> </v>
      </c>
      <c r="V17" s="53" t="str">
        <f>Proje2Veri!AA5</f>
        <v xml:space="preserve"> </v>
      </c>
      <c r="W17" s="53" t="str">
        <f>Proje2Veri!AB5</f>
        <v xml:space="preserve"> </v>
      </c>
      <c r="X17" s="53" t="str">
        <f>Proje2Veri!AC5</f>
        <v xml:space="preserve"> </v>
      </c>
      <c r="Y17" s="52">
        <f>Eokul!G5</f>
        <v>0</v>
      </c>
      <c r="Z17" s="50"/>
      <c r="AA17" s="50"/>
      <c r="AB17" s="50"/>
      <c r="AC17" s="50"/>
      <c r="AD17" s="50"/>
      <c r="AE17" s="50"/>
      <c r="AF17" s="50"/>
      <c r="AG17" s="50"/>
      <c r="AH17" s="50"/>
      <c r="AI17" s="50"/>
      <c r="AJ17" s="50"/>
      <c r="AK17" s="50"/>
    </row>
    <row r="18" spans="1:37" s="54" customFormat="1" ht="12" customHeight="1" x14ac:dyDescent="0.3">
      <c r="A18" s="50"/>
      <c r="B18" s="55">
        <v>2</v>
      </c>
      <c r="C18" s="56">
        <f>Eokul!B6</f>
        <v>0</v>
      </c>
      <c r="D18" s="56">
        <f>Eokul!C6</f>
        <v>0</v>
      </c>
      <c r="E18" s="57" t="str">
        <f>Proje2Veri!H6</f>
        <v xml:space="preserve"> </v>
      </c>
      <c r="F18" s="57" t="str">
        <f>Proje2Veri!I6</f>
        <v xml:space="preserve"> </v>
      </c>
      <c r="G18" s="57" t="str">
        <f>Proje2Veri!J6</f>
        <v xml:space="preserve"> </v>
      </c>
      <c r="H18" s="57" t="str">
        <f>Proje2Veri!K6</f>
        <v xml:space="preserve"> </v>
      </c>
      <c r="I18" s="57" t="str">
        <f>Proje2Veri!L6</f>
        <v xml:space="preserve"> </v>
      </c>
      <c r="J18" s="57" t="str">
        <f>Proje2Veri!N6</f>
        <v xml:space="preserve"> </v>
      </c>
      <c r="K18" s="57" t="str">
        <f>Proje2Veri!O6</f>
        <v xml:space="preserve"> </v>
      </c>
      <c r="L18" s="57" t="str">
        <f>Proje2Veri!P6</f>
        <v xml:space="preserve"> </v>
      </c>
      <c r="M18" s="57" t="str">
        <f>Proje2Veri!Q6</f>
        <v xml:space="preserve"> </v>
      </c>
      <c r="N18" s="57" t="str">
        <f>Proje2Veri!R6</f>
        <v xml:space="preserve"> </v>
      </c>
      <c r="O18" s="57" t="str">
        <f>Proje2Veri!S6</f>
        <v xml:space="preserve"> </v>
      </c>
      <c r="P18" s="57" t="str">
        <f>Proje2Veri!T6</f>
        <v xml:space="preserve"> </v>
      </c>
      <c r="Q18" s="57" t="str">
        <f>Proje2Veri!U6</f>
        <v xml:space="preserve"> </v>
      </c>
      <c r="R18" s="57" t="str">
        <f>Proje2Veri!V6</f>
        <v xml:space="preserve"> </v>
      </c>
      <c r="S18" s="57" t="str">
        <f>Proje2Veri!W6</f>
        <v xml:space="preserve"> </v>
      </c>
      <c r="T18" s="57" t="str">
        <f>Proje2Veri!Y6</f>
        <v xml:space="preserve"> </v>
      </c>
      <c r="U18" s="57" t="str">
        <f>Proje2Veri!Z6</f>
        <v xml:space="preserve"> </v>
      </c>
      <c r="V18" s="57" t="str">
        <f>Proje2Veri!AA6</f>
        <v xml:space="preserve"> </v>
      </c>
      <c r="W18" s="57" t="str">
        <f>Proje2Veri!AB6</f>
        <v xml:space="preserve"> </v>
      </c>
      <c r="X18" s="57" t="str">
        <f>Proje2Veri!AC6</f>
        <v xml:space="preserve"> </v>
      </c>
      <c r="Y18" s="56">
        <f>Eokul!G6</f>
        <v>0</v>
      </c>
      <c r="Z18" s="50"/>
      <c r="AA18" s="50"/>
      <c r="AB18" s="50"/>
      <c r="AC18" s="50"/>
      <c r="AD18" s="50"/>
      <c r="AE18" s="50"/>
      <c r="AF18" s="50"/>
      <c r="AG18" s="50"/>
      <c r="AH18" s="50"/>
      <c r="AI18" s="50"/>
      <c r="AJ18" s="50"/>
      <c r="AK18" s="50"/>
    </row>
    <row r="19" spans="1:37" s="54" customFormat="1" ht="12" customHeight="1" x14ac:dyDescent="0.3">
      <c r="A19" s="50"/>
      <c r="B19" s="51">
        <v>3</v>
      </c>
      <c r="C19" s="52">
        <f>Eokul!B7</f>
        <v>0</v>
      </c>
      <c r="D19" s="52">
        <f>Eokul!C7</f>
        <v>0</v>
      </c>
      <c r="E19" s="53" t="str">
        <f>Proje2Veri!H7</f>
        <v xml:space="preserve"> </v>
      </c>
      <c r="F19" s="53" t="str">
        <f>Proje2Veri!I7</f>
        <v xml:space="preserve"> </v>
      </c>
      <c r="G19" s="53" t="str">
        <f>Proje2Veri!J7</f>
        <v xml:space="preserve"> </v>
      </c>
      <c r="H19" s="53" t="str">
        <f>Proje2Veri!K7</f>
        <v xml:space="preserve"> </v>
      </c>
      <c r="I19" s="53" t="str">
        <f>Proje2Veri!L7</f>
        <v xml:space="preserve"> </v>
      </c>
      <c r="J19" s="53" t="str">
        <f>Proje2Veri!N7</f>
        <v xml:space="preserve"> </v>
      </c>
      <c r="K19" s="53" t="str">
        <f>Proje2Veri!O7</f>
        <v xml:space="preserve"> </v>
      </c>
      <c r="L19" s="53" t="str">
        <f>Proje2Veri!P7</f>
        <v xml:space="preserve"> </v>
      </c>
      <c r="M19" s="53" t="str">
        <f>Proje2Veri!Q7</f>
        <v xml:space="preserve"> </v>
      </c>
      <c r="N19" s="53" t="str">
        <f>Proje2Veri!R7</f>
        <v xml:space="preserve"> </v>
      </c>
      <c r="O19" s="53" t="str">
        <f>Proje2Veri!S7</f>
        <v xml:space="preserve"> </v>
      </c>
      <c r="P19" s="53" t="str">
        <f>Proje2Veri!T7</f>
        <v xml:space="preserve"> </v>
      </c>
      <c r="Q19" s="53" t="str">
        <f>Proje2Veri!U7</f>
        <v xml:space="preserve"> </v>
      </c>
      <c r="R19" s="53" t="str">
        <f>Proje2Veri!V7</f>
        <v xml:space="preserve"> </v>
      </c>
      <c r="S19" s="53" t="str">
        <f>Proje2Veri!W7</f>
        <v xml:space="preserve"> </v>
      </c>
      <c r="T19" s="53" t="str">
        <f>Proje2Veri!Y7</f>
        <v xml:space="preserve"> </v>
      </c>
      <c r="U19" s="53" t="str">
        <f>Proje2Veri!Z7</f>
        <v xml:space="preserve"> </v>
      </c>
      <c r="V19" s="53" t="str">
        <f>Proje2Veri!AA7</f>
        <v xml:space="preserve"> </v>
      </c>
      <c r="W19" s="53" t="str">
        <f>Proje2Veri!AB7</f>
        <v xml:space="preserve"> </v>
      </c>
      <c r="X19" s="53" t="str">
        <f>Proje2Veri!AC7</f>
        <v xml:space="preserve"> </v>
      </c>
      <c r="Y19" s="52">
        <f>Eokul!G7</f>
        <v>0</v>
      </c>
      <c r="Z19" s="50"/>
      <c r="AA19" s="50"/>
      <c r="AB19" s="50"/>
      <c r="AC19" s="50"/>
      <c r="AD19" s="50"/>
      <c r="AE19" s="50"/>
      <c r="AF19" s="50"/>
      <c r="AG19" s="50"/>
      <c r="AH19" s="50"/>
      <c r="AI19" s="50"/>
      <c r="AJ19" s="50"/>
      <c r="AK19" s="50"/>
    </row>
    <row r="20" spans="1:37" s="54" customFormat="1" ht="12" customHeight="1" x14ac:dyDescent="0.3">
      <c r="A20" s="50"/>
      <c r="B20" s="55">
        <v>4</v>
      </c>
      <c r="C20" s="56">
        <f>Eokul!B8</f>
        <v>0</v>
      </c>
      <c r="D20" s="56">
        <f>Eokul!C8</f>
        <v>0</v>
      </c>
      <c r="E20" s="57" t="str">
        <f>Proje2Veri!H8</f>
        <v xml:space="preserve"> </v>
      </c>
      <c r="F20" s="57" t="str">
        <f>Proje2Veri!I8</f>
        <v xml:space="preserve"> </v>
      </c>
      <c r="G20" s="57" t="str">
        <f>Proje2Veri!J8</f>
        <v xml:space="preserve"> </v>
      </c>
      <c r="H20" s="57" t="str">
        <f>Proje2Veri!K8</f>
        <v xml:space="preserve"> </v>
      </c>
      <c r="I20" s="57" t="str">
        <f>Proje2Veri!L8</f>
        <v xml:space="preserve"> </v>
      </c>
      <c r="J20" s="57" t="str">
        <f>Proje2Veri!N8</f>
        <v xml:space="preserve"> </v>
      </c>
      <c r="K20" s="57" t="str">
        <f>Proje2Veri!O8</f>
        <v xml:space="preserve"> </v>
      </c>
      <c r="L20" s="57" t="str">
        <f>Proje2Veri!P8</f>
        <v xml:space="preserve"> </v>
      </c>
      <c r="M20" s="57" t="str">
        <f>Proje2Veri!Q8</f>
        <v xml:space="preserve"> </v>
      </c>
      <c r="N20" s="57" t="str">
        <f>Proje2Veri!R8</f>
        <v xml:space="preserve"> </v>
      </c>
      <c r="O20" s="57" t="str">
        <f>Proje2Veri!S8</f>
        <v xml:space="preserve"> </v>
      </c>
      <c r="P20" s="57" t="str">
        <f>Proje2Veri!T8</f>
        <v xml:space="preserve"> </v>
      </c>
      <c r="Q20" s="57" t="str">
        <f>Proje2Veri!U8</f>
        <v xml:space="preserve"> </v>
      </c>
      <c r="R20" s="57" t="str">
        <f>Proje2Veri!V8</f>
        <v xml:space="preserve"> </v>
      </c>
      <c r="S20" s="57" t="str">
        <f>Proje2Veri!W8</f>
        <v xml:space="preserve"> </v>
      </c>
      <c r="T20" s="57" t="str">
        <f>Proje2Veri!Y8</f>
        <v xml:space="preserve"> </v>
      </c>
      <c r="U20" s="57" t="str">
        <f>Proje2Veri!Z8</f>
        <v xml:space="preserve"> </v>
      </c>
      <c r="V20" s="57" t="str">
        <f>Proje2Veri!AA8</f>
        <v xml:space="preserve"> </v>
      </c>
      <c r="W20" s="57" t="str">
        <f>Proje2Veri!AB8</f>
        <v xml:space="preserve"> </v>
      </c>
      <c r="X20" s="57" t="str">
        <f>Proje2Veri!AC8</f>
        <v xml:space="preserve"> </v>
      </c>
      <c r="Y20" s="56">
        <f>Eokul!G8</f>
        <v>0</v>
      </c>
      <c r="Z20" s="50"/>
      <c r="AA20" s="50"/>
      <c r="AB20" s="50"/>
      <c r="AC20" s="50"/>
      <c r="AD20" s="50"/>
      <c r="AE20" s="50"/>
      <c r="AF20" s="50"/>
      <c r="AG20" s="50"/>
      <c r="AH20" s="50"/>
      <c r="AI20" s="50"/>
      <c r="AJ20" s="50"/>
      <c r="AK20" s="50"/>
    </row>
    <row r="21" spans="1:37" s="54" customFormat="1" ht="12" customHeight="1" x14ac:dyDescent="0.3">
      <c r="A21" s="50"/>
      <c r="B21" s="51">
        <v>5</v>
      </c>
      <c r="C21" s="52">
        <f>Eokul!B9</f>
        <v>0</v>
      </c>
      <c r="D21" s="52">
        <f>Eokul!C9</f>
        <v>0</v>
      </c>
      <c r="E21" s="53" t="str">
        <f>Proje2Veri!H9</f>
        <v xml:space="preserve"> </v>
      </c>
      <c r="F21" s="53" t="str">
        <f>Proje2Veri!I9</f>
        <v xml:space="preserve"> </v>
      </c>
      <c r="G21" s="53" t="str">
        <f>Proje2Veri!J9</f>
        <v xml:space="preserve"> </v>
      </c>
      <c r="H21" s="53" t="str">
        <f>Proje2Veri!K9</f>
        <v xml:space="preserve"> </v>
      </c>
      <c r="I21" s="53" t="str">
        <f>Proje2Veri!L9</f>
        <v xml:space="preserve"> </v>
      </c>
      <c r="J21" s="53" t="str">
        <f>Proje2Veri!N9</f>
        <v xml:space="preserve"> </v>
      </c>
      <c r="K21" s="53" t="str">
        <f>Proje2Veri!O9</f>
        <v xml:space="preserve"> </v>
      </c>
      <c r="L21" s="53" t="str">
        <f>Proje2Veri!P9</f>
        <v xml:space="preserve"> </v>
      </c>
      <c r="M21" s="53" t="str">
        <f>Proje2Veri!Q9</f>
        <v xml:space="preserve"> </v>
      </c>
      <c r="N21" s="53" t="str">
        <f>Proje2Veri!R9</f>
        <v xml:space="preserve"> </v>
      </c>
      <c r="O21" s="53" t="str">
        <f>Proje2Veri!S9</f>
        <v xml:space="preserve"> </v>
      </c>
      <c r="P21" s="53" t="str">
        <f>Proje2Veri!T9</f>
        <v xml:space="preserve"> </v>
      </c>
      <c r="Q21" s="53" t="str">
        <f>Proje2Veri!U9</f>
        <v xml:space="preserve"> </v>
      </c>
      <c r="R21" s="53" t="str">
        <f>Proje2Veri!V9</f>
        <v xml:space="preserve"> </v>
      </c>
      <c r="S21" s="53" t="str">
        <f>Proje2Veri!W9</f>
        <v xml:space="preserve"> </v>
      </c>
      <c r="T21" s="53" t="str">
        <f>Proje2Veri!Y9</f>
        <v xml:space="preserve"> </v>
      </c>
      <c r="U21" s="53" t="str">
        <f>Proje2Veri!Z9</f>
        <v xml:space="preserve"> </v>
      </c>
      <c r="V21" s="53" t="str">
        <f>Proje2Veri!AA9</f>
        <v xml:space="preserve"> </v>
      </c>
      <c r="W21" s="53" t="str">
        <f>Proje2Veri!AB9</f>
        <v xml:space="preserve"> </v>
      </c>
      <c r="X21" s="53" t="str">
        <f>Proje2Veri!AC9</f>
        <v xml:space="preserve"> </v>
      </c>
      <c r="Y21" s="52">
        <f>Eokul!G9</f>
        <v>0</v>
      </c>
      <c r="Z21" s="50"/>
      <c r="AA21" s="50"/>
      <c r="AB21" s="50"/>
      <c r="AC21" s="50"/>
      <c r="AD21" s="50"/>
      <c r="AE21" s="50"/>
      <c r="AF21" s="50"/>
      <c r="AG21" s="50"/>
      <c r="AH21" s="50"/>
      <c r="AI21" s="50"/>
      <c r="AJ21" s="50"/>
      <c r="AK21" s="50"/>
    </row>
    <row r="22" spans="1:37" s="54" customFormat="1" ht="12" customHeight="1" x14ac:dyDescent="0.3">
      <c r="A22" s="50"/>
      <c r="B22" s="55">
        <v>6</v>
      </c>
      <c r="C22" s="56">
        <f>Eokul!B10</f>
        <v>0</v>
      </c>
      <c r="D22" s="56">
        <f>Eokul!C10</f>
        <v>0</v>
      </c>
      <c r="E22" s="57" t="str">
        <f>Proje2Veri!H10</f>
        <v xml:space="preserve"> </v>
      </c>
      <c r="F22" s="57" t="str">
        <f>Proje2Veri!I10</f>
        <v xml:space="preserve"> </v>
      </c>
      <c r="G22" s="57" t="str">
        <f>Proje2Veri!J10</f>
        <v xml:space="preserve"> </v>
      </c>
      <c r="H22" s="57" t="str">
        <f>Proje2Veri!K10</f>
        <v xml:space="preserve"> </v>
      </c>
      <c r="I22" s="57" t="str">
        <f>Proje2Veri!L10</f>
        <v xml:space="preserve"> </v>
      </c>
      <c r="J22" s="57" t="str">
        <f>Proje2Veri!N10</f>
        <v xml:space="preserve"> </v>
      </c>
      <c r="K22" s="57" t="str">
        <f>Proje2Veri!O10</f>
        <v xml:space="preserve"> </v>
      </c>
      <c r="L22" s="57" t="str">
        <f>Proje2Veri!P10</f>
        <v xml:space="preserve"> </v>
      </c>
      <c r="M22" s="57" t="str">
        <f>Proje2Veri!Q10</f>
        <v xml:space="preserve"> </v>
      </c>
      <c r="N22" s="57" t="str">
        <f>Proje2Veri!R10</f>
        <v xml:space="preserve"> </v>
      </c>
      <c r="O22" s="57" t="str">
        <f>Proje2Veri!S10</f>
        <v xml:space="preserve"> </v>
      </c>
      <c r="P22" s="57" t="str">
        <f>Proje2Veri!T10</f>
        <v xml:space="preserve"> </v>
      </c>
      <c r="Q22" s="57" t="str">
        <f>Proje2Veri!U10</f>
        <v xml:space="preserve"> </v>
      </c>
      <c r="R22" s="57" t="str">
        <f>Proje2Veri!V10</f>
        <v xml:space="preserve"> </v>
      </c>
      <c r="S22" s="57" t="str">
        <f>Proje2Veri!W10</f>
        <v xml:space="preserve"> </v>
      </c>
      <c r="T22" s="57" t="str">
        <f>Proje2Veri!Y10</f>
        <v xml:space="preserve"> </v>
      </c>
      <c r="U22" s="57" t="str">
        <f>Proje2Veri!Z10</f>
        <v xml:space="preserve"> </v>
      </c>
      <c r="V22" s="57" t="str">
        <f>Proje2Veri!AA10</f>
        <v xml:space="preserve"> </v>
      </c>
      <c r="W22" s="57" t="str">
        <f>Proje2Veri!AB10</f>
        <v xml:space="preserve"> </v>
      </c>
      <c r="X22" s="57" t="str">
        <f>Proje2Veri!AC10</f>
        <v xml:space="preserve"> </v>
      </c>
      <c r="Y22" s="56">
        <f>Eokul!G10</f>
        <v>0</v>
      </c>
      <c r="Z22" s="50"/>
      <c r="AA22" s="50"/>
      <c r="AB22" s="50"/>
      <c r="AC22" s="50"/>
      <c r="AD22" s="50"/>
      <c r="AE22" s="50"/>
      <c r="AF22" s="50"/>
      <c r="AG22" s="50"/>
      <c r="AH22" s="50"/>
      <c r="AI22" s="50"/>
      <c r="AJ22" s="50"/>
      <c r="AK22" s="50"/>
    </row>
    <row r="23" spans="1:37" s="54" customFormat="1" ht="12" customHeight="1" x14ac:dyDescent="0.3">
      <c r="A23" s="50"/>
      <c r="B23" s="51">
        <v>7</v>
      </c>
      <c r="C23" s="52">
        <f>Eokul!B11</f>
        <v>0</v>
      </c>
      <c r="D23" s="52">
        <f>Eokul!C11</f>
        <v>0</v>
      </c>
      <c r="E23" s="53" t="str">
        <f>Proje2Veri!H11</f>
        <v xml:space="preserve"> </v>
      </c>
      <c r="F23" s="53" t="str">
        <f>Proje2Veri!I11</f>
        <v xml:space="preserve"> </v>
      </c>
      <c r="G23" s="53" t="str">
        <f>Proje2Veri!J11</f>
        <v xml:space="preserve"> </v>
      </c>
      <c r="H23" s="53" t="str">
        <f>Proje2Veri!K11</f>
        <v xml:space="preserve"> </v>
      </c>
      <c r="I23" s="53" t="str">
        <f>Proje2Veri!L11</f>
        <v xml:space="preserve"> </v>
      </c>
      <c r="J23" s="53" t="str">
        <f>Proje2Veri!N11</f>
        <v xml:space="preserve"> </v>
      </c>
      <c r="K23" s="53" t="str">
        <f>Proje2Veri!O11</f>
        <v xml:space="preserve"> </v>
      </c>
      <c r="L23" s="53" t="str">
        <f>Proje2Veri!P11</f>
        <v xml:space="preserve"> </v>
      </c>
      <c r="M23" s="53" t="str">
        <f>Proje2Veri!Q11</f>
        <v xml:space="preserve"> </v>
      </c>
      <c r="N23" s="53" t="str">
        <f>Proje2Veri!R11</f>
        <v xml:space="preserve"> </v>
      </c>
      <c r="O23" s="53" t="str">
        <f>Proje2Veri!S11</f>
        <v xml:space="preserve"> </v>
      </c>
      <c r="P23" s="53" t="str">
        <f>Proje2Veri!T11</f>
        <v xml:space="preserve"> </v>
      </c>
      <c r="Q23" s="53" t="str">
        <f>Proje2Veri!U11</f>
        <v xml:space="preserve"> </v>
      </c>
      <c r="R23" s="53" t="str">
        <f>Proje2Veri!V11</f>
        <v xml:space="preserve"> </v>
      </c>
      <c r="S23" s="53" t="str">
        <f>Proje2Veri!W11</f>
        <v xml:space="preserve"> </v>
      </c>
      <c r="T23" s="53" t="str">
        <f>Proje2Veri!Y11</f>
        <v xml:space="preserve"> </v>
      </c>
      <c r="U23" s="53" t="str">
        <f>Proje2Veri!Z11</f>
        <v xml:space="preserve"> </v>
      </c>
      <c r="V23" s="53" t="str">
        <f>Proje2Veri!AA11</f>
        <v xml:space="preserve"> </v>
      </c>
      <c r="W23" s="53" t="str">
        <f>Proje2Veri!AB11</f>
        <v xml:space="preserve"> </v>
      </c>
      <c r="X23" s="53" t="str">
        <f>Proje2Veri!AC11</f>
        <v xml:space="preserve"> </v>
      </c>
      <c r="Y23" s="52">
        <f>Eokul!G11</f>
        <v>0</v>
      </c>
      <c r="Z23" s="50"/>
      <c r="AA23" s="50"/>
      <c r="AB23" s="50"/>
      <c r="AC23" s="50"/>
      <c r="AD23" s="50"/>
      <c r="AE23" s="50"/>
      <c r="AF23" s="50"/>
      <c r="AG23" s="50"/>
      <c r="AH23" s="50"/>
      <c r="AI23" s="50"/>
      <c r="AJ23" s="50"/>
      <c r="AK23" s="50"/>
    </row>
    <row r="24" spans="1:37" s="54" customFormat="1" ht="12" customHeight="1" x14ac:dyDescent="0.3">
      <c r="A24" s="50"/>
      <c r="B24" s="55">
        <v>8</v>
      </c>
      <c r="C24" s="56">
        <f>Eokul!B12</f>
        <v>0</v>
      </c>
      <c r="D24" s="56">
        <f>Eokul!C12</f>
        <v>0</v>
      </c>
      <c r="E24" s="57" t="str">
        <f>Proje2Veri!H12</f>
        <v xml:space="preserve"> </v>
      </c>
      <c r="F24" s="57" t="str">
        <f>Proje2Veri!I12</f>
        <v xml:space="preserve"> </v>
      </c>
      <c r="G24" s="57" t="str">
        <f>Proje2Veri!J12</f>
        <v xml:space="preserve"> </v>
      </c>
      <c r="H24" s="57" t="str">
        <f>Proje2Veri!K12</f>
        <v xml:space="preserve"> </v>
      </c>
      <c r="I24" s="57" t="str">
        <f>Proje2Veri!L12</f>
        <v xml:space="preserve"> </v>
      </c>
      <c r="J24" s="57" t="str">
        <f>Proje2Veri!N12</f>
        <v xml:space="preserve"> </v>
      </c>
      <c r="K24" s="57" t="str">
        <f>Proje2Veri!O12</f>
        <v xml:space="preserve"> </v>
      </c>
      <c r="L24" s="57" t="str">
        <f>Proje2Veri!P12</f>
        <v xml:space="preserve"> </v>
      </c>
      <c r="M24" s="57" t="str">
        <f>Proje2Veri!Q12</f>
        <v xml:space="preserve"> </v>
      </c>
      <c r="N24" s="57" t="str">
        <f>Proje2Veri!R12</f>
        <v xml:space="preserve"> </v>
      </c>
      <c r="O24" s="57" t="str">
        <f>Proje2Veri!S12</f>
        <v xml:space="preserve"> </v>
      </c>
      <c r="P24" s="57" t="str">
        <f>Proje2Veri!T12</f>
        <v xml:space="preserve"> </v>
      </c>
      <c r="Q24" s="57" t="str">
        <f>Proje2Veri!U12</f>
        <v xml:space="preserve"> </v>
      </c>
      <c r="R24" s="57" t="str">
        <f>Proje2Veri!V12</f>
        <v xml:space="preserve"> </v>
      </c>
      <c r="S24" s="57" t="str">
        <f>Proje2Veri!W12</f>
        <v xml:space="preserve"> </v>
      </c>
      <c r="T24" s="57" t="str">
        <f>Proje2Veri!Y12</f>
        <v xml:space="preserve"> </v>
      </c>
      <c r="U24" s="57" t="str">
        <f>Proje2Veri!Z12</f>
        <v xml:space="preserve"> </v>
      </c>
      <c r="V24" s="57" t="str">
        <f>Proje2Veri!AA12</f>
        <v xml:space="preserve"> </v>
      </c>
      <c r="W24" s="57" t="str">
        <f>Proje2Veri!AB12</f>
        <v xml:space="preserve"> </v>
      </c>
      <c r="X24" s="57" t="str">
        <f>Proje2Veri!AC12</f>
        <v xml:space="preserve"> </v>
      </c>
      <c r="Y24" s="56">
        <f>Eokul!G12</f>
        <v>0</v>
      </c>
      <c r="Z24" s="50"/>
      <c r="AA24" s="50"/>
      <c r="AB24" s="50"/>
      <c r="AC24" s="50"/>
      <c r="AD24" s="50"/>
      <c r="AE24" s="50"/>
      <c r="AF24" s="50"/>
      <c r="AG24" s="50"/>
      <c r="AH24" s="50"/>
      <c r="AI24" s="50"/>
      <c r="AJ24" s="50"/>
      <c r="AK24" s="50"/>
    </row>
    <row r="25" spans="1:37" s="54" customFormat="1" ht="12" customHeight="1" x14ac:dyDescent="0.3">
      <c r="A25" s="50"/>
      <c r="B25" s="51">
        <v>9</v>
      </c>
      <c r="C25" s="52">
        <f>Eokul!B13</f>
        <v>0</v>
      </c>
      <c r="D25" s="52">
        <f>Eokul!C13</f>
        <v>0</v>
      </c>
      <c r="E25" s="53" t="str">
        <f>Proje2Veri!H13</f>
        <v xml:space="preserve"> </v>
      </c>
      <c r="F25" s="53" t="str">
        <f>Proje2Veri!I13</f>
        <v xml:space="preserve"> </v>
      </c>
      <c r="G25" s="53" t="str">
        <f>Proje2Veri!J13</f>
        <v xml:space="preserve"> </v>
      </c>
      <c r="H25" s="53" t="str">
        <f>Proje2Veri!K13</f>
        <v xml:space="preserve"> </v>
      </c>
      <c r="I25" s="53" t="str">
        <f>Proje2Veri!L13</f>
        <v xml:space="preserve"> </v>
      </c>
      <c r="J25" s="53" t="str">
        <f>Proje2Veri!N13</f>
        <v xml:space="preserve"> </v>
      </c>
      <c r="K25" s="53" t="str">
        <f>Proje2Veri!O13</f>
        <v xml:space="preserve"> </v>
      </c>
      <c r="L25" s="53" t="str">
        <f>Proje2Veri!P13</f>
        <v xml:space="preserve"> </v>
      </c>
      <c r="M25" s="53" t="str">
        <f>Proje2Veri!Q13</f>
        <v xml:space="preserve"> </v>
      </c>
      <c r="N25" s="53" t="str">
        <f>Proje2Veri!R13</f>
        <v xml:space="preserve"> </v>
      </c>
      <c r="O25" s="53" t="str">
        <f>Proje2Veri!S13</f>
        <v xml:space="preserve"> </v>
      </c>
      <c r="P25" s="53" t="str">
        <f>Proje2Veri!T13</f>
        <v xml:space="preserve"> </v>
      </c>
      <c r="Q25" s="53" t="str">
        <f>Proje2Veri!U13</f>
        <v xml:space="preserve"> </v>
      </c>
      <c r="R25" s="53" t="str">
        <f>Proje2Veri!V13</f>
        <v xml:space="preserve"> </v>
      </c>
      <c r="S25" s="53" t="str">
        <f>Proje2Veri!W13</f>
        <v xml:space="preserve"> </v>
      </c>
      <c r="T25" s="53" t="str">
        <f>Proje2Veri!Y13</f>
        <v xml:space="preserve"> </v>
      </c>
      <c r="U25" s="53" t="str">
        <f>Proje2Veri!Z13</f>
        <v xml:space="preserve"> </v>
      </c>
      <c r="V25" s="53" t="str">
        <f>Proje2Veri!AA13</f>
        <v xml:space="preserve"> </v>
      </c>
      <c r="W25" s="53" t="str">
        <f>Proje2Veri!AB13</f>
        <v xml:space="preserve"> </v>
      </c>
      <c r="X25" s="53" t="str">
        <f>Proje2Veri!AC13</f>
        <v xml:space="preserve"> </v>
      </c>
      <c r="Y25" s="52">
        <f>Eokul!G13</f>
        <v>0</v>
      </c>
      <c r="Z25" s="50"/>
      <c r="AA25" s="50"/>
      <c r="AB25" s="50"/>
      <c r="AC25" s="50"/>
      <c r="AD25" s="50"/>
      <c r="AE25" s="50"/>
      <c r="AF25" s="50"/>
      <c r="AG25" s="50"/>
      <c r="AH25" s="50"/>
      <c r="AI25" s="50"/>
      <c r="AJ25" s="50"/>
      <c r="AK25" s="50"/>
    </row>
    <row r="26" spans="1:37" s="54" customFormat="1" ht="12" customHeight="1" x14ac:dyDescent="0.3">
      <c r="A26" s="50"/>
      <c r="B26" s="55">
        <v>10</v>
      </c>
      <c r="C26" s="56">
        <f>Eokul!B14</f>
        <v>0</v>
      </c>
      <c r="D26" s="56">
        <f>Eokul!C14</f>
        <v>0</v>
      </c>
      <c r="E26" s="57" t="str">
        <f>Proje2Veri!H14</f>
        <v xml:space="preserve"> </v>
      </c>
      <c r="F26" s="57" t="str">
        <f>Proje2Veri!I14</f>
        <v xml:space="preserve"> </v>
      </c>
      <c r="G26" s="57" t="str">
        <f>Proje2Veri!J14</f>
        <v xml:space="preserve"> </v>
      </c>
      <c r="H26" s="57" t="str">
        <f>Proje2Veri!K14</f>
        <v xml:space="preserve"> </v>
      </c>
      <c r="I26" s="57" t="str">
        <f>Proje2Veri!L14</f>
        <v xml:space="preserve"> </v>
      </c>
      <c r="J26" s="57" t="str">
        <f>Proje2Veri!N14</f>
        <v xml:space="preserve"> </v>
      </c>
      <c r="K26" s="57" t="str">
        <f>Proje2Veri!O14</f>
        <v xml:space="preserve"> </v>
      </c>
      <c r="L26" s="57" t="str">
        <f>Proje2Veri!P14</f>
        <v xml:space="preserve"> </v>
      </c>
      <c r="M26" s="57" t="str">
        <f>Proje2Veri!Q14</f>
        <v xml:space="preserve"> </v>
      </c>
      <c r="N26" s="57" t="str">
        <f>Proje2Veri!R14</f>
        <v xml:space="preserve"> </v>
      </c>
      <c r="O26" s="57" t="str">
        <f>Proje2Veri!S14</f>
        <v xml:space="preserve"> </v>
      </c>
      <c r="P26" s="57" t="str">
        <f>Proje2Veri!T14</f>
        <v xml:space="preserve"> </v>
      </c>
      <c r="Q26" s="57" t="str">
        <f>Proje2Veri!U14</f>
        <v xml:space="preserve"> </v>
      </c>
      <c r="R26" s="57" t="str">
        <f>Proje2Veri!V14</f>
        <v xml:space="preserve"> </v>
      </c>
      <c r="S26" s="57" t="str">
        <f>Proje2Veri!W14</f>
        <v xml:space="preserve"> </v>
      </c>
      <c r="T26" s="57" t="str">
        <f>Proje2Veri!Y14</f>
        <v xml:space="preserve"> </v>
      </c>
      <c r="U26" s="57" t="str">
        <f>Proje2Veri!Z14</f>
        <v xml:space="preserve"> </v>
      </c>
      <c r="V26" s="57" t="str">
        <f>Proje2Veri!AA14</f>
        <v xml:space="preserve"> </v>
      </c>
      <c r="W26" s="57" t="str">
        <f>Proje2Veri!AB14</f>
        <v xml:space="preserve"> </v>
      </c>
      <c r="X26" s="57" t="str">
        <f>Proje2Veri!AC14</f>
        <v xml:space="preserve"> </v>
      </c>
      <c r="Y26" s="56">
        <f>Eokul!G14</f>
        <v>0</v>
      </c>
      <c r="Z26" s="50"/>
      <c r="AA26" s="50"/>
      <c r="AB26" s="50"/>
      <c r="AC26" s="50"/>
      <c r="AD26" s="50"/>
      <c r="AE26" s="50"/>
      <c r="AF26" s="50"/>
      <c r="AG26" s="50"/>
      <c r="AH26" s="50"/>
      <c r="AI26" s="50"/>
      <c r="AJ26" s="50"/>
      <c r="AK26" s="50"/>
    </row>
    <row r="27" spans="1:37" s="54" customFormat="1" ht="12" customHeight="1" x14ac:dyDescent="0.3">
      <c r="A27" s="50"/>
      <c r="B27" s="51">
        <v>11</v>
      </c>
      <c r="C27" s="52">
        <f>Eokul!B15</f>
        <v>0</v>
      </c>
      <c r="D27" s="52">
        <f>Eokul!C15</f>
        <v>0</v>
      </c>
      <c r="E27" s="53" t="str">
        <f>Proje2Veri!H15</f>
        <v xml:space="preserve"> </v>
      </c>
      <c r="F27" s="53" t="str">
        <f>Proje2Veri!I15</f>
        <v xml:space="preserve"> </v>
      </c>
      <c r="G27" s="53" t="str">
        <f>Proje2Veri!J15</f>
        <v xml:space="preserve"> </v>
      </c>
      <c r="H27" s="53" t="str">
        <f>Proje2Veri!K15</f>
        <v xml:space="preserve"> </v>
      </c>
      <c r="I27" s="53" t="str">
        <f>Proje2Veri!L15</f>
        <v xml:space="preserve"> </v>
      </c>
      <c r="J27" s="53" t="str">
        <f>Proje2Veri!N15</f>
        <v xml:space="preserve"> </v>
      </c>
      <c r="K27" s="53" t="str">
        <f>Proje2Veri!O15</f>
        <v xml:space="preserve"> </v>
      </c>
      <c r="L27" s="53" t="str">
        <f>Proje2Veri!P15</f>
        <v xml:space="preserve"> </v>
      </c>
      <c r="M27" s="53" t="str">
        <f>Proje2Veri!Q15</f>
        <v xml:space="preserve"> </v>
      </c>
      <c r="N27" s="53" t="str">
        <f>Proje2Veri!R15</f>
        <v xml:space="preserve"> </v>
      </c>
      <c r="O27" s="53" t="str">
        <f>Proje2Veri!S15</f>
        <v xml:space="preserve"> </v>
      </c>
      <c r="P27" s="53" t="str">
        <f>Proje2Veri!T15</f>
        <v xml:space="preserve"> </v>
      </c>
      <c r="Q27" s="53" t="str">
        <f>Proje2Veri!U15</f>
        <v xml:space="preserve"> </v>
      </c>
      <c r="R27" s="53" t="str">
        <f>Proje2Veri!V15</f>
        <v xml:space="preserve"> </v>
      </c>
      <c r="S27" s="53" t="str">
        <f>Proje2Veri!W15</f>
        <v xml:space="preserve"> </v>
      </c>
      <c r="T27" s="53" t="str">
        <f>Proje2Veri!Y15</f>
        <v xml:space="preserve"> </v>
      </c>
      <c r="U27" s="53" t="str">
        <f>Proje2Veri!Z15</f>
        <v xml:space="preserve"> </v>
      </c>
      <c r="V27" s="53" t="str">
        <f>Proje2Veri!AA15</f>
        <v xml:space="preserve"> </v>
      </c>
      <c r="W27" s="53" t="str">
        <f>Proje2Veri!AB15</f>
        <v xml:space="preserve"> </v>
      </c>
      <c r="X27" s="53" t="str">
        <f>Proje2Veri!AC15</f>
        <v xml:space="preserve"> </v>
      </c>
      <c r="Y27" s="52">
        <f>Eokul!G15</f>
        <v>0</v>
      </c>
      <c r="Z27" s="50"/>
      <c r="AA27" s="50"/>
      <c r="AB27" s="50"/>
      <c r="AC27" s="50"/>
      <c r="AD27" s="50"/>
      <c r="AE27" s="50"/>
      <c r="AF27" s="50"/>
      <c r="AG27" s="50"/>
      <c r="AH27" s="50"/>
      <c r="AI27" s="50"/>
      <c r="AJ27" s="50"/>
      <c r="AK27" s="50"/>
    </row>
    <row r="28" spans="1:37" s="54" customFormat="1" ht="12" customHeight="1" x14ac:dyDescent="0.3">
      <c r="A28" s="50"/>
      <c r="B28" s="55">
        <v>12</v>
      </c>
      <c r="C28" s="56">
        <f>Eokul!B16</f>
        <v>0</v>
      </c>
      <c r="D28" s="56">
        <f>Eokul!C16</f>
        <v>0</v>
      </c>
      <c r="E28" s="57" t="str">
        <f>Proje2Veri!H16</f>
        <v xml:space="preserve"> </v>
      </c>
      <c r="F28" s="57" t="str">
        <f>Proje2Veri!I16</f>
        <v xml:space="preserve"> </v>
      </c>
      <c r="G28" s="57" t="str">
        <f>Proje2Veri!J16</f>
        <v xml:space="preserve"> </v>
      </c>
      <c r="H28" s="57" t="str">
        <f>Proje2Veri!K16</f>
        <v xml:space="preserve"> </v>
      </c>
      <c r="I28" s="57" t="str">
        <f>Proje2Veri!L16</f>
        <v xml:space="preserve"> </v>
      </c>
      <c r="J28" s="57" t="str">
        <f>Proje2Veri!N16</f>
        <v xml:space="preserve"> </v>
      </c>
      <c r="K28" s="57" t="str">
        <f>Proje2Veri!O16</f>
        <v xml:space="preserve"> </v>
      </c>
      <c r="L28" s="57" t="str">
        <f>Proje2Veri!P16</f>
        <v xml:space="preserve"> </v>
      </c>
      <c r="M28" s="57" t="str">
        <f>Proje2Veri!Q16</f>
        <v xml:space="preserve"> </v>
      </c>
      <c r="N28" s="57" t="str">
        <f>Proje2Veri!R16</f>
        <v xml:space="preserve"> </v>
      </c>
      <c r="O28" s="57" t="str">
        <f>Proje2Veri!S16</f>
        <v xml:space="preserve"> </v>
      </c>
      <c r="P28" s="57" t="str">
        <f>Proje2Veri!T16</f>
        <v xml:space="preserve"> </v>
      </c>
      <c r="Q28" s="57" t="str">
        <f>Proje2Veri!U16</f>
        <v xml:space="preserve"> </v>
      </c>
      <c r="R28" s="57" t="str">
        <f>Proje2Veri!V16</f>
        <v xml:space="preserve"> </v>
      </c>
      <c r="S28" s="57" t="str">
        <f>Proje2Veri!W16</f>
        <v xml:space="preserve"> </v>
      </c>
      <c r="T28" s="57" t="str">
        <f>Proje2Veri!Y16</f>
        <v xml:space="preserve"> </v>
      </c>
      <c r="U28" s="57" t="str">
        <f>Proje2Veri!Z16</f>
        <v xml:space="preserve"> </v>
      </c>
      <c r="V28" s="57" t="str">
        <f>Proje2Veri!AA16</f>
        <v xml:space="preserve"> </v>
      </c>
      <c r="W28" s="57" t="str">
        <f>Proje2Veri!AB16</f>
        <v xml:space="preserve"> </v>
      </c>
      <c r="X28" s="57" t="str">
        <f>Proje2Veri!AC16</f>
        <v xml:space="preserve"> </v>
      </c>
      <c r="Y28" s="56">
        <f>Eokul!G16</f>
        <v>0</v>
      </c>
      <c r="Z28" s="50"/>
      <c r="AA28" s="50"/>
      <c r="AB28" s="50"/>
      <c r="AC28" s="50"/>
      <c r="AD28" s="50"/>
      <c r="AE28" s="50"/>
      <c r="AF28" s="50"/>
      <c r="AG28" s="50"/>
      <c r="AH28" s="50"/>
      <c r="AI28" s="50"/>
      <c r="AJ28" s="50"/>
      <c r="AK28" s="50"/>
    </row>
    <row r="29" spans="1:37" s="54" customFormat="1" ht="12" customHeight="1" x14ac:dyDescent="0.3">
      <c r="A29" s="50"/>
      <c r="B29" s="51">
        <v>13</v>
      </c>
      <c r="C29" s="52">
        <f>Eokul!B17</f>
        <v>0</v>
      </c>
      <c r="D29" s="52">
        <f>Eokul!C17</f>
        <v>0</v>
      </c>
      <c r="E29" s="53" t="str">
        <f>Proje2Veri!H17</f>
        <v xml:space="preserve"> </v>
      </c>
      <c r="F29" s="53" t="str">
        <f>Proje2Veri!I17</f>
        <v xml:space="preserve"> </v>
      </c>
      <c r="G29" s="53" t="str">
        <f>Proje2Veri!J17</f>
        <v xml:space="preserve"> </v>
      </c>
      <c r="H29" s="53" t="str">
        <f>Proje2Veri!K17</f>
        <v xml:space="preserve"> </v>
      </c>
      <c r="I29" s="53" t="str">
        <f>Proje2Veri!L17</f>
        <v xml:space="preserve"> </v>
      </c>
      <c r="J29" s="53" t="str">
        <f>Proje2Veri!N17</f>
        <v xml:space="preserve"> </v>
      </c>
      <c r="K29" s="53" t="str">
        <f>Proje2Veri!O17</f>
        <v xml:space="preserve"> </v>
      </c>
      <c r="L29" s="53" t="str">
        <f>Proje2Veri!P17</f>
        <v xml:space="preserve"> </v>
      </c>
      <c r="M29" s="53" t="str">
        <f>Proje2Veri!Q17</f>
        <v xml:space="preserve"> </v>
      </c>
      <c r="N29" s="53" t="str">
        <f>Proje2Veri!R17</f>
        <v xml:space="preserve"> </v>
      </c>
      <c r="O29" s="53" t="str">
        <f>Proje2Veri!S17</f>
        <v xml:space="preserve"> </v>
      </c>
      <c r="P29" s="53" t="str">
        <f>Proje2Veri!T17</f>
        <v xml:space="preserve"> </v>
      </c>
      <c r="Q29" s="53" t="str">
        <f>Proje2Veri!U17</f>
        <v xml:space="preserve"> </v>
      </c>
      <c r="R29" s="53" t="str">
        <f>Proje2Veri!V17</f>
        <v xml:space="preserve"> </v>
      </c>
      <c r="S29" s="53" t="str">
        <f>Proje2Veri!W17</f>
        <v xml:space="preserve"> </v>
      </c>
      <c r="T29" s="53" t="str">
        <f>Proje2Veri!Y17</f>
        <v xml:space="preserve"> </v>
      </c>
      <c r="U29" s="53" t="str">
        <f>Proje2Veri!Z17</f>
        <v xml:space="preserve"> </v>
      </c>
      <c r="V29" s="53" t="str">
        <f>Proje2Veri!AA17</f>
        <v xml:space="preserve"> </v>
      </c>
      <c r="W29" s="53" t="str">
        <f>Proje2Veri!AB17</f>
        <v xml:space="preserve"> </v>
      </c>
      <c r="X29" s="53" t="str">
        <f>Proje2Veri!AC17</f>
        <v xml:space="preserve"> </v>
      </c>
      <c r="Y29" s="52">
        <f>Eokul!G17</f>
        <v>0</v>
      </c>
      <c r="Z29" s="50"/>
      <c r="AA29" s="50"/>
      <c r="AB29" s="50"/>
      <c r="AC29" s="50"/>
      <c r="AD29" s="50"/>
      <c r="AE29" s="50"/>
      <c r="AF29" s="50"/>
      <c r="AG29" s="50"/>
      <c r="AH29" s="50"/>
      <c r="AI29" s="50"/>
      <c r="AJ29" s="50"/>
      <c r="AK29" s="50"/>
    </row>
    <row r="30" spans="1:37" s="54" customFormat="1" ht="12" customHeight="1" x14ac:dyDescent="0.3">
      <c r="A30" s="50"/>
      <c r="B30" s="55">
        <v>14</v>
      </c>
      <c r="C30" s="56">
        <f>Eokul!B18</f>
        <v>0</v>
      </c>
      <c r="D30" s="56">
        <f>Eokul!C18</f>
        <v>0</v>
      </c>
      <c r="E30" s="57" t="str">
        <f>Proje2Veri!H18</f>
        <v xml:space="preserve"> </v>
      </c>
      <c r="F30" s="57" t="str">
        <f>Proje2Veri!I18</f>
        <v xml:space="preserve"> </v>
      </c>
      <c r="G30" s="57" t="str">
        <f>Proje2Veri!J18</f>
        <v xml:space="preserve"> </v>
      </c>
      <c r="H30" s="57" t="str">
        <f>Proje2Veri!K18</f>
        <v xml:space="preserve"> </v>
      </c>
      <c r="I30" s="57" t="str">
        <f>Proje2Veri!L18</f>
        <v xml:space="preserve"> </v>
      </c>
      <c r="J30" s="57" t="str">
        <f>Proje2Veri!N18</f>
        <v xml:space="preserve"> </v>
      </c>
      <c r="K30" s="57" t="str">
        <f>Proje2Veri!O18</f>
        <v xml:space="preserve"> </v>
      </c>
      <c r="L30" s="57" t="str">
        <f>Proje2Veri!P18</f>
        <v xml:space="preserve"> </v>
      </c>
      <c r="M30" s="57" t="str">
        <f>Proje2Veri!Q18</f>
        <v xml:space="preserve"> </v>
      </c>
      <c r="N30" s="57" t="str">
        <f>Proje2Veri!R18</f>
        <v xml:space="preserve"> </v>
      </c>
      <c r="O30" s="57" t="str">
        <f>Proje2Veri!S18</f>
        <v xml:space="preserve"> </v>
      </c>
      <c r="P30" s="57" t="str">
        <f>Proje2Veri!T18</f>
        <v xml:space="preserve"> </v>
      </c>
      <c r="Q30" s="57" t="str">
        <f>Proje2Veri!U18</f>
        <v xml:space="preserve"> </v>
      </c>
      <c r="R30" s="57" t="str">
        <f>Proje2Veri!V18</f>
        <v xml:space="preserve"> </v>
      </c>
      <c r="S30" s="57" t="str">
        <f>Proje2Veri!W18</f>
        <v xml:space="preserve"> </v>
      </c>
      <c r="T30" s="57" t="str">
        <f>Proje2Veri!Y18</f>
        <v xml:space="preserve"> </v>
      </c>
      <c r="U30" s="57" t="str">
        <f>Proje2Veri!Z18</f>
        <v xml:space="preserve"> </v>
      </c>
      <c r="V30" s="57" t="str">
        <f>Proje2Veri!AA18</f>
        <v xml:space="preserve"> </v>
      </c>
      <c r="W30" s="57" t="str">
        <f>Proje2Veri!AB18</f>
        <v xml:space="preserve"> </v>
      </c>
      <c r="X30" s="57" t="str">
        <f>Proje2Veri!AC18</f>
        <v xml:space="preserve"> </v>
      </c>
      <c r="Y30" s="56">
        <f>Eokul!G18</f>
        <v>0</v>
      </c>
      <c r="Z30" s="50"/>
      <c r="AA30" s="50"/>
      <c r="AB30" s="50"/>
      <c r="AC30" s="50"/>
      <c r="AD30" s="50"/>
      <c r="AE30" s="50"/>
      <c r="AF30" s="50"/>
      <c r="AG30" s="50"/>
      <c r="AH30" s="50"/>
      <c r="AI30" s="50"/>
      <c r="AJ30" s="50"/>
      <c r="AK30" s="50"/>
    </row>
    <row r="31" spans="1:37" s="54" customFormat="1" ht="12" customHeight="1" x14ac:dyDescent="0.3">
      <c r="A31" s="50"/>
      <c r="B31" s="51">
        <v>15</v>
      </c>
      <c r="C31" s="52">
        <f>Eokul!B19</f>
        <v>0</v>
      </c>
      <c r="D31" s="52">
        <f>Eokul!C19</f>
        <v>0</v>
      </c>
      <c r="E31" s="53" t="str">
        <f>Proje2Veri!H19</f>
        <v xml:space="preserve"> </v>
      </c>
      <c r="F31" s="53" t="str">
        <f>Proje2Veri!I19</f>
        <v xml:space="preserve"> </v>
      </c>
      <c r="G31" s="53" t="str">
        <f>Proje2Veri!J19</f>
        <v xml:space="preserve"> </v>
      </c>
      <c r="H31" s="53" t="str">
        <f>Proje2Veri!K19</f>
        <v xml:space="preserve"> </v>
      </c>
      <c r="I31" s="53" t="str">
        <f>Proje2Veri!L19</f>
        <v xml:space="preserve"> </v>
      </c>
      <c r="J31" s="53" t="str">
        <f>Proje2Veri!N19</f>
        <v xml:space="preserve"> </v>
      </c>
      <c r="K31" s="53" t="str">
        <f>Proje2Veri!O19</f>
        <v xml:space="preserve"> </v>
      </c>
      <c r="L31" s="53" t="str">
        <f>Proje2Veri!P19</f>
        <v xml:space="preserve"> </v>
      </c>
      <c r="M31" s="53" t="str">
        <f>Proje2Veri!Q19</f>
        <v xml:space="preserve"> </v>
      </c>
      <c r="N31" s="53" t="str">
        <f>Proje2Veri!R19</f>
        <v xml:space="preserve"> </v>
      </c>
      <c r="O31" s="53" t="str">
        <f>Proje2Veri!S19</f>
        <v xml:space="preserve"> </v>
      </c>
      <c r="P31" s="53" t="str">
        <f>Proje2Veri!T19</f>
        <v xml:space="preserve"> </v>
      </c>
      <c r="Q31" s="53" t="str">
        <f>Proje2Veri!U19</f>
        <v xml:space="preserve"> </v>
      </c>
      <c r="R31" s="53" t="str">
        <f>Proje2Veri!V19</f>
        <v xml:space="preserve"> </v>
      </c>
      <c r="S31" s="53" t="str">
        <f>Proje2Veri!W19</f>
        <v xml:space="preserve"> </v>
      </c>
      <c r="T31" s="53" t="str">
        <f>Proje2Veri!Y19</f>
        <v xml:space="preserve"> </v>
      </c>
      <c r="U31" s="53" t="str">
        <f>Proje2Veri!Z19</f>
        <v xml:space="preserve"> </v>
      </c>
      <c r="V31" s="53" t="str">
        <f>Proje2Veri!AA19</f>
        <v xml:space="preserve"> </v>
      </c>
      <c r="W31" s="53" t="str">
        <f>Proje2Veri!AB19</f>
        <v xml:space="preserve"> </v>
      </c>
      <c r="X31" s="53" t="str">
        <f>Proje2Veri!AC19</f>
        <v xml:space="preserve"> </v>
      </c>
      <c r="Y31" s="52">
        <f>Eokul!G19</f>
        <v>0</v>
      </c>
      <c r="Z31" s="50"/>
      <c r="AA31" s="50"/>
      <c r="AB31" s="50"/>
      <c r="AC31" s="50"/>
      <c r="AD31" s="50"/>
      <c r="AE31" s="50"/>
      <c r="AF31" s="50"/>
      <c r="AG31" s="50"/>
      <c r="AH31" s="50"/>
      <c r="AI31" s="50"/>
      <c r="AJ31" s="50"/>
      <c r="AK31" s="50"/>
    </row>
    <row r="32" spans="1:37" s="54" customFormat="1" ht="12" customHeight="1" x14ac:dyDescent="0.3">
      <c r="A32" s="50"/>
      <c r="B32" s="55">
        <v>16</v>
      </c>
      <c r="C32" s="56">
        <f>Eokul!B20</f>
        <v>0</v>
      </c>
      <c r="D32" s="56">
        <f>Eokul!C20</f>
        <v>0</v>
      </c>
      <c r="E32" s="57" t="str">
        <f>Proje2Veri!H20</f>
        <v xml:space="preserve"> </v>
      </c>
      <c r="F32" s="57" t="str">
        <f>Proje2Veri!I20</f>
        <v xml:space="preserve"> </v>
      </c>
      <c r="G32" s="57" t="str">
        <f>Proje2Veri!J20</f>
        <v xml:space="preserve"> </v>
      </c>
      <c r="H32" s="57" t="str">
        <f>Proje2Veri!K20</f>
        <v xml:space="preserve"> </v>
      </c>
      <c r="I32" s="57" t="str">
        <f>Proje2Veri!L20</f>
        <v xml:space="preserve"> </v>
      </c>
      <c r="J32" s="57" t="str">
        <f>Proje2Veri!N20</f>
        <v xml:space="preserve"> </v>
      </c>
      <c r="K32" s="57" t="str">
        <f>Proje2Veri!O20</f>
        <v xml:space="preserve"> </v>
      </c>
      <c r="L32" s="57" t="str">
        <f>Proje2Veri!P20</f>
        <v xml:space="preserve"> </v>
      </c>
      <c r="M32" s="57" t="str">
        <f>Proje2Veri!Q20</f>
        <v xml:space="preserve"> </v>
      </c>
      <c r="N32" s="57" t="str">
        <f>Proje2Veri!R20</f>
        <v xml:space="preserve"> </v>
      </c>
      <c r="O32" s="57" t="str">
        <f>Proje2Veri!S20</f>
        <v xml:space="preserve"> </v>
      </c>
      <c r="P32" s="57" t="str">
        <f>Proje2Veri!T20</f>
        <v xml:space="preserve"> </v>
      </c>
      <c r="Q32" s="57" t="str">
        <f>Proje2Veri!U20</f>
        <v xml:space="preserve"> </v>
      </c>
      <c r="R32" s="57" t="str">
        <f>Proje2Veri!V20</f>
        <v xml:space="preserve"> </v>
      </c>
      <c r="S32" s="57" t="str">
        <f>Proje2Veri!W20</f>
        <v xml:space="preserve"> </v>
      </c>
      <c r="T32" s="57" t="str">
        <f>Proje2Veri!Y20</f>
        <v xml:space="preserve"> </v>
      </c>
      <c r="U32" s="57" t="str">
        <f>Proje2Veri!Z20</f>
        <v xml:space="preserve"> </v>
      </c>
      <c r="V32" s="57" t="str">
        <f>Proje2Veri!AA20</f>
        <v xml:space="preserve"> </v>
      </c>
      <c r="W32" s="57" t="str">
        <f>Proje2Veri!AB20</f>
        <v xml:space="preserve"> </v>
      </c>
      <c r="X32" s="57" t="str">
        <f>Proje2Veri!AC20</f>
        <v xml:space="preserve"> </v>
      </c>
      <c r="Y32" s="56">
        <f>Eokul!G20</f>
        <v>0</v>
      </c>
      <c r="Z32" s="50"/>
      <c r="AA32" s="50"/>
      <c r="AB32" s="50"/>
      <c r="AC32" s="50"/>
      <c r="AD32" s="50"/>
      <c r="AE32" s="50"/>
      <c r="AF32" s="50"/>
      <c r="AG32" s="50"/>
      <c r="AH32" s="50"/>
      <c r="AI32" s="50"/>
      <c r="AJ32" s="50"/>
      <c r="AK32" s="50"/>
    </row>
    <row r="33" spans="1:37" s="54" customFormat="1" ht="12" customHeight="1" x14ac:dyDescent="0.3">
      <c r="A33" s="50"/>
      <c r="B33" s="51">
        <v>17</v>
      </c>
      <c r="C33" s="52">
        <f>Eokul!B21</f>
        <v>0</v>
      </c>
      <c r="D33" s="52">
        <f>Eokul!C21</f>
        <v>0</v>
      </c>
      <c r="E33" s="53" t="str">
        <f>Proje2Veri!H21</f>
        <v xml:space="preserve"> </v>
      </c>
      <c r="F33" s="53" t="str">
        <f>Proje2Veri!I21</f>
        <v xml:space="preserve"> </v>
      </c>
      <c r="G33" s="53" t="str">
        <f>Proje2Veri!J21</f>
        <v xml:space="preserve"> </v>
      </c>
      <c r="H33" s="53" t="str">
        <f>Proje2Veri!K21</f>
        <v xml:space="preserve"> </v>
      </c>
      <c r="I33" s="53" t="str">
        <f>Proje2Veri!L21</f>
        <v xml:space="preserve"> </v>
      </c>
      <c r="J33" s="53" t="str">
        <f>Proje2Veri!N21</f>
        <v xml:space="preserve"> </v>
      </c>
      <c r="K33" s="53" t="str">
        <f>Proje2Veri!O21</f>
        <v xml:space="preserve"> </v>
      </c>
      <c r="L33" s="53" t="str">
        <f>Proje2Veri!P21</f>
        <v xml:space="preserve"> </v>
      </c>
      <c r="M33" s="53" t="str">
        <f>Proje2Veri!Q21</f>
        <v xml:space="preserve"> </v>
      </c>
      <c r="N33" s="53" t="str">
        <f>Proje2Veri!R21</f>
        <v xml:space="preserve"> </v>
      </c>
      <c r="O33" s="53" t="str">
        <f>Proje2Veri!S21</f>
        <v xml:space="preserve"> </v>
      </c>
      <c r="P33" s="53" t="str">
        <f>Proje2Veri!T21</f>
        <v xml:space="preserve"> </v>
      </c>
      <c r="Q33" s="53" t="str">
        <f>Proje2Veri!U21</f>
        <v xml:space="preserve"> </v>
      </c>
      <c r="R33" s="53" t="str">
        <f>Proje2Veri!V21</f>
        <v xml:space="preserve"> </v>
      </c>
      <c r="S33" s="53" t="str">
        <f>Proje2Veri!W21</f>
        <v xml:space="preserve"> </v>
      </c>
      <c r="T33" s="53" t="str">
        <f>Proje2Veri!Y21</f>
        <v xml:space="preserve"> </v>
      </c>
      <c r="U33" s="53" t="str">
        <f>Proje2Veri!Z21</f>
        <v xml:space="preserve"> </v>
      </c>
      <c r="V33" s="53" t="str">
        <f>Proje2Veri!AA21</f>
        <v xml:space="preserve"> </v>
      </c>
      <c r="W33" s="53" t="str">
        <f>Proje2Veri!AB21</f>
        <v xml:space="preserve"> </v>
      </c>
      <c r="X33" s="53" t="str">
        <f>Proje2Veri!AC21</f>
        <v xml:space="preserve"> </v>
      </c>
      <c r="Y33" s="52">
        <f>Eokul!G21</f>
        <v>0</v>
      </c>
      <c r="Z33" s="50"/>
      <c r="AA33" s="50"/>
      <c r="AB33" s="50"/>
      <c r="AC33" s="50"/>
      <c r="AD33" s="50"/>
      <c r="AE33" s="50"/>
      <c r="AF33" s="50"/>
      <c r="AG33" s="50"/>
      <c r="AH33" s="50"/>
      <c r="AI33" s="50"/>
      <c r="AJ33" s="50"/>
      <c r="AK33" s="50"/>
    </row>
    <row r="34" spans="1:37" s="54" customFormat="1" ht="12" customHeight="1" x14ac:dyDescent="0.3">
      <c r="A34" s="50"/>
      <c r="B34" s="55">
        <v>18</v>
      </c>
      <c r="C34" s="56">
        <f>Eokul!B22</f>
        <v>0</v>
      </c>
      <c r="D34" s="56">
        <f>Eokul!C22</f>
        <v>0</v>
      </c>
      <c r="E34" s="57" t="str">
        <f>Proje2Veri!H22</f>
        <v xml:space="preserve"> </v>
      </c>
      <c r="F34" s="57" t="str">
        <f>Proje2Veri!I22</f>
        <v xml:space="preserve"> </v>
      </c>
      <c r="G34" s="57" t="str">
        <f>Proje2Veri!J22</f>
        <v xml:space="preserve"> </v>
      </c>
      <c r="H34" s="57" t="str">
        <f>Proje2Veri!K22</f>
        <v xml:space="preserve"> </v>
      </c>
      <c r="I34" s="57" t="str">
        <f>Proje2Veri!L22</f>
        <v xml:space="preserve"> </v>
      </c>
      <c r="J34" s="57" t="str">
        <f>Proje2Veri!N22</f>
        <v xml:space="preserve"> </v>
      </c>
      <c r="K34" s="57" t="str">
        <f>Proje2Veri!O22</f>
        <v xml:space="preserve"> </v>
      </c>
      <c r="L34" s="57" t="str">
        <f>Proje2Veri!P22</f>
        <v xml:space="preserve"> </v>
      </c>
      <c r="M34" s="57" t="str">
        <f>Proje2Veri!Q22</f>
        <v xml:space="preserve"> </v>
      </c>
      <c r="N34" s="57" t="str">
        <f>Proje2Veri!R22</f>
        <v xml:space="preserve"> </v>
      </c>
      <c r="O34" s="57" t="str">
        <f>Proje2Veri!S22</f>
        <v xml:space="preserve"> </v>
      </c>
      <c r="P34" s="57" t="str">
        <f>Proje2Veri!T22</f>
        <v xml:space="preserve"> </v>
      </c>
      <c r="Q34" s="57" t="str">
        <f>Proje2Veri!U22</f>
        <v xml:space="preserve"> </v>
      </c>
      <c r="R34" s="57" t="str">
        <f>Proje2Veri!V22</f>
        <v xml:space="preserve"> </v>
      </c>
      <c r="S34" s="57" t="str">
        <f>Proje2Veri!W22</f>
        <v xml:space="preserve"> </v>
      </c>
      <c r="T34" s="57" t="str">
        <f>Proje2Veri!Y22</f>
        <v xml:space="preserve"> </v>
      </c>
      <c r="U34" s="57" t="str">
        <f>Proje2Veri!Z22</f>
        <v xml:space="preserve"> </v>
      </c>
      <c r="V34" s="57" t="str">
        <f>Proje2Veri!AA22</f>
        <v xml:space="preserve"> </v>
      </c>
      <c r="W34" s="57" t="str">
        <f>Proje2Veri!AB22</f>
        <v xml:space="preserve"> </v>
      </c>
      <c r="X34" s="57" t="str">
        <f>Proje2Veri!AC22</f>
        <v xml:space="preserve"> </v>
      </c>
      <c r="Y34" s="56">
        <f>Eokul!G22</f>
        <v>0</v>
      </c>
      <c r="Z34" s="50"/>
      <c r="AA34" s="50"/>
      <c r="AB34" s="50"/>
      <c r="AC34" s="50"/>
      <c r="AD34" s="50"/>
      <c r="AE34" s="50"/>
      <c r="AF34" s="50"/>
      <c r="AG34" s="50"/>
      <c r="AH34" s="50"/>
      <c r="AI34" s="50"/>
      <c r="AJ34" s="50"/>
      <c r="AK34" s="50"/>
    </row>
    <row r="35" spans="1:37" s="54" customFormat="1" ht="12" customHeight="1" x14ac:dyDescent="0.3">
      <c r="A35" s="50"/>
      <c r="B35" s="51">
        <v>19</v>
      </c>
      <c r="C35" s="52">
        <f>Eokul!B23</f>
        <v>0</v>
      </c>
      <c r="D35" s="52">
        <f>Eokul!C23</f>
        <v>0</v>
      </c>
      <c r="E35" s="53" t="str">
        <f>Proje2Veri!H23</f>
        <v xml:space="preserve"> </v>
      </c>
      <c r="F35" s="53" t="str">
        <f>Proje2Veri!I23</f>
        <v xml:space="preserve"> </v>
      </c>
      <c r="G35" s="53" t="str">
        <f>Proje2Veri!J23</f>
        <v xml:space="preserve"> </v>
      </c>
      <c r="H35" s="53" t="str">
        <f>Proje2Veri!K23</f>
        <v xml:space="preserve"> </v>
      </c>
      <c r="I35" s="53" t="str">
        <f>Proje2Veri!L23</f>
        <v xml:space="preserve"> </v>
      </c>
      <c r="J35" s="53" t="str">
        <f>Proje2Veri!N23</f>
        <v xml:space="preserve"> </v>
      </c>
      <c r="K35" s="53" t="str">
        <f>Proje2Veri!O23</f>
        <v xml:space="preserve"> </v>
      </c>
      <c r="L35" s="53" t="str">
        <f>Proje2Veri!P23</f>
        <v xml:space="preserve"> </v>
      </c>
      <c r="M35" s="53" t="str">
        <f>Proje2Veri!Q23</f>
        <v xml:space="preserve"> </v>
      </c>
      <c r="N35" s="53" t="str">
        <f>Proje2Veri!R23</f>
        <v xml:space="preserve"> </v>
      </c>
      <c r="O35" s="53" t="str">
        <f>Proje2Veri!S23</f>
        <v xml:space="preserve"> </v>
      </c>
      <c r="P35" s="53" t="str">
        <f>Proje2Veri!T23</f>
        <v xml:space="preserve"> </v>
      </c>
      <c r="Q35" s="53" t="str">
        <f>Proje2Veri!U23</f>
        <v xml:space="preserve"> </v>
      </c>
      <c r="R35" s="53" t="str">
        <f>Proje2Veri!V23</f>
        <v xml:space="preserve"> </v>
      </c>
      <c r="S35" s="53" t="str">
        <f>Proje2Veri!W23</f>
        <v xml:space="preserve"> </v>
      </c>
      <c r="T35" s="53" t="str">
        <f>Proje2Veri!Y23</f>
        <v xml:space="preserve"> </v>
      </c>
      <c r="U35" s="53" t="str">
        <f>Proje2Veri!Z23</f>
        <v xml:space="preserve"> </v>
      </c>
      <c r="V35" s="53" t="str">
        <f>Proje2Veri!AA23</f>
        <v xml:space="preserve"> </v>
      </c>
      <c r="W35" s="53" t="str">
        <f>Proje2Veri!AB23</f>
        <v xml:space="preserve"> </v>
      </c>
      <c r="X35" s="53" t="str">
        <f>Proje2Veri!AC23</f>
        <v xml:space="preserve"> </v>
      </c>
      <c r="Y35" s="52">
        <f>Eokul!G23</f>
        <v>0</v>
      </c>
      <c r="Z35" s="50"/>
      <c r="AA35" s="50"/>
      <c r="AB35" s="50"/>
      <c r="AC35" s="50"/>
      <c r="AD35" s="50"/>
      <c r="AE35" s="50"/>
      <c r="AF35" s="50"/>
      <c r="AG35" s="50"/>
      <c r="AH35" s="50"/>
      <c r="AI35" s="50"/>
      <c r="AJ35" s="50"/>
      <c r="AK35" s="50"/>
    </row>
    <row r="36" spans="1:37" s="54" customFormat="1" ht="12" customHeight="1" x14ac:dyDescent="0.3">
      <c r="A36" s="50"/>
      <c r="B36" s="55">
        <v>20</v>
      </c>
      <c r="C36" s="56">
        <f>Eokul!B24</f>
        <v>0</v>
      </c>
      <c r="D36" s="56">
        <f>Eokul!C24</f>
        <v>0</v>
      </c>
      <c r="E36" s="57" t="str">
        <f>Proje2Veri!H24</f>
        <v xml:space="preserve"> </v>
      </c>
      <c r="F36" s="57" t="str">
        <f>Proje2Veri!I24</f>
        <v xml:space="preserve"> </v>
      </c>
      <c r="G36" s="57" t="str">
        <f>Proje2Veri!J24</f>
        <v xml:space="preserve"> </v>
      </c>
      <c r="H36" s="57" t="str">
        <f>Proje2Veri!K24</f>
        <v xml:space="preserve"> </v>
      </c>
      <c r="I36" s="57" t="str">
        <f>Proje2Veri!L24</f>
        <v xml:space="preserve"> </v>
      </c>
      <c r="J36" s="57" t="str">
        <f>Proje2Veri!N24</f>
        <v xml:space="preserve"> </v>
      </c>
      <c r="K36" s="57" t="str">
        <f>Proje2Veri!O24</f>
        <v xml:space="preserve"> </v>
      </c>
      <c r="L36" s="57" t="str">
        <f>Proje2Veri!P24</f>
        <v xml:space="preserve"> </v>
      </c>
      <c r="M36" s="57" t="str">
        <f>Proje2Veri!Q24</f>
        <v xml:space="preserve"> </v>
      </c>
      <c r="N36" s="57" t="str">
        <f>Proje2Veri!R24</f>
        <v xml:space="preserve"> </v>
      </c>
      <c r="O36" s="57" t="str">
        <f>Proje2Veri!S24</f>
        <v xml:space="preserve"> </v>
      </c>
      <c r="P36" s="57" t="str">
        <f>Proje2Veri!T24</f>
        <v xml:space="preserve"> </v>
      </c>
      <c r="Q36" s="57" t="str">
        <f>Proje2Veri!U24</f>
        <v xml:space="preserve"> </v>
      </c>
      <c r="R36" s="57" t="str">
        <f>Proje2Veri!V24</f>
        <v xml:space="preserve"> </v>
      </c>
      <c r="S36" s="57" t="str">
        <f>Proje2Veri!W24</f>
        <v xml:space="preserve"> </v>
      </c>
      <c r="T36" s="57" t="str">
        <f>Proje2Veri!Y24</f>
        <v xml:space="preserve"> </v>
      </c>
      <c r="U36" s="57" t="str">
        <f>Proje2Veri!Z24</f>
        <v xml:space="preserve"> </v>
      </c>
      <c r="V36" s="57" t="str">
        <f>Proje2Veri!AA24</f>
        <v xml:space="preserve"> </v>
      </c>
      <c r="W36" s="57" t="str">
        <f>Proje2Veri!AB24</f>
        <v xml:space="preserve"> </v>
      </c>
      <c r="X36" s="57" t="str">
        <f>Proje2Veri!AC24</f>
        <v xml:space="preserve"> </v>
      </c>
      <c r="Y36" s="56">
        <f>Eokul!G24</f>
        <v>0</v>
      </c>
      <c r="Z36" s="50"/>
      <c r="AA36" s="50"/>
      <c r="AB36" s="50"/>
      <c r="AC36" s="50"/>
      <c r="AD36" s="50"/>
      <c r="AE36" s="50"/>
      <c r="AF36" s="50"/>
      <c r="AG36" s="50"/>
      <c r="AH36" s="50"/>
      <c r="AI36" s="50"/>
      <c r="AJ36" s="50"/>
      <c r="AK36" s="50"/>
    </row>
    <row r="37" spans="1:37" s="54" customFormat="1" ht="12" customHeight="1" x14ac:dyDescent="0.3">
      <c r="A37" s="50"/>
      <c r="B37" s="51">
        <v>21</v>
      </c>
      <c r="C37" s="52">
        <f>Eokul!B25</f>
        <v>0</v>
      </c>
      <c r="D37" s="52">
        <f>Eokul!C25</f>
        <v>0</v>
      </c>
      <c r="E37" s="53" t="str">
        <f>Proje2Veri!H25</f>
        <v xml:space="preserve"> </v>
      </c>
      <c r="F37" s="53" t="str">
        <f>Proje2Veri!I25</f>
        <v xml:space="preserve"> </v>
      </c>
      <c r="G37" s="53" t="str">
        <f>Proje2Veri!J25</f>
        <v xml:space="preserve"> </v>
      </c>
      <c r="H37" s="53" t="str">
        <f>Proje2Veri!K25</f>
        <v xml:space="preserve"> </v>
      </c>
      <c r="I37" s="53" t="str">
        <f>Proje2Veri!L25</f>
        <v xml:space="preserve"> </v>
      </c>
      <c r="J37" s="53" t="str">
        <f>Proje2Veri!N25</f>
        <v xml:space="preserve"> </v>
      </c>
      <c r="K37" s="53" t="str">
        <f>Proje2Veri!O25</f>
        <v xml:space="preserve"> </v>
      </c>
      <c r="L37" s="53" t="str">
        <f>Proje2Veri!P25</f>
        <v xml:space="preserve"> </v>
      </c>
      <c r="M37" s="53" t="str">
        <f>Proje2Veri!Q25</f>
        <v xml:space="preserve"> </v>
      </c>
      <c r="N37" s="53" t="str">
        <f>Proje2Veri!R25</f>
        <v xml:space="preserve"> </v>
      </c>
      <c r="O37" s="53" t="str">
        <f>Proje2Veri!S25</f>
        <v xml:space="preserve"> </v>
      </c>
      <c r="P37" s="53" t="str">
        <f>Proje2Veri!T25</f>
        <v xml:space="preserve"> </v>
      </c>
      <c r="Q37" s="53" t="str">
        <f>Proje2Veri!U25</f>
        <v xml:space="preserve"> </v>
      </c>
      <c r="R37" s="53" t="str">
        <f>Proje2Veri!V25</f>
        <v xml:space="preserve"> </v>
      </c>
      <c r="S37" s="53" t="str">
        <f>Proje2Veri!W25</f>
        <v xml:space="preserve"> </v>
      </c>
      <c r="T37" s="53" t="str">
        <f>Proje2Veri!Y25</f>
        <v xml:space="preserve"> </v>
      </c>
      <c r="U37" s="53" t="str">
        <f>Proje2Veri!Z25</f>
        <v xml:space="preserve"> </v>
      </c>
      <c r="V37" s="53" t="str">
        <f>Proje2Veri!AA25</f>
        <v xml:space="preserve"> </v>
      </c>
      <c r="W37" s="53" t="str">
        <f>Proje2Veri!AB25</f>
        <v xml:space="preserve"> </v>
      </c>
      <c r="X37" s="53" t="str">
        <f>Proje2Veri!AC25</f>
        <v xml:space="preserve"> </v>
      </c>
      <c r="Y37" s="52">
        <f>Eokul!G25</f>
        <v>0</v>
      </c>
      <c r="Z37" s="50"/>
      <c r="AA37" s="50"/>
      <c r="AB37" s="50"/>
      <c r="AC37" s="50"/>
      <c r="AD37" s="50"/>
      <c r="AE37" s="50"/>
      <c r="AF37" s="50"/>
      <c r="AG37" s="50"/>
      <c r="AH37" s="50"/>
      <c r="AI37" s="50"/>
      <c r="AJ37" s="50"/>
      <c r="AK37" s="50"/>
    </row>
    <row r="38" spans="1:37" s="54" customFormat="1" ht="12" customHeight="1" x14ac:dyDescent="0.3">
      <c r="A38" s="50"/>
      <c r="B38" s="55">
        <v>22</v>
      </c>
      <c r="C38" s="56">
        <f>Eokul!B26</f>
        <v>0</v>
      </c>
      <c r="D38" s="56">
        <f>Eokul!C26</f>
        <v>0</v>
      </c>
      <c r="E38" s="57" t="str">
        <f>Proje2Veri!H26</f>
        <v xml:space="preserve"> </v>
      </c>
      <c r="F38" s="57" t="str">
        <f>Proje2Veri!I26</f>
        <v xml:space="preserve"> </v>
      </c>
      <c r="G38" s="57" t="str">
        <f>Proje2Veri!J26</f>
        <v xml:space="preserve"> </v>
      </c>
      <c r="H38" s="57" t="str">
        <f>Proje2Veri!K26</f>
        <v xml:space="preserve"> </v>
      </c>
      <c r="I38" s="57" t="str">
        <f>Proje2Veri!L26</f>
        <v xml:space="preserve"> </v>
      </c>
      <c r="J38" s="57" t="str">
        <f>Proje2Veri!N26</f>
        <v xml:space="preserve"> </v>
      </c>
      <c r="K38" s="57" t="str">
        <f>Proje2Veri!O26</f>
        <v xml:space="preserve"> </v>
      </c>
      <c r="L38" s="57" t="str">
        <f>Proje2Veri!P26</f>
        <v xml:space="preserve"> </v>
      </c>
      <c r="M38" s="57" t="str">
        <f>Proje2Veri!Q26</f>
        <v xml:space="preserve"> </v>
      </c>
      <c r="N38" s="57" t="str">
        <f>Proje2Veri!R26</f>
        <v xml:space="preserve"> </v>
      </c>
      <c r="O38" s="57" t="str">
        <f>Proje2Veri!S26</f>
        <v xml:space="preserve"> </v>
      </c>
      <c r="P38" s="57" t="str">
        <f>Proje2Veri!T26</f>
        <v xml:space="preserve"> </v>
      </c>
      <c r="Q38" s="57" t="str">
        <f>Proje2Veri!U26</f>
        <v xml:space="preserve"> </v>
      </c>
      <c r="R38" s="57" t="str">
        <f>Proje2Veri!V26</f>
        <v xml:space="preserve"> </v>
      </c>
      <c r="S38" s="57" t="str">
        <f>Proje2Veri!W26</f>
        <v xml:space="preserve"> </v>
      </c>
      <c r="T38" s="57" t="str">
        <f>Proje2Veri!Y26</f>
        <v xml:space="preserve"> </v>
      </c>
      <c r="U38" s="57" t="str">
        <f>Proje2Veri!Z26</f>
        <v xml:space="preserve"> </v>
      </c>
      <c r="V38" s="57" t="str">
        <f>Proje2Veri!AA26</f>
        <v xml:space="preserve"> </v>
      </c>
      <c r="W38" s="57" t="str">
        <f>Proje2Veri!AB26</f>
        <v xml:space="preserve"> </v>
      </c>
      <c r="X38" s="57" t="str">
        <f>Proje2Veri!AC26</f>
        <v xml:space="preserve"> </v>
      </c>
      <c r="Y38" s="56">
        <f>Eokul!G26</f>
        <v>0</v>
      </c>
      <c r="Z38" s="50"/>
      <c r="AA38" s="50"/>
      <c r="AB38" s="50"/>
      <c r="AC38" s="50"/>
      <c r="AD38" s="50"/>
      <c r="AE38" s="50"/>
      <c r="AF38" s="50"/>
      <c r="AG38" s="50"/>
      <c r="AH38" s="50"/>
      <c r="AI38" s="50"/>
      <c r="AJ38" s="50"/>
      <c r="AK38" s="50"/>
    </row>
    <row r="39" spans="1:37" s="54" customFormat="1" ht="12" customHeight="1" x14ac:dyDescent="0.3">
      <c r="A39" s="50"/>
      <c r="B39" s="51">
        <v>23</v>
      </c>
      <c r="C39" s="52">
        <f>Eokul!B27</f>
        <v>0</v>
      </c>
      <c r="D39" s="52">
        <f>Eokul!C27</f>
        <v>0</v>
      </c>
      <c r="E39" s="53" t="str">
        <f>Proje2Veri!H27</f>
        <v xml:space="preserve"> </v>
      </c>
      <c r="F39" s="53" t="str">
        <f>Proje2Veri!I27</f>
        <v xml:space="preserve"> </v>
      </c>
      <c r="G39" s="53" t="str">
        <f>Proje2Veri!J27</f>
        <v xml:space="preserve"> </v>
      </c>
      <c r="H39" s="53" t="str">
        <f>Proje2Veri!K27</f>
        <v xml:space="preserve"> </v>
      </c>
      <c r="I39" s="53" t="str">
        <f>Proje2Veri!L27</f>
        <v xml:space="preserve"> </v>
      </c>
      <c r="J39" s="53" t="str">
        <f>Proje2Veri!N27</f>
        <v xml:space="preserve"> </v>
      </c>
      <c r="K39" s="53" t="str">
        <f>Proje2Veri!O27</f>
        <v xml:space="preserve"> </v>
      </c>
      <c r="L39" s="53" t="str">
        <f>Proje2Veri!P27</f>
        <v xml:space="preserve"> </v>
      </c>
      <c r="M39" s="53" t="str">
        <f>Proje2Veri!Q27</f>
        <v xml:space="preserve"> </v>
      </c>
      <c r="N39" s="53" t="str">
        <f>Proje2Veri!R27</f>
        <v xml:space="preserve"> </v>
      </c>
      <c r="O39" s="53" t="str">
        <f>Proje2Veri!S27</f>
        <v xml:space="preserve"> </v>
      </c>
      <c r="P39" s="53" t="str">
        <f>Proje2Veri!T27</f>
        <v xml:space="preserve"> </v>
      </c>
      <c r="Q39" s="53" t="str">
        <f>Proje2Veri!U27</f>
        <v xml:space="preserve"> </v>
      </c>
      <c r="R39" s="53" t="str">
        <f>Proje2Veri!V27</f>
        <v xml:space="preserve"> </v>
      </c>
      <c r="S39" s="53" t="str">
        <f>Proje2Veri!W27</f>
        <v xml:space="preserve"> </v>
      </c>
      <c r="T39" s="53" t="str">
        <f>Proje2Veri!Y27</f>
        <v xml:space="preserve"> </v>
      </c>
      <c r="U39" s="53" t="str">
        <f>Proje2Veri!Z27</f>
        <v xml:space="preserve"> </v>
      </c>
      <c r="V39" s="53" t="str">
        <f>Proje2Veri!AA27</f>
        <v xml:space="preserve"> </v>
      </c>
      <c r="W39" s="53" t="str">
        <f>Proje2Veri!AB27</f>
        <v xml:space="preserve"> </v>
      </c>
      <c r="X39" s="53" t="str">
        <f>Proje2Veri!AC27</f>
        <v xml:space="preserve"> </v>
      </c>
      <c r="Y39" s="52">
        <f>Eokul!G27</f>
        <v>0</v>
      </c>
      <c r="Z39" s="50"/>
      <c r="AA39" s="50"/>
      <c r="AB39" s="50"/>
      <c r="AC39" s="50"/>
      <c r="AD39" s="50"/>
      <c r="AE39" s="50"/>
      <c r="AF39" s="50"/>
      <c r="AG39" s="50"/>
      <c r="AH39" s="50"/>
      <c r="AI39" s="50"/>
      <c r="AJ39" s="50"/>
      <c r="AK39" s="50"/>
    </row>
    <row r="40" spans="1:37" s="54" customFormat="1" ht="12" customHeight="1" x14ac:dyDescent="0.3">
      <c r="A40" s="50"/>
      <c r="B40" s="55">
        <v>24</v>
      </c>
      <c r="C40" s="56">
        <f>Eokul!B28</f>
        <v>0</v>
      </c>
      <c r="D40" s="56">
        <f>Eokul!C28</f>
        <v>0</v>
      </c>
      <c r="E40" s="57" t="str">
        <f>Proje2Veri!H28</f>
        <v xml:space="preserve"> </v>
      </c>
      <c r="F40" s="57" t="str">
        <f>Proje2Veri!I28</f>
        <v xml:space="preserve"> </v>
      </c>
      <c r="G40" s="57" t="str">
        <f>Proje2Veri!J28</f>
        <v xml:space="preserve"> </v>
      </c>
      <c r="H40" s="57" t="str">
        <f>Proje2Veri!K28</f>
        <v xml:space="preserve"> </v>
      </c>
      <c r="I40" s="57" t="str">
        <f>Proje2Veri!L28</f>
        <v xml:space="preserve"> </v>
      </c>
      <c r="J40" s="57" t="str">
        <f>Proje2Veri!N28</f>
        <v xml:space="preserve"> </v>
      </c>
      <c r="K40" s="57" t="str">
        <f>Proje2Veri!O28</f>
        <v xml:space="preserve"> </v>
      </c>
      <c r="L40" s="57" t="str">
        <f>Proje2Veri!P28</f>
        <v xml:space="preserve"> </v>
      </c>
      <c r="M40" s="57" t="str">
        <f>Proje2Veri!Q28</f>
        <v xml:space="preserve"> </v>
      </c>
      <c r="N40" s="57" t="str">
        <f>Proje2Veri!R28</f>
        <v xml:space="preserve"> </v>
      </c>
      <c r="O40" s="57" t="str">
        <f>Proje2Veri!S28</f>
        <v xml:space="preserve"> </v>
      </c>
      <c r="P40" s="57" t="str">
        <f>Proje2Veri!T28</f>
        <v xml:space="preserve"> </v>
      </c>
      <c r="Q40" s="57" t="str">
        <f>Proje2Veri!U28</f>
        <v xml:space="preserve"> </v>
      </c>
      <c r="R40" s="57" t="str">
        <f>Proje2Veri!V28</f>
        <v xml:space="preserve"> </v>
      </c>
      <c r="S40" s="57" t="str">
        <f>Proje2Veri!W28</f>
        <v xml:space="preserve"> </v>
      </c>
      <c r="T40" s="57" t="str">
        <f>Proje2Veri!Y28</f>
        <v xml:space="preserve"> </v>
      </c>
      <c r="U40" s="57" t="str">
        <f>Proje2Veri!Z28</f>
        <v xml:space="preserve"> </v>
      </c>
      <c r="V40" s="57" t="str">
        <f>Proje2Veri!AA28</f>
        <v xml:space="preserve"> </v>
      </c>
      <c r="W40" s="57" t="str">
        <f>Proje2Veri!AB28</f>
        <v xml:space="preserve"> </v>
      </c>
      <c r="X40" s="57" t="str">
        <f>Proje2Veri!AC28</f>
        <v xml:space="preserve"> </v>
      </c>
      <c r="Y40" s="56">
        <f>Eokul!G28</f>
        <v>0</v>
      </c>
      <c r="Z40" s="50"/>
      <c r="AA40" s="50"/>
      <c r="AB40" s="50"/>
      <c r="AC40" s="50"/>
      <c r="AD40" s="50"/>
      <c r="AE40" s="50"/>
      <c r="AF40" s="50"/>
      <c r="AG40" s="50"/>
      <c r="AH40" s="50"/>
      <c r="AI40" s="50"/>
      <c r="AJ40" s="50"/>
      <c r="AK40" s="50"/>
    </row>
    <row r="41" spans="1:37" s="54" customFormat="1" ht="12" customHeight="1" x14ac:dyDescent="0.3">
      <c r="A41" s="50"/>
      <c r="B41" s="51">
        <v>25</v>
      </c>
      <c r="C41" s="52">
        <f>Eokul!B29</f>
        <v>0</v>
      </c>
      <c r="D41" s="52">
        <f>Eokul!C29</f>
        <v>0</v>
      </c>
      <c r="E41" s="53" t="str">
        <f>Proje2Veri!H29</f>
        <v xml:space="preserve"> </v>
      </c>
      <c r="F41" s="53" t="str">
        <f>Proje2Veri!I29</f>
        <v xml:space="preserve"> </v>
      </c>
      <c r="G41" s="53" t="str">
        <f>Proje2Veri!J29</f>
        <v xml:space="preserve"> </v>
      </c>
      <c r="H41" s="53" t="str">
        <f>Proje2Veri!K29</f>
        <v xml:space="preserve"> </v>
      </c>
      <c r="I41" s="53" t="str">
        <f>Proje2Veri!L29</f>
        <v xml:space="preserve"> </v>
      </c>
      <c r="J41" s="53" t="str">
        <f>Proje2Veri!N29</f>
        <v xml:space="preserve"> </v>
      </c>
      <c r="K41" s="53" t="str">
        <f>Proje2Veri!O29</f>
        <v xml:space="preserve"> </v>
      </c>
      <c r="L41" s="53" t="str">
        <f>Proje2Veri!P29</f>
        <v xml:space="preserve"> </v>
      </c>
      <c r="M41" s="53" t="str">
        <f>Proje2Veri!Q29</f>
        <v xml:space="preserve"> </v>
      </c>
      <c r="N41" s="53" t="str">
        <f>Proje2Veri!R29</f>
        <v xml:space="preserve"> </v>
      </c>
      <c r="O41" s="53" t="str">
        <f>Proje2Veri!S29</f>
        <v xml:space="preserve"> </v>
      </c>
      <c r="P41" s="53" t="str">
        <f>Proje2Veri!T29</f>
        <v xml:space="preserve"> </v>
      </c>
      <c r="Q41" s="53" t="str">
        <f>Proje2Veri!U29</f>
        <v xml:space="preserve"> </v>
      </c>
      <c r="R41" s="53" t="str">
        <f>Proje2Veri!V29</f>
        <v xml:space="preserve"> </v>
      </c>
      <c r="S41" s="53" t="str">
        <f>Proje2Veri!W29</f>
        <v xml:space="preserve"> </v>
      </c>
      <c r="T41" s="53" t="str">
        <f>Proje2Veri!Y29</f>
        <v xml:space="preserve"> </v>
      </c>
      <c r="U41" s="53" t="str">
        <f>Proje2Veri!Z29</f>
        <v xml:space="preserve"> </v>
      </c>
      <c r="V41" s="53" t="str">
        <f>Proje2Veri!AA29</f>
        <v xml:space="preserve"> </v>
      </c>
      <c r="W41" s="53" t="str">
        <f>Proje2Veri!AB29</f>
        <v xml:space="preserve"> </v>
      </c>
      <c r="X41" s="53" t="str">
        <f>Proje2Veri!AC29</f>
        <v xml:space="preserve"> </v>
      </c>
      <c r="Y41" s="52">
        <f>Eokul!G29</f>
        <v>0</v>
      </c>
      <c r="Z41" s="50"/>
      <c r="AA41" s="50"/>
      <c r="AB41" s="50"/>
      <c r="AC41" s="50"/>
      <c r="AD41" s="50"/>
      <c r="AE41" s="50"/>
      <c r="AF41" s="50"/>
      <c r="AG41" s="50"/>
      <c r="AH41" s="50"/>
      <c r="AI41" s="50"/>
      <c r="AJ41" s="50"/>
      <c r="AK41" s="50"/>
    </row>
    <row r="42" spans="1:37" s="54" customFormat="1" ht="12" customHeight="1" x14ac:dyDescent="0.3">
      <c r="A42" s="50"/>
      <c r="B42" s="55">
        <v>26</v>
      </c>
      <c r="C42" s="56">
        <f>Eokul!B30</f>
        <v>0</v>
      </c>
      <c r="D42" s="56">
        <f>Eokul!C30</f>
        <v>0</v>
      </c>
      <c r="E42" s="57" t="str">
        <f>Proje2Veri!H30</f>
        <v xml:space="preserve"> </v>
      </c>
      <c r="F42" s="57" t="str">
        <f>Proje2Veri!I30</f>
        <v xml:space="preserve"> </v>
      </c>
      <c r="G42" s="57" t="str">
        <f>Proje2Veri!J30</f>
        <v xml:space="preserve"> </v>
      </c>
      <c r="H42" s="57" t="str">
        <f>Proje2Veri!K30</f>
        <v xml:space="preserve"> </v>
      </c>
      <c r="I42" s="57" t="str">
        <f>Proje2Veri!L30</f>
        <v xml:space="preserve"> </v>
      </c>
      <c r="J42" s="57" t="str">
        <f>Proje2Veri!N30</f>
        <v xml:space="preserve"> </v>
      </c>
      <c r="K42" s="57" t="str">
        <f>Proje2Veri!O30</f>
        <v xml:space="preserve"> </v>
      </c>
      <c r="L42" s="57" t="str">
        <f>Proje2Veri!P30</f>
        <v xml:space="preserve"> </v>
      </c>
      <c r="M42" s="57" t="str">
        <f>Proje2Veri!Q30</f>
        <v xml:space="preserve"> </v>
      </c>
      <c r="N42" s="57" t="str">
        <f>Proje2Veri!R30</f>
        <v xml:space="preserve"> </v>
      </c>
      <c r="O42" s="57" t="str">
        <f>Proje2Veri!S30</f>
        <v xml:space="preserve"> </v>
      </c>
      <c r="P42" s="57" t="str">
        <f>Proje2Veri!T30</f>
        <v xml:space="preserve"> </v>
      </c>
      <c r="Q42" s="57" t="str">
        <f>Proje2Veri!U30</f>
        <v xml:space="preserve"> </v>
      </c>
      <c r="R42" s="57" t="str">
        <f>Proje2Veri!V30</f>
        <v xml:space="preserve"> </v>
      </c>
      <c r="S42" s="57" t="str">
        <f>Proje2Veri!W30</f>
        <v xml:space="preserve"> </v>
      </c>
      <c r="T42" s="57" t="str">
        <f>Proje2Veri!Y30</f>
        <v xml:space="preserve"> </v>
      </c>
      <c r="U42" s="57" t="str">
        <f>Proje2Veri!Z30</f>
        <v xml:space="preserve"> </v>
      </c>
      <c r="V42" s="57" t="str">
        <f>Proje2Veri!AA30</f>
        <v xml:space="preserve"> </v>
      </c>
      <c r="W42" s="57" t="str">
        <f>Proje2Veri!AB30</f>
        <v xml:space="preserve"> </v>
      </c>
      <c r="X42" s="57" t="str">
        <f>Proje2Veri!AC30</f>
        <v xml:space="preserve"> </v>
      </c>
      <c r="Y42" s="56">
        <f>Eokul!G30</f>
        <v>0</v>
      </c>
      <c r="Z42" s="50"/>
      <c r="AA42" s="50"/>
      <c r="AB42" s="50"/>
      <c r="AC42" s="50"/>
      <c r="AD42" s="50"/>
      <c r="AE42" s="50"/>
      <c r="AF42" s="50"/>
      <c r="AG42" s="50"/>
      <c r="AH42" s="50"/>
      <c r="AI42" s="50"/>
      <c r="AJ42" s="50"/>
      <c r="AK42" s="50"/>
    </row>
    <row r="43" spans="1:37" s="54" customFormat="1" ht="12" customHeight="1" x14ac:dyDescent="0.3">
      <c r="A43" s="50"/>
      <c r="B43" s="51">
        <v>27</v>
      </c>
      <c r="C43" s="52">
        <f>Eokul!B31</f>
        <v>0</v>
      </c>
      <c r="D43" s="52">
        <f>Eokul!C31</f>
        <v>0</v>
      </c>
      <c r="E43" s="53" t="str">
        <f>Proje2Veri!H31</f>
        <v xml:space="preserve"> </v>
      </c>
      <c r="F43" s="53" t="str">
        <f>Proje2Veri!I31</f>
        <v xml:space="preserve"> </v>
      </c>
      <c r="G43" s="53" t="str">
        <f>Proje2Veri!J31</f>
        <v xml:space="preserve"> </v>
      </c>
      <c r="H43" s="53" t="str">
        <f>Proje2Veri!K31</f>
        <v xml:space="preserve"> </v>
      </c>
      <c r="I43" s="53" t="str">
        <f>Proje2Veri!L31</f>
        <v xml:space="preserve"> </v>
      </c>
      <c r="J43" s="53" t="str">
        <f>Proje2Veri!N31</f>
        <v xml:space="preserve"> </v>
      </c>
      <c r="K43" s="53" t="str">
        <f>Proje2Veri!O31</f>
        <v xml:space="preserve"> </v>
      </c>
      <c r="L43" s="53" t="str">
        <f>Proje2Veri!P31</f>
        <v xml:space="preserve"> </v>
      </c>
      <c r="M43" s="53" t="str">
        <f>Proje2Veri!Q31</f>
        <v xml:space="preserve"> </v>
      </c>
      <c r="N43" s="53" t="str">
        <f>Proje2Veri!R31</f>
        <v xml:space="preserve"> </v>
      </c>
      <c r="O43" s="53" t="str">
        <f>Proje2Veri!S31</f>
        <v xml:space="preserve"> </v>
      </c>
      <c r="P43" s="53" t="str">
        <f>Proje2Veri!T31</f>
        <v xml:space="preserve"> </v>
      </c>
      <c r="Q43" s="53" t="str">
        <f>Proje2Veri!U31</f>
        <v xml:space="preserve"> </v>
      </c>
      <c r="R43" s="53" t="str">
        <f>Proje2Veri!V31</f>
        <v xml:space="preserve"> </v>
      </c>
      <c r="S43" s="53" t="str">
        <f>Proje2Veri!W31</f>
        <v xml:space="preserve"> </v>
      </c>
      <c r="T43" s="53" t="str">
        <f>Proje2Veri!Y31</f>
        <v xml:space="preserve"> </v>
      </c>
      <c r="U43" s="53" t="str">
        <f>Proje2Veri!Z31</f>
        <v xml:space="preserve"> </v>
      </c>
      <c r="V43" s="53" t="str">
        <f>Proje2Veri!AA31</f>
        <v xml:space="preserve"> </v>
      </c>
      <c r="W43" s="53" t="str">
        <f>Proje2Veri!AB31</f>
        <v xml:space="preserve"> </v>
      </c>
      <c r="X43" s="53" t="str">
        <f>Proje2Veri!AC31</f>
        <v xml:space="preserve"> </v>
      </c>
      <c r="Y43" s="52">
        <f>Eokul!G31</f>
        <v>0</v>
      </c>
      <c r="Z43" s="50"/>
      <c r="AA43" s="50"/>
      <c r="AB43" s="50"/>
      <c r="AC43" s="50"/>
      <c r="AD43" s="50"/>
      <c r="AE43" s="50"/>
      <c r="AF43" s="50"/>
      <c r="AG43" s="50"/>
      <c r="AH43" s="50"/>
      <c r="AI43" s="50"/>
      <c r="AJ43" s="50"/>
      <c r="AK43" s="50"/>
    </row>
    <row r="44" spans="1:37" s="54" customFormat="1" ht="12" customHeight="1" x14ac:dyDescent="0.3">
      <c r="A44" s="50"/>
      <c r="B44" s="55">
        <v>28</v>
      </c>
      <c r="C44" s="56">
        <f>Eokul!B32</f>
        <v>0</v>
      </c>
      <c r="D44" s="56">
        <f>Eokul!C32</f>
        <v>0</v>
      </c>
      <c r="E44" s="57" t="str">
        <f>Proje2Veri!H32</f>
        <v xml:space="preserve"> </v>
      </c>
      <c r="F44" s="57" t="str">
        <f>Proje2Veri!I32</f>
        <v xml:space="preserve"> </v>
      </c>
      <c r="G44" s="57" t="str">
        <f>Proje2Veri!J32</f>
        <v xml:space="preserve"> </v>
      </c>
      <c r="H44" s="57" t="str">
        <f>Proje2Veri!K32</f>
        <v xml:space="preserve"> </v>
      </c>
      <c r="I44" s="57" t="str">
        <f>Proje2Veri!L32</f>
        <v xml:space="preserve"> </v>
      </c>
      <c r="J44" s="57" t="str">
        <f>Proje2Veri!N32</f>
        <v xml:space="preserve"> </v>
      </c>
      <c r="K44" s="57" t="str">
        <f>Proje2Veri!O32</f>
        <v xml:space="preserve"> </v>
      </c>
      <c r="L44" s="57" t="str">
        <f>Proje2Veri!P32</f>
        <v xml:space="preserve"> </v>
      </c>
      <c r="M44" s="57" t="str">
        <f>Proje2Veri!Q32</f>
        <v xml:space="preserve"> </v>
      </c>
      <c r="N44" s="57" t="str">
        <f>Proje2Veri!R32</f>
        <v xml:space="preserve"> </v>
      </c>
      <c r="O44" s="57" t="str">
        <f>Proje2Veri!S32</f>
        <v xml:space="preserve"> </v>
      </c>
      <c r="P44" s="57" t="str">
        <f>Proje2Veri!T32</f>
        <v xml:space="preserve"> </v>
      </c>
      <c r="Q44" s="57" t="str">
        <f>Proje2Veri!U32</f>
        <v xml:space="preserve"> </v>
      </c>
      <c r="R44" s="57" t="str">
        <f>Proje2Veri!V32</f>
        <v xml:space="preserve"> </v>
      </c>
      <c r="S44" s="57" t="str">
        <f>Proje2Veri!W32</f>
        <v xml:space="preserve"> </v>
      </c>
      <c r="T44" s="57" t="str">
        <f>Proje2Veri!Y32</f>
        <v xml:space="preserve"> </v>
      </c>
      <c r="U44" s="57" t="str">
        <f>Proje2Veri!Z32</f>
        <v xml:space="preserve"> </v>
      </c>
      <c r="V44" s="57" t="str">
        <f>Proje2Veri!AA32</f>
        <v xml:space="preserve"> </v>
      </c>
      <c r="W44" s="57" t="str">
        <f>Proje2Veri!AB32</f>
        <v xml:space="preserve"> </v>
      </c>
      <c r="X44" s="57" t="str">
        <f>Proje2Veri!AC32</f>
        <v xml:space="preserve"> </v>
      </c>
      <c r="Y44" s="56">
        <f>Eokul!G32</f>
        <v>0</v>
      </c>
      <c r="Z44" s="50"/>
      <c r="AA44" s="50"/>
      <c r="AB44" s="50"/>
      <c r="AC44" s="50"/>
      <c r="AD44" s="50"/>
      <c r="AE44" s="50"/>
      <c r="AF44" s="50"/>
      <c r="AG44" s="50"/>
      <c r="AH44" s="50"/>
      <c r="AI44" s="50"/>
      <c r="AJ44" s="50"/>
      <c r="AK44" s="50"/>
    </row>
    <row r="45" spans="1:37" s="54" customFormat="1" ht="12" customHeight="1" x14ac:dyDescent="0.3">
      <c r="A45" s="50"/>
      <c r="B45" s="51">
        <v>29</v>
      </c>
      <c r="C45" s="52">
        <f>Eokul!B33</f>
        <v>0</v>
      </c>
      <c r="D45" s="52">
        <f>Eokul!C33</f>
        <v>0</v>
      </c>
      <c r="E45" s="53" t="str">
        <f>Proje2Veri!H33</f>
        <v xml:space="preserve"> </v>
      </c>
      <c r="F45" s="53" t="str">
        <f>Proje2Veri!I33</f>
        <v xml:space="preserve"> </v>
      </c>
      <c r="G45" s="53" t="str">
        <f>Proje2Veri!J33</f>
        <v xml:space="preserve"> </v>
      </c>
      <c r="H45" s="53" t="str">
        <f>Proje2Veri!K33</f>
        <v xml:space="preserve"> </v>
      </c>
      <c r="I45" s="53" t="str">
        <f>Proje2Veri!L33</f>
        <v xml:space="preserve"> </v>
      </c>
      <c r="J45" s="53" t="str">
        <f>Proje2Veri!N33</f>
        <v xml:space="preserve"> </v>
      </c>
      <c r="K45" s="53" t="str">
        <f>Proje2Veri!O33</f>
        <v xml:space="preserve"> </v>
      </c>
      <c r="L45" s="53" t="str">
        <f>Proje2Veri!P33</f>
        <v xml:space="preserve"> </v>
      </c>
      <c r="M45" s="53" t="str">
        <f>Proje2Veri!Q33</f>
        <v xml:space="preserve"> </v>
      </c>
      <c r="N45" s="53" t="str">
        <f>Proje2Veri!R33</f>
        <v xml:space="preserve"> </v>
      </c>
      <c r="O45" s="53" t="str">
        <f>Proje2Veri!S33</f>
        <v xml:space="preserve"> </v>
      </c>
      <c r="P45" s="53" t="str">
        <f>Proje2Veri!T33</f>
        <v xml:space="preserve"> </v>
      </c>
      <c r="Q45" s="53" t="str">
        <f>Proje2Veri!U33</f>
        <v xml:space="preserve"> </v>
      </c>
      <c r="R45" s="53" t="str">
        <f>Proje2Veri!V33</f>
        <v xml:space="preserve"> </v>
      </c>
      <c r="S45" s="53" t="str">
        <f>Proje2Veri!W33</f>
        <v xml:space="preserve"> </v>
      </c>
      <c r="T45" s="53" t="str">
        <f>Proje2Veri!Y33</f>
        <v xml:space="preserve"> </v>
      </c>
      <c r="U45" s="53" t="str">
        <f>Proje2Veri!Z33</f>
        <v xml:space="preserve"> </v>
      </c>
      <c r="V45" s="53" t="str">
        <f>Proje2Veri!AA33</f>
        <v xml:space="preserve"> </v>
      </c>
      <c r="W45" s="53" t="str">
        <f>Proje2Veri!AB33</f>
        <v xml:space="preserve"> </v>
      </c>
      <c r="X45" s="53" t="str">
        <f>Proje2Veri!AC33</f>
        <v xml:space="preserve"> </v>
      </c>
      <c r="Y45" s="52">
        <f>Eokul!G33</f>
        <v>0</v>
      </c>
      <c r="Z45" s="50"/>
      <c r="AA45" s="50"/>
      <c r="AB45" s="50"/>
      <c r="AC45" s="50"/>
      <c r="AD45" s="50"/>
      <c r="AE45" s="50"/>
      <c r="AF45" s="50"/>
      <c r="AG45" s="50"/>
      <c r="AH45" s="50"/>
      <c r="AI45" s="50"/>
      <c r="AJ45" s="50"/>
      <c r="AK45" s="50"/>
    </row>
    <row r="46" spans="1:37" s="54" customFormat="1" ht="12" customHeight="1" x14ac:dyDescent="0.3">
      <c r="A46" s="50"/>
      <c r="B46" s="55">
        <v>30</v>
      </c>
      <c r="C46" s="56">
        <f>Eokul!B34</f>
        <v>0</v>
      </c>
      <c r="D46" s="56">
        <f>Eokul!C34</f>
        <v>0</v>
      </c>
      <c r="E46" s="57" t="str">
        <f>Proje2Veri!H34</f>
        <v xml:space="preserve"> </v>
      </c>
      <c r="F46" s="57" t="str">
        <f>Proje2Veri!I34</f>
        <v xml:space="preserve"> </v>
      </c>
      <c r="G46" s="57" t="str">
        <f>Proje2Veri!J34</f>
        <v xml:space="preserve"> </v>
      </c>
      <c r="H46" s="57" t="str">
        <f>Proje2Veri!K34</f>
        <v xml:space="preserve"> </v>
      </c>
      <c r="I46" s="57" t="str">
        <f>Proje2Veri!L34</f>
        <v xml:space="preserve"> </v>
      </c>
      <c r="J46" s="57" t="str">
        <f>Proje2Veri!N34</f>
        <v xml:space="preserve"> </v>
      </c>
      <c r="K46" s="57" t="str">
        <f>Proje2Veri!O34</f>
        <v xml:space="preserve"> </v>
      </c>
      <c r="L46" s="57" t="str">
        <f>Proje2Veri!P34</f>
        <v xml:space="preserve"> </v>
      </c>
      <c r="M46" s="57" t="str">
        <f>Proje2Veri!Q34</f>
        <v xml:space="preserve"> </v>
      </c>
      <c r="N46" s="57" t="str">
        <f>Proje2Veri!R34</f>
        <v xml:space="preserve"> </v>
      </c>
      <c r="O46" s="57" t="str">
        <f>Proje2Veri!S34</f>
        <v xml:space="preserve"> </v>
      </c>
      <c r="P46" s="57" t="str">
        <f>Proje2Veri!T34</f>
        <v xml:space="preserve"> </v>
      </c>
      <c r="Q46" s="57" t="str">
        <f>Proje2Veri!U34</f>
        <v xml:space="preserve"> </v>
      </c>
      <c r="R46" s="57" t="str">
        <f>Proje2Veri!V34</f>
        <v xml:space="preserve"> </v>
      </c>
      <c r="S46" s="57" t="str">
        <f>Proje2Veri!W34</f>
        <v xml:space="preserve"> </v>
      </c>
      <c r="T46" s="57" t="str">
        <f>Proje2Veri!Y34</f>
        <v xml:space="preserve"> </v>
      </c>
      <c r="U46" s="57" t="str">
        <f>Proje2Veri!Z34</f>
        <v xml:space="preserve"> </v>
      </c>
      <c r="V46" s="57" t="str">
        <f>Proje2Veri!AA34</f>
        <v xml:space="preserve"> </v>
      </c>
      <c r="W46" s="57" t="str">
        <f>Proje2Veri!AB34</f>
        <v xml:space="preserve"> </v>
      </c>
      <c r="X46" s="57" t="str">
        <f>Proje2Veri!AC34</f>
        <v xml:space="preserve"> </v>
      </c>
      <c r="Y46" s="56">
        <f>Eokul!G34</f>
        <v>0</v>
      </c>
      <c r="Z46" s="50"/>
      <c r="AA46" s="50"/>
      <c r="AB46" s="50"/>
      <c r="AC46" s="50"/>
      <c r="AD46" s="50"/>
      <c r="AE46" s="50"/>
      <c r="AF46" s="50"/>
      <c r="AG46" s="50"/>
      <c r="AH46" s="50"/>
      <c r="AI46" s="50"/>
      <c r="AJ46" s="50"/>
      <c r="AK46" s="50"/>
    </row>
    <row r="47" spans="1:37" s="54" customFormat="1" ht="12" customHeight="1" x14ac:dyDescent="0.3">
      <c r="A47" s="50"/>
      <c r="B47" s="51">
        <v>31</v>
      </c>
      <c r="C47" s="52">
        <f>Eokul!B35</f>
        <v>0</v>
      </c>
      <c r="D47" s="52">
        <f>Eokul!C35</f>
        <v>0</v>
      </c>
      <c r="E47" s="53" t="str">
        <f>Proje2Veri!H35</f>
        <v xml:space="preserve"> </v>
      </c>
      <c r="F47" s="53" t="str">
        <f>Proje2Veri!I35</f>
        <v xml:space="preserve"> </v>
      </c>
      <c r="G47" s="53" t="str">
        <f>Proje2Veri!J35</f>
        <v xml:space="preserve"> </v>
      </c>
      <c r="H47" s="53" t="str">
        <f>Proje2Veri!K35</f>
        <v xml:space="preserve"> </v>
      </c>
      <c r="I47" s="53" t="str">
        <f>Proje2Veri!L35</f>
        <v xml:space="preserve"> </v>
      </c>
      <c r="J47" s="53" t="str">
        <f>Proje2Veri!N35</f>
        <v xml:space="preserve"> </v>
      </c>
      <c r="K47" s="53" t="str">
        <f>Proje2Veri!O35</f>
        <v xml:space="preserve"> </v>
      </c>
      <c r="L47" s="53" t="str">
        <f>Proje2Veri!P35</f>
        <v xml:space="preserve"> </v>
      </c>
      <c r="M47" s="53" t="str">
        <f>Proje2Veri!Q35</f>
        <v xml:space="preserve"> </v>
      </c>
      <c r="N47" s="53" t="str">
        <f>Proje2Veri!R35</f>
        <v xml:space="preserve"> </v>
      </c>
      <c r="O47" s="53" t="str">
        <f>Proje2Veri!S35</f>
        <v xml:space="preserve"> </v>
      </c>
      <c r="P47" s="53" t="str">
        <f>Proje2Veri!T35</f>
        <v xml:space="preserve"> </v>
      </c>
      <c r="Q47" s="53" t="str">
        <f>Proje2Veri!U35</f>
        <v xml:space="preserve"> </v>
      </c>
      <c r="R47" s="53" t="str">
        <f>Proje2Veri!V35</f>
        <v xml:space="preserve"> </v>
      </c>
      <c r="S47" s="53" t="str">
        <f>Proje2Veri!W35</f>
        <v xml:space="preserve"> </v>
      </c>
      <c r="T47" s="53" t="str">
        <f>Proje2Veri!Y35</f>
        <v xml:space="preserve"> </v>
      </c>
      <c r="U47" s="53" t="str">
        <f>Proje2Veri!Z35</f>
        <v xml:space="preserve"> </v>
      </c>
      <c r="V47" s="53" t="str">
        <f>Proje2Veri!AA35</f>
        <v xml:space="preserve"> </v>
      </c>
      <c r="W47" s="53" t="str">
        <f>Proje2Veri!AB35</f>
        <v xml:space="preserve"> </v>
      </c>
      <c r="X47" s="53" t="str">
        <f>Proje2Veri!AC35</f>
        <v xml:space="preserve"> </v>
      </c>
      <c r="Y47" s="52">
        <f>Eokul!G35</f>
        <v>0</v>
      </c>
      <c r="Z47" s="50"/>
      <c r="AA47" s="50"/>
      <c r="AB47" s="50"/>
      <c r="AC47" s="50"/>
      <c r="AD47" s="50"/>
      <c r="AE47" s="50"/>
      <c r="AF47" s="50"/>
      <c r="AG47" s="50"/>
      <c r="AH47" s="50"/>
      <c r="AI47" s="50"/>
      <c r="AJ47" s="50"/>
      <c r="AK47" s="50"/>
    </row>
    <row r="48" spans="1:37" s="54" customFormat="1" ht="12" customHeight="1" x14ac:dyDescent="0.3">
      <c r="A48" s="50"/>
      <c r="B48" s="55">
        <v>32</v>
      </c>
      <c r="C48" s="56">
        <f>Eokul!B36</f>
        <v>0</v>
      </c>
      <c r="D48" s="56">
        <f>Eokul!C36</f>
        <v>0</v>
      </c>
      <c r="E48" s="57" t="str">
        <f>Proje2Veri!H36</f>
        <v xml:space="preserve"> </v>
      </c>
      <c r="F48" s="57" t="str">
        <f>Proje2Veri!I36</f>
        <v xml:space="preserve"> </v>
      </c>
      <c r="G48" s="57" t="str">
        <f>Proje2Veri!J36</f>
        <v xml:space="preserve"> </v>
      </c>
      <c r="H48" s="57" t="str">
        <f>Proje2Veri!K36</f>
        <v xml:space="preserve"> </v>
      </c>
      <c r="I48" s="57" t="str">
        <f>Proje2Veri!L36</f>
        <v xml:space="preserve"> </v>
      </c>
      <c r="J48" s="57" t="str">
        <f>Proje2Veri!N36</f>
        <v xml:space="preserve"> </v>
      </c>
      <c r="K48" s="57" t="str">
        <f>Proje2Veri!O36</f>
        <v xml:space="preserve"> </v>
      </c>
      <c r="L48" s="57" t="str">
        <f>Proje2Veri!P36</f>
        <v xml:space="preserve"> </v>
      </c>
      <c r="M48" s="57" t="str">
        <f>Proje2Veri!Q36</f>
        <v xml:space="preserve"> </v>
      </c>
      <c r="N48" s="57" t="str">
        <f>Proje2Veri!R36</f>
        <v xml:space="preserve"> </v>
      </c>
      <c r="O48" s="57" t="str">
        <f>Proje2Veri!S36</f>
        <v xml:space="preserve"> </v>
      </c>
      <c r="P48" s="57" t="str">
        <f>Proje2Veri!T36</f>
        <v xml:space="preserve"> </v>
      </c>
      <c r="Q48" s="57" t="str">
        <f>Proje2Veri!U36</f>
        <v xml:space="preserve"> </v>
      </c>
      <c r="R48" s="57" t="str">
        <f>Proje2Veri!V36</f>
        <v xml:space="preserve"> </v>
      </c>
      <c r="S48" s="57" t="str">
        <f>Proje2Veri!W36</f>
        <v xml:space="preserve"> </v>
      </c>
      <c r="T48" s="57" t="str">
        <f>Proje2Veri!Y36</f>
        <v xml:space="preserve"> </v>
      </c>
      <c r="U48" s="57" t="str">
        <f>Proje2Veri!Z36</f>
        <v xml:space="preserve"> </v>
      </c>
      <c r="V48" s="57" t="str">
        <f>Proje2Veri!AA36</f>
        <v xml:space="preserve"> </v>
      </c>
      <c r="W48" s="57" t="str">
        <f>Proje2Veri!AB36</f>
        <v xml:space="preserve"> </v>
      </c>
      <c r="X48" s="57" t="str">
        <f>Proje2Veri!AC36</f>
        <v xml:space="preserve"> </v>
      </c>
      <c r="Y48" s="56">
        <f>Eokul!G36</f>
        <v>0</v>
      </c>
      <c r="Z48" s="50"/>
      <c r="AA48" s="50"/>
      <c r="AB48" s="50"/>
      <c r="AC48" s="50"/>
      <c r="AD48" s="50"/>
      <c r="AE48" s="50"/>
      <c r="AF48" s="50"/>
      <c r="AG48" s="50"/>
      <c r="AH48" s="50"/>
      <c r="AI48" s="50"/>
      <c r="AJ48" s="50"/>
      <c r="AK48" s="50"/>
    </row>
    <row r="49" spans="1:37" s="54" customFormat="1" ht="12" customHeight="1" x14ac:dyDescent="0.3">
      <c r="A49" s="50"/>
      <c r="B49" s="51">
        <v>33</v>
      </c>
      <c r="C49" s="52">
        <f>Eokul!B37</f>
        <v>0</v>
      </c>
      <c r="D49" s="52">
        <f>Eokul!C37</f>
        <v>0</v>
      </c>
      <c r="E49" s="53" t="str">
        <f>Proje2Veri!H37</f>
        <v xml:space="preserve"> </v>
      </c>
      <c r="F49" s="53" t="str">
        <f>Proje2Veri!I37</f>
        <v xml:space="preserve"> </v>
      </c>
      <c r="G49" s="53" t="str">
        <f>Proje2Veri!J37</f>
        <v xml:space="preserve"> </v>
      </c>
      <c r="H49" s="53" t="str">
        <f>Proje2Veri!K37</f>
        <v xml:space="preserve"> </v>
      </c>
      <c r="I49" s="53" t="str">
        <f>Proje2Veri!L37</f>
        <v xml:space="preserve"> </v>
      </c>
      <c r="J49" s="53" t="str">
        <f>Proje2Veri!N37</f>
        <v xml:space="preserve"> </v>
      </c>
      <c r="K49" s="53" t="str">
        <f>Proje2Veri!O37</f>
        <v xml:space="preserve"> </v>
      </c>
      <c r="L49" s="53" t="str">
        <f>Proje2Veri!P37</f>
        <v xml:space="preserve"> </v>
      </c>
      <c r="M49" s="53" t="str">
        <f>Proje2Veri!Q37</f>
        <v xml:space="preserve"> </v>
      </c>
      <c r="N49" s="53" t="str">
        <f>Proje2Veri!R37</f>
        <v xml:space="preserve"> </v>
      </c>
      <c r="O49" s="53" t="str">
        <f>Proje2Veri!S37</f>
        <v xml:space="preserve"> </v>
      </c>
      <c r="P49" s="53" t="str">
        <f>Proje2Veri!T37</f>
        <v xml:space="preserve"> </v>
      </c>
      <c r="Q49" s="53" t="str">
        <f>Proje2Veri!U37</f>
        <v xml:space="preserve"> </v>
      </c>
      <c r="R49" s="53" t="str">
        <f>Proje2Veri!V37</f>
        <v xml:space="preserve"> </v>
      </c>
      <c r="S49" s="53" t="str">
        <f>Proje2Veri!W37</f>
        <v xml:space="preserve"> </v>
      </c>
      <c r="T49" s="53" t="str">
        <f>Proje2Veri!Y37</f>
        <v xml:space="preserve"> </v>
      </c>
      <c r="U49" s="53" t="str">
        <f>Proje2Veri!Z37</f>
        <v xml:space="preserve"> </v>
      </c>
      <c r="V49" s="53" t="str">
        <f>Proje2Veri!AA37</f>
        <v xml:space="preserve"> </v>
      </c>
      <c r="W49" s="53" t="str">
        <f>Proje2Veri!AB37</f>
        <v xml:space="preserve"> </v>
      </c>
      <c r="X49" s="53" t="str">
        <f>Proje2Veri!AC37</f>
        <v xml:space="preserve"> </v>
      </c>
      <c r="Y49" s="52">
        <f>Eokul!G37</f>
        <v>0</v>
      </c>
      <c r="Z49" s="50"/>
      <c r="AA49" s="50"/>
      <c r="AB49" s="50"/>
      <c r="AC49" s="50"/>
      <c r="AD49" s="50"/>
      <c r="AE49" s="50"/>
      <c r="AF49" s="50"/>
      <c r="AG49" s="50"/>
      <c r="AH49" s="50"/>
      <c r="AI49" s="50"/>
      <c r="AJ49" s="50"/>
      <c r="AK49" s="50"/>
    </row>
    <row r="50" spans="1:37" s="54" customFormat="1" ht="12" customHeight="1" x14ac:dyDescent="0.3">
      <c r="A50" s="50"/>
      <c r="B50" s="55">
        <v>34</v>
      </c>
      <c r="C50" s="56">
        <f>Eokul!B38</f>
        <v>0</v>
      </c>
      <c r="D50" s="56">
        <f>Eokul!C38</f>
        <v>0</v>
      </c>
      <c r="E50" s="57" t="str">
        <f>Proje2Veri!H38</f>
        <v xml:space="preserve"> </v>
      </c>
      <c r="F50" s="57" t="str">
        <f>Proje2Veri!I38</f>
        <v xml:space="preserve"> </v>
      </c>
      <c r="G50" s="57" t="str">
        <f>Proje2Veri!J38</f>
        <v xml:space="preserve"> </v>
      </c>
      <c r="H50" s="57" t="str">
        <f>Proje2Veri!K38</f>
        <v xml:space="preserve"> </v>
      </c>
      <c r="I50" s="57" t="str">
        <f>Proje2Veri!L38</f>
        <v xml:space="preserve"> </v>
      </c>
      <c r="J50" s="57" t="str">
        <f>Proje2Veri!N38</f>
        <v xml:space="preserve"> </v>
      </c>
      <c r="K50" s="57" t="str">
        <f>Proje2Veri!O38</f>
        <v xml:space="preserve"> </v>
      </c>
      <c r="L50" s="57" t="str">
        <f>Proje2Veri!P38</f>
        <v xml:space="preserve"> </v>
      </c>
      <c r="M50" s="57" t="str">
        <f>Proje2Veri!Q38</f>
        <v xml:space="preserve"> </v>
      </c>
      <c r="N50" s="57" t="str">
        <f>Proje2Veri!R38</f>
        <v xml:space="preserve"> </v>
      </c>
      <c r="O50" s="57" t="str">
        <f>Proje2Veri!S38</f>
        <v xml:space="preserve"> </v>
      </c>
      <c r="P50" s="57" t="str">
        <f>Proje2Veri!T38</f>
        <v xml:space="preserve"> </v>
      </c>
      <c r="Q50" s="57" t="str">
        <f>Proje2Veri!U38</f>
        <v xml:space="preserve"> </v>
      </c>
      <c r="R50" s="57" t="str">
        <f>Proje2Veri!V38</f>
        <v xml:space="preserve"> </v>
      </c>
      <c r="S50" s="57" t="str">
        <f>Proje2Veri!W38</f>
        <v xml:space="preserve"> </v>
      </c>
      <c r="T50" s="57" t="str">
        <f>Proje2Veri!Y38</f>
        <v xml:space="preserve"> </v>
      </c>
      <c r="U50" s="57" t="str">
        <f>Proje2Veri!Z38</f>
        <v xml:space="preserve"> </v>
      </c>
      <c r="V50" s="57" t="str">
        <f>Proje2Veri!AA38</f>
        <v xml:space="preserve"> </v>
      </c>
      <c r="W50" s="57" t="str">
        <f>Proje2Veri!AB38</f>
        <v xml:space="preserve"> </v>
      </c>
      <c r="X50" s="57" t="str">
        <f>Proje2Veri!AC38</f>
        <v xml:space="preserve"> </v>
      </c>
      <c r="Y50" s="56">
        <f>Eokul!G38</f>
        <v>0</v>
      </c>
      <c r="Z50" s="50"/>
      <c r="AA50" s="50"/>
      <c r="AB50" s="50"/>
      <c r="AC50" s="50"/>
      <c r="AD50" s="50"/>
      <c r="AE50" s="50"/>
      <c r="AF50" s="50"/>
      <c r="AG50" s="50"/>
      <c r="AH50" s="50"/>
      <c r="AI50" s="50"/>
      <c r="AJ50" s="50"/>
      <c r="AK50" s="50"/>
    </row>
    <row r="51" spans="1:37" s="54" customFormat="1" ht="12" customHeight="1" x14ac:dyDescent="0.3">
      <c r="A51" s="50"/>
      <c r="B51" s="51">
        <v>35</v>
      </c>
      <c r="C51" s="52">
        <f>Eokul!B39</f>
        <v>0</v>
      </c>
      <c r="D51" s="52">
        <f>Eokul!C39</f>
        <v>0</v>
      </c>
      <c r="E51" s="53" t="str">
        <f>Proje2Veri!H39</f>
        <v xml:space="preserve"> </v>
      </c>
      <c r="F51" s="53" t="str">
        <f>Proje2Veri!I39</f>
        <v xml:space="preserve"> </v>
      </c>
      <c r="G51" s="53" t="str">
        <f>Proje2Veri!J39</f>
        <v xml:space="preserve"> </v>
      </c>
      <c r="H51" s="53" t="str">
        <f>Proje2Veri!K39</f>
        <v xml:space="preserve"> </v>
      </c>
      <c r="I51" s="53" t="str">
        <f>Proje2Veri!L39</f>
        <v xml:space="preserve"> </v>
      </c>
      <c r="J51" s="53" t="str">
        <f>Proje2Veri!N39</f>
        <v xml:space="preserve"> </v>
      </c>
      <c r="K51" s="53" t="str">
        <f>Proje2Veri!O39</f>
        <v xml:space="preserve"> </v>
      </c>
      <c r="L51" s="53" t="str">
        <f>Proje2Veri!P39</f>
        <v xml:space="preserve"> </v>
      </c>
      <c r="M51" s="53" t="str">
        <f>Proje2Veri!Q39</f>
        <v xml:space="preserve"> </v>
      </c>
      <c r="N51" s="53" t="str">
        <f>Proje2Veri!R39</f>
        <v xml:space="preserve"> </v>
      </c>
      <c r="O51" s="53" t="str">
        <f>Proje2Veri!S39</f>
        <v xml:space="preserve"> </v>
      </c>
      <c r="P51" s="53" t="str">
        <f>Proje2Veri!T39</f>
        <v xml:space="preserve"> </v>
      </c>
      <c r="Q51" s="53" t="str">
        <f>Proje2Veri!U39</f>
        <v xml:space="preserve"> </v>
      </c>
      <c r="R51" s="53" t="str">
        <f>Proje2Veri!V39</f>
        <v xml:space="preserve"> </v>
      </c>
      <c r="S51" s="53" t="str">
        <f>Proje2Veri!W39</f>
        <v xml:space="preserve"> </v>
      </c>
      <c r="T51" s="53" t="str">
        <f>Proje2Veri!Y39</f>
        <v xml:space="preserve"> </v>
      </c>
      <c r="U51" s="53" t="str">
        <f>Proje2Veri!Z39</f>
        <v xml:space="preserve"> </v>
      </c>
      <c r="V51" s="53" t="str">
        <f>Proje2Veri!AA39</f>
        <v xml:space="preserve"> </v>
      </c>
      <c r="W51" s="53" t="str">
        <f>Proje2Veri!AB39</f>
        <v xml:space="preserve"> </v>
      </c>
      <c r="X51" s="53" t="str">
        <f>Proje2Veri!AC39</f>
        <v xml:space="preserve"> </v>
      </c>
      <c r="Y51" s="52">
        <f>Eokul!G39</f>
        <v>0</v>
      </c>
      <c r="Z51" s="50"/>
      <c r="AA51" s="50"/>
      <c r="AB51" s="50"/>
      <c r="AC51" s="50"/>
      <c r="AD51" s="50"/>
      <c r="AE51" s="50"/>
      <c r="AF51" s="50"/>
      <c r="AG51" s="50"/>
      <c r="AH51" s="50"/>
      <c r="AI51" s="50"/>
      <c r="AJ51" s="50"/>
      <c r="AK51" s="50"/>
    </row>
    <row r="52" spans="1:37" s="54" customFormat="1" ht="12" customHeight="1" x14ac:dyDescent="0.3">
      <c r="A52" s="50"/>
      <c r="B52" s="55">
        <v>36</v>
      </c>
      <c r="C52" s="56">
        <f>Eokul!B40</f>
        <v>0</v>
      </c>
      <c r="D52" s="56">
        <f>Eokul!C40</f>
        <v>0</v>
      </c>
      <c r="E52" s="57" t="str">
        <f>Proje2Veri!H40</f>
        <v xml:space="preserve"> </v>
      </c>
      <c r="F52" s="57" t="str">
        <f>Proje2Veri!I40</f>
        <v xml:space="preserve"> </v>
      </c>
      <c r="G52" s="57" t="str">
        <f>Proje2Veri!J40</f>
        <v xml:space="preserve"> </v>
      </c>
      <c r="H52" s="57" t="str">
        <f>Proje2Veri!K40</f>
        <v xml:space="preserve"> </v>
      </c>
      <c r="I52" s="57" t="str">
        <f>Proje2Veri!L40</f>
        <v xml:space="preserve"> </v>
      </c>
      <c r="J52" s="57" t="str">
        <f>Proje2Veri!N40</f>
        <v xml:space="preserve"> </v>
      </c>
      <c r="K52" s="57" t="str">
        <f>Proje2Veri!O40</f>
        <v xml:space="preserve"> </v>
      </c>
      <c r="L52" s="57" t="str">
        <f>Proje2Veri!P40</f>
        <v xml:space="preserve"> </v>
      </c>
      <c r="M52" s="57" t="str">
        <f>Proje2Veri!Q40</f>
        <v xml:space="preserve"> </v>
      </c>
      <c r="N52" s="57" t="str">
        <f>Proje2Veri!R40</f>
        <v xml:space="preserve"> </v>
      </c>
      <c r="O52" s="57" t="str">
        <f>Proje2Veri!S40</f>
        <v xml:space="preserve"> </v>
      </c>
      <c r="P52" s="57" t="str">
        <f>Proje2Veri!T40</f>
        <v xml:space="preserve"> </v>
      </c>
      <c r="Q52" s="57" t="str">
        <f>Proje2Veri!U40</f>
        <v xml:space="preserve"> </v>
      </c>
      <c r="R52" s="57" t="str">
        <f>Proje2Veri!V40</f>
        <v xml:space="preserve"> </v>
      </c>
      <c r="S52" s="57" t="str">
        <f>Proje2Veri!W40</f>
        <v xml:space="preserve"> </v>
      </c>
      <c r="T52" s="57" t="str">
        <f>Proje2Veri!Y40</f>
        <v xml:space="preserve"> </v>
      </c>
      <c r="U52" s="57" t="str">
        <f>Proje2Veri!Z40</f>
        <v xml:space="preserve"> </v>
      </c>
      <c r="V52" s="57" t="str">
        <f>Proje2Veri!AA40</f>
        <v xml:space="preserve"> </v>
      </c>
      <c r="W52" s="57" t="str">
        <f>Proje2Veri!AB40</f>
        <v xml:space="preserve"> </v>
      </c>
      <c r="X52" s="57" t="str">
        <f>Proje2Veri!AC40</f>
        <v xml:space="preserve"> </v>
      </c>
      <c r="Y52" s="56">
        <f>Eokul!G40</f>
        <v>0</v>
      </c>
      <c r="Z52" s="50"/>
      <c r="AA52" s="50"/>
      <c r="AB52" s="50"/>
      <c r="AC52" s="50"/>
      <c r="AD52" s="50"/>
      <c r="AE52" s="50"/>
      <c r="AF52" s="50"/>
      <c r="AG52" s="50"/>
      <c r="AH52" s="50"/>
      <c r="AI52" s="50"/>
      <c r="AJ52" s="50"/>
      <c r="AK52" s="50"/>
    </row>
    <row r="53" spans="1:37" s="54" customFormat="1" ht="12" customHeight="1" x14ac:dyDescent="0.3">
      <c r="A53" s="50"/>
      <c r="B53" s="51">
        <v>37</v>
      </c>
      <c r="C53" s="52">
        <f>Eokul!B41</f>
        <v>0</v>
      </c>
      <c r="D53" s="52">
        <f>Eokul!C41</f>
        <v>0</v>
      </c>
      <c r="E53" s="53" t="str">
        <f>Proje2Veri!H41</f>
        <v xml:space="preserve"> </v>
      </c>
      <c r="F53" s="53" t="str">
        <f>Proje2Veri!I41</f>
        <v xml:space="preserve"> </v>
      </c>
      <c r="G53" s="53" t="str">
        <f>Proje2Veri!J41</f>
        <v xml:space="preserve"> </v>
      </c>
      <c r="H53" s="53" t="str">
        <f>Proje2Veri!K41</f>
        <v xml:space="preserve"> </v>
      </c>
      <c r="I53" s="53" t="str">
        <f>Proje2Veri!L41</f>
        <v xml:space="preserve"> </v>
      </c>
      <c r="J53" s="53" t="str">
        <f>Proje2Veri!N41</f>
        <v xml:space="preserve"> </v>
      </c>
      <c r="K53" s="53" t="str">
        <f>Proje2Veri!O41</f>
        <v xml:space="preserve"> </v>
      </c>
      <c r="L53" s="53" t="str">
        <f>Proje2Veri!P41</f>
        <v xml:space="preserve"> </v>
      </c>
      <c r="M53" s="53" t="str">
        <f>Proje2Veri!Q41</f>
        <v xml:space="preserve"> </v>
      </c>
      <c r="N53" s="53" t="str">
        <f>Proje2Veri!R41</f>
        <v xml:space="preserve"> </v>
      </c>
      <c r="O53" s="53" t="str">
        <f>Proje2Veri!S41</f>
        <v xml:space="preserve"> </v>
      </c>
      <c r="P53" s="53" t="str">
        <f>Proje2Veri!T41</f>
        <v xml:space="preserve"> </v>
      </c>
      <c r="Q53" s="53" t="str">
        <f>Proje2Veri!U41</f>
        <v xml:space="preserve"> </v>
      </c>
      <c r="R53" s="53" t="str">
        <f>Proje2Veri!V41</f>
        <v xml:space="preserve"> </v>
      </c>
      <c r="S53" s="53" t="str">
        <f>Proje2Veri!W41</f>
        <v xml:space="preserve"> </v>
      </c>
      <c r="T53" s="53" t="str">
        <f>Proje2Veri!Y41</f>
        <v xml:space="preserve"> </v>
      </c>
      <c r="U53" s="53" t="str">
        <f>Proje2Veri!Z41</f>
        <v xml:space="preserve"> </v>
      </c>
      <c r="V53" s="53" t="str">
        <f>Proje2Veri!AA41</f>
        <v xml:space="preserve"> </v>
      </c>
      <c r="W53" s="53" t="str">
        <f>Proje2Veri!AB41</f>
        <v xml:space="preserve"> </v>
      </c>
      <c r="X53" s="53" t="str">
        <f>Proje2Veri!AC41</f>
        <v xml:space="preserve"> </v>
      </c>
      <c r="Y53" s="52">
        <f>Eokul!G41</f>
        <v>0</v>
      </c>
      <c r="Z53" s="50"/>
      <c r="AA53" s="50"/>
      <c r="AB53" s="50"/>
      <c r="AC53" s="50"/>
      <c r="AD53" s="50"/>
      <c r="AE53" s="50"/>
      <c r="AF53" s="50"/>
      <c r="AG53" s="50"/>
      <c r="AH53" s="50"/>
      <c r="AI53" s="50"/>
      <c r="AJ53" s="50"/>
      <c r="AK53" s="50"/>
    </row>
    <row r="54" spans="1:37" s="54" customFormat="1" ht="12" customHeight="1" x14ac:dyDescent="0.3">
      <c r="A54" s="50"/>
      <c r="B54" s="55">
        <v>38</v>
      </c>
      <c r="C54" s="56">
        <f>Eokul!B42</f>
        <v>0</v>
      </c>
      <c r="D54" s="56">
        <f>Eokul!C42</f>
        <v>0</v>
      </c>
      <c r="E54" s="57" t="str">
        <f>Proje2Veri!H42</f>
        <v xml:space="preserve"> </v>
      </c>
      <c r="F54" s="57" t="str">
        <f>Proje2Veri!I42</f>
        <v xml:space="preserve"> </v>
      </c>
      <c r="G54" s="57" t="str">
        <f>Proje2Veri!J42</f>
        <v xml:space="preserve"> </v>
      </c>
      <c r="H54" s="57" t="str">
        <f>Proje2Veri!K42</f>
        <v xml:space="preserve"> </v>
      </c>
      <c r="I54" s="57" t="str">
        <f>Proje2Veri!L42</f>
        <v xml:space="preserve"> </v>
      </c>
      <c r="J54" s="57" t="str">
        <f>Proje2Veri!N42</f>
        <v xml:space="preserve"> </v>
      </c>
      <c r="K54" s="57" t="str">
        <f>Proje2Veri!O42</f>
        <v xml:space="preserve"> </v>
      </c>
      <c r="L54" s="57" t="str">
        <f>Proje2Veri!P42</f>
        <v xml:space="preserve"> </v>
      </c>
      <c r="M54" s="57" t="str">
        <f>Proje2Veri!Q42</f>
        <v xml:space="preserve"> </v>
      </c>
      <c r="N54" s="57" t="str">
        <f>Proje2Veri!R42</f>
        <v xml:space="preserve"> </v>
      </c>
      <c r="O54" s="57" t="str">
        <f>Proje2Veri!S42</f>
        <v xml:space="preserve"> </v>
      </c>
      <c r="P54" s="57" t="str">
        <f>Proje2Veri!T42</f>
        <v xml:space="preserve"> </v>
      </c>
      <c r="Q54" s="57" t="str">
        <f>Proje2Veri!U42</f>
        <v xml:space="preserve"> </v>
      </c>
      <c r="R54" s="57" t="str">
        <f>Proje2Veri!V42</f>
        <v xml:space="preserve"> </v>
      </c>
      <c r="S54" s="57" t="str">
        <f>Proje2Veri!W42</f>
        <v xml:space="preserve"> </v>
      </c>
      <c r="T54" s="57" t="str">
        <f>Proje2Veri!Y42</f>
        <v xml:space="preserve"> </v>
      </c>
      <c r="U54" s="57" t="str">
        <f>Proje2Veri!Z42</f>
        <v xml:space="preserve"> </v>
      </c>
      <c r="V54" s="57" t="str">
        <f>Proje2Veri!AA42</f>
        <v xml:space="preserve"> </v>
      </c>
      <c r="W54" s="57" t="str">
        <f>Proje2Veri!AB42</f>
        <v xml:space="preserve"> </v>
      </c>
      <c r="X54" s="57" t="str">
        <f>Proje2Veri!AC42</f>
        <v xml:space="preserve"> </v>
      </c>
      <c r="Y54" s="56">
        <f>Eokul!G42</f>
        <v>0</v>
      </c>
      <c r="Z54" s="50"/>
      <c r="AA54" s="50"/>
      <c r="AB54" s="50"/>
      <c r="AC54" s="50"/>
      <c r="AD54" s="50"/>
      <c r="AE54" s="50"/>
      <c r="AF54" s="50"/>
      <c r="AG54" s="50"/>
      <c r="AH54" s="50"/>
      <c r="AI54" s="50"/>
      <c r="AJ54" s="50"/>
      <c r="AK54" s="50"/>
    </row>
    <row r="55" spans="1:37" s="54" customFormat="1" ht="12" customHeight="1" x14ac:dyDescent="0.3">
      <c r="A55" s="50"/>
      <c r="B55" s="51">
        <v>39</v>
      </c>
      <c r="C55" s="52">
        <f>Eokul!B43</f>
        <v>0</v>
      </c>
      <c r="D55" s="52">
        <f>Eokul!C43</f>
        <v>0</v>
      </c>
      <c r="E55" s="53" t="str">
        <f>Proje2Veri!H43</f>
        <v xml:space="preserve"> </v>
      </c>
      <c r="F55" s="53" t="str">
        <f>Proje2Veri!I43</f>
        <v xml:space="preserve"> </v>
      </c>
      <c r="G55" s="53" t="str">
        <f>Proje2Veri!J43</f>
        <v xml:space="preserve"> </v>
      </c>
      <c r="H55" s="53" t="str">
        <f>Proje2Veri!K43</f>
        <v xml:space="preserve"> </v>
      </c>
      <c r="I55" s="53" t="str">
        <f>Proje2Veri!L43</f>
        <v xml:space="preserve"> </v>
      </c>
      <c r="J55" s="53" t="str">
        <f>Proje2Veri!N43</f>
        <v xml:space="preserve"> </v>
      </c>
      <c r="K55" s="53" t="str">
        <f>Proje2Veri!O43</f>
        <v xml:space="preserve"> </v>
      </c>
      <c r="L55" s="53" t="str">
        <f>Proje2Veri!P43</f>
        <v xml:space="preserve"> </v>
      </c>
      <c r="M55" s="53" t="str">
        <f>Proje2Veri!Q43</f>
        <v xml:space="preserve"> </v>
      </c>
      <c r="N55" s="53" t="str">
        <f>Proje2Veri!R43</f>
        <v xml:space="preserve"> </v>
      </c>
      <c r="O55" s="53" t="str">
        <f>Proje2Veri!S43</f>
        <v xml:space="preserve"> </v>
      </c>
      <c r="P55" s="53" t="str">
        <f>Proje2Veri!T43</f>
        <v xml:space="preserve"> </v>
      </c>
      <c r="Q55" s="53" t="str">
        <f>Proje2Veri!U43</f>
        <v xml:space="preserve"> </v>
      </c>
      <c r="R55" s="53" t="str">
        <f>Proje2Veri!V43</f>
        <v xml:space="preserve"> </v>
      </c>
      <c r="S55" s="53" t="str">
        <f>Proje2Veri!W43</f>
        <v xml:space="preserve"> </v>
      </c>
      <c r="T55" s="53" t="str">
        <f>Proje2Veri!Y43</f>
        <v xml:space="preserve"> </v>
      </c>
      <c r="U55" s="53" t="str">
        <f>Proje2Veri!Z43</f>
        <v xml:space="preserve"> </v>
      </c>
      <c r="V55" s="53" t="str">
        <f>Proje2Veri!AA43</f>
        <v xml:space="preserve"> </v>
      </c>
      <c r="W55" s="53" t="str">
        <f>Proje2Veri!AB43</f>
        <v xml:space="preserve"> </v>
      </c>
      <c r="X55" s="53" t="str">
        <f>Proje2Veri!AC43</f>
        <v xml:space="preserve"> </v>
      </c>
      <c r="Y55" s="52">
        <f>Eokul!G43</f>
        <v>0</v>
      </c>
      <c r="Z55" s="50"/>
      <c r="AA55" s="50"/>
      <c r="AB55" s="50"/>
      <c r="AC55" s="50"/>
      <c r="AD55" s="50"/>
      <c r="AE55" s="50"/>
      <c r="AF55" s="50"/>
      <c r="AG55" s="50"/>
      <c r="AH55" s="50"/>
      <c r="AI55" s="50"/>
      <c r="AJ55" s="50"/>
      <c r="AK55" s="50"/>
    </row>
    <row r="56" spans="1:37" s="54" customFormat="1" ht="12" customHeight="1" x14ac:dyDescent="0.3">
      <c r="A56" s="50"/>
      <c r="B56" s="55">
        <v>40</v>
      </c>
      <c r="C56" s="56">
        <f>Eokul!B44</f>
        <v>0</v>
      </c>
      <c r="D56" s="56">
        <f>Eokul!C44</f>
        <v>0</v>
      </c>
      <c r="E56" s="57" t="str">
        <f>Proje2Veri!H44</f>
        <v xml:space="preserve"> </v>
      </c>
      <c r="F56" s="57" t="str">
        <f>Proje2Veri!I44</f>
        <v xml:space="preserve"> </v>
      </c>
      <c r="G56" s="57" t="str">
        <f>Proje2Veri!J44</f>
        <v xml:space="preserve"> </v>
      </c>
      <c r="H56" s="57" t="str">
        <f>Proje2Veri!K44</f>
        <v xml:space="preserve"> </v>
      </c>
      <c r="I56" s="57" t="str">
        <f>Proje2Veri!L44</f>
        <v xml:space="preserve"> </v>
      </c>
      <c r="J56" s="57" t="str">
        <f>Proje2Veri!N44</f>
        <v xml:space="preserve"> </v>
      </c>
      <c r="K56" s="57" t="str">
        <f>Proje2Veri!O44</f>
        <v xml:space="preserve"> </v>
      </c>
      <c r="L56" s="57" t="str">
        <f>Proje2Veri!P44</f>
        <v xml:space="preserve"> </v>
      </c>
      <c r="M56" s="57" t="str">
        <f>Proje2Veri!Q44</f>
        <v xml:space="preserve"> </v>
      </c>
      <c r="N56" s="57" t="str">
        <f>Proje2Veri!R44</f>
        <v xml:space="preserve"> </v>
      </c>
      <c r="O56" s="57" t="str">
        <f>Proje2Veri!S44</f>
        <v xml:space="preserve"> </v>
      </c>
      <c r="P56" s="57" t="str">
        <f>Proje2Veri!T44</f>
        <v xml:space="preserve"> </v>
      </c>
      <c r="Q56" s="57" t="str">
        <f>Proje2Veri!U44</f>
        <v xml:space="preserve"> </v>
      </c>
      <c r="R56" s="57" t="str">
        <f>Proje2Veri!V44</f>
        <v xml:space="preserve"> </v>
      </c>
      <c r="S56" s="57" t="str">
        <f>Proje2Veri!W44</f>
        <v xml:space="preserve"> </v>
      </c>
      <c r="T56" s="57" t="str">
        <f>Proje2Veri!Y44</f>
        <v xml:space="preserve"> </v>
      </c>
      <c r="U56" s="57" t="str">
        <f>Proje2Veri!Z44</f>
        <v xml:space="preserve"> </v>
      </c>
      <c r="V56" s="57" t="str">
        <f>Proje2Veri!AA44</f>
        <v xml:space="preserve"> </v>
      </c>
      <c r="W56" s="57" t="str">
        <f>Proje2Veri!AB44</f>
        <v xml:space="preserve"> </v>
      </c>
      <c r="X56" s="57" t="str">
        <f>Proje2Veri!AC44</f>
        <v xml:space="preserve"> </v>
      </c>
      <c r="Y56" s="56">
        <f>Eokul!G44</f>
        <v>0</v>
      </c>
      <c r="Z56" s="50"/>
      <c r="AA56" s="50"/>
      <c r="AB56" s="50"/>
      <c r="AC56" s="50"/>
      <c r="AD56" s="50"/>
      <c r="AE56" s="50"/>
      <c r="AF56" s="50"/>
      <c r="AG56" s="50"/>
      <c r="AH56" s="50"/>
      <c r="AI56" s="50"/>
      <c r="AJ56" s="50"/>
      <c r="AK56" s="50"/>
    </row>
    <row r="57" spans="1:37" s="54" customFormat="1" ht="12" customHeight="1" x14ac:dyDescent="0.3">
      <c r="A57" s="50"/>
      <c r="B57" s="51">
        <v>41</v>
      </c>
      <c r="C57" s="52">
        <f>Eokul!B45</f>
        <v>0</v>
      </c>
      <c r="D57" s="52">
        <f>Eokul!C45</f>
        <v>0</v>
      </c>
      <c r="E57" s="53" t="str">
        <f>Proje2Veri!H45</f>
        <v xml:space="preserve"> </v>
      </c>
      <c r="F57" s="53" t="str">
        <f>Proje2Veri!I45</f>
        <v xml:space="preserve"> </v>
      </c>
      <c r="G57" s="53" t="str">
        <f>Proje2Veri!J45</f>
        <v xml:space="preserve"> </v>
      </c>
      <c r="H57" s="53" t="str">
        <f>Proje2Veri!K45</f>
        <v xml:space="preserve"> </v>
      </c>
      <c r="I57" s="53" t="str">
        <f>Proje2Veri!L45</f>
        <v xml:space="preserve"> </v>
      </c>
      <c r="J57" s="53" t="str">
        <f>Proje2Veri!N45</f>
        <v xml:space="preserve"> </v>
      </c>
      <c r="K57" s="53" t="str">
        <f>Proje2Veri!O45</f>
        <v xml:space="preserve"> </v>
      </c>
      <c r="L57" s="53" t="str">
        <f>Proje2Veri!P45</f>
        <v xml:space="preserve"> </v>
      </c>
      <c r="M57" s="53" t="str">
        <f>Proje2Veri!Q45</f>
        <v xml:space="preserve"> </v>
      </c>
      <c r="N57" s="53" t="str">
        <f>Proje2Veri!R45</f>
        <v xml:space="preserve"> </v>
      </c>
      <c r="O57" s="53" t="str">
        <f>Proje2Veri!S45</f>
        <v xml:space="preserve"> </v>
      </c>
      <c r="P57" s="53" t="str">
        <f>Proje2Veri!T45</f>
        <v xml:space="preserve"> </v>
      </c>
      <c r="Q57" s="53" t="str">
        <f>Proje2Veri!U45</f>
        <v xml:space="preserve"> </v>
      </c>
      <c r="R57" s="53" t="str">
        <f>Proje2Veri!V45</f>
        <v xml:space="preserve"> </v>
      </c>
      <c r="S57" s="53" t="str">
        <f>Proje2Veri!W45</f>
        <v xml:space="preserve"> </v>
      </c>
      <c r="T57" s="53" t="str">
        <f>Proje2Veri!Y45</f>
        <v xml:space="preserve"> </v>
      </c>
      <c r="U57" s="53" t="str">
        <f>Proje2Veri!Z45</f>
        <v xml:space="preserve"> </v>
      </c>
      <c r="V57" s="53" t="str">
        <f>Proje2Veri!AA45</f>
        <v xml:space="preserve"> </v>
      </c>
      <c r="W57" s="53" t="str">
        <f>Proje2Veri!AB45</f>
        <v xml:space="preserve"> </v>
      </c>
      <c r="X57" s="53" t="str">
        <f>Proje2Veri!AC45</f>
        <v xml:space="preserve"> </v>
      </c>
      <c r="Y57" s="52">
        <f>Eokul!G45</f>
        <v>0</v>
      </c>
      <c r="Z57" s="50"/>
      <c r="AA57" s="50"/>
      <c r="AB57" s="50"/>
      <c r="AC57" s="50"/>
      <c r="AD57" s="50"/>
      <c r="AE57" s="50"/>
      <c r="AF57" s="50"/>
      <c r="AG57" s="50"/>
      <c r="AH57" s="50"/>
      <c r="AI57" s="50"/>
      <c r="AJ57" s="50"/>
      <c r="AK57" s="50"/>
    </row>
    <row r="58" spans="1:37" s="54" customFormat="1" ht="12" customHeight="1" x14ac:dyDescent="0.3">
      <c r="A58" s="50"/>
      <c r="B58" s="55">
        <v>42</v>
      </c>
      <c r="C58" s="56">
        <f>Eokul!B46</f>
        <v>0</v>
      </c>
      <c r="D58" s="56">
        <f>Eokul!C46</f>
        <v>0</v>
      </c>
      <c r="E58" s="57" t="str">
        <f>Proje2Veri!H46</f>
        <v xml:space="preserve"> </v>
      </c>
      <c r="F58" s="57" t="str">
        <f>Proje2Veri!I46</f>
        <v xml:space="preserve"> </v>
      </c>
      <c r="G58" s="57" t="str">
        <f>Proje2Veri!J46</f>
        <v xml:space="preserve"> </v>
      </c>
      <c r="H58" s="57" t="str">
        <f>Proje2Veri!K46</f>
        <v xml:space="preserve"> </v>
      </c>
      <c r="I58" s="57" t="str">
        <f>Proje2Veri!L46</f>
        <v xml:space="preserve"> </v>
      </c>
      <c r="J58" s="57" t="str">
        <f>Proje2Veri!N46</f>
        <v xml:space="preserve"> </v>
      </c>
      <c r="K58" s="57" t="str">
        <f>Proje2Veri!O46</f>
        <v xml:space="preserve"> </v>
      </c>
      <c r="L58" s="57" t="str">
        <f>Proje2Veri!P46</f>
        <v xml:space="preserve"> </v>
      </c>
      <c r="M58" s="57" t="str">
        <f>Proje2Veri!Q46</f>
        <v xml:space="preserve"> </v>
      </c>
      <c r="N58" s="57" t="str">
        <f>Proje2Veri!R46</f>
        <v xml:space="preserve"> </v>
      </c>
      <c r="O58" s="57" t="str">
        <f>Proje2Veri!S46</f>
        <v xml:space="preserve"> </v>
      </c>
      <c r="P58" s="57" t="str">
        <f>Proje2Veri!T46</f>
        <v xml:space="preserve"> </v>
      </c>
      <c r="Q58" s="57" t="str">
        <f>Proje2Veri!U46</f>
        <v xml:space="preserve"> </v>
      </c>
      <c r="R58" s="57" t="str">
        <f>Proje2Veri!V46</f>
        <v xml:space="preserve"> </v>
      </c>
      <c r="S58" s="57" t="str">
        <f>Proje2Veri!W46</f>
        <v xml:space="preserve"> </v>
      </c>
      <c r="T58" s="57" t="str">
        <f>Proje2Veri!Y46</f>
        <v xml:space="preserve"> </v>
      </c>
      <c r="U58" s="57" t="str">
        <f>Proje2Veri!Z46</f>
        <v xml:space="preserve"> </v>
      </c>
      <c r="V58" s="57" t="str">
        <f>Proje2Veri!AA46</f>
        <v xml:space="preserve"> </v>
      </c>
      <c r="W58" s="57" t="str">
        <f>Proje2Veri!AB46</f>
        <v xml:space="preserve"> </v>
      </c>
      <c r="X58" s="57" t="str">
        <f>Proje2Veri!AC46</f>
        <v xml:space="preserve"> </v>
      </c>
      <c r="Y58" s="56">
        <f>Eokul!G46</f>
        <v>0</v>
      </c>
      <c r="Z58" s="50"/>
      <c r="AA58" s="50"/>
      <c r="AB58" s="50"/>
      <c r="AC58" s="50"/>
      <c r="AD58" s="50"/>
      <c r="AE58" s="50"/>
      <c r="AF58" s="50"/>
      <c r="AG58" s="50"/>
      <c r="AH58" s="50"/>
      <c r="AI58" s="50"/>
      <c r="AJ58" s="50"/>
      <c r="AK58" s="50"/>
    </row>
    <row r="59" spans="1:37" s="54" customFormat="1" ht="12" customHeight="1" x14ac:dyDescent="0.3">
      <c r="A59" s="50"/>
      <c r="B59" s="51">
        <v>43</v>
      </c>
      <c r="C59" s="52">
        <f>Eokul!B47</f>
        <v>0</v>
      </c>
      <c r="D59" s="52">
        <f>Eokul!C47</f>
        <v>0</v>
      </c>
      <c r="E59" s="53" t="str">
        <f>Proje2Veri!H47</f>
        <v xml:space="preserve"> </v>
      </c>
      <c r="F59" s="53" t="str">
        <f>Proje2Veri!I47</f>
        <v xml:space="preserve"> </v>
      </c>
      <c r="G59" s="53" t="str">
        <f>Proje2Veri!J47</f>
        <v xml:space="preserve"> </v>
      </c>
      <c r="H59" s="53" t="str">
        <f>Proje2Veri!K47</f>
        <v xml:space="preserve"> </v>
      </c>
      <c r="I59" s="53" t="str">
        <f>Proje2Veri!L47</f>
        <v xml:space="preserve"> </v>
      </c>
      <c r="J59" s="53" t="str">
        <f>Proje2Veri!N47</f>
        <v xml:space="preserve"> </v>
      </c>
      <c r="K59" s="53" t="str">
        <f>Proje2Veri!O47</f>
        <v xml:space="preserve"> </v>
      </c>
      <c r="L59" s="53" t="str">
        <f>Proje2Veri!P47</f>
        <v xml:space="preserve"> </v>
      </c>
      <c r="M59" s="53" t="str">
        <f>Proje2Veri!Q47</f>
        <v xml:space="preserve"> </v>
      </c>
      <c r="N59" s="53" t="str">
        <f>Proje2Veri!R47</f>
        <v xml:space="preserve"> </v>
      </c>
      <c r="O59" s="53" t="str">
        <f>Proje2Veri!S47</f>
        <v xml:space="preserve"> </v>
      </c>
      <c r="P59" s="53" t="str">
        <f>Proje2Veri!T47</f>
        <v xml:space="preserve"> </v>
      </c>
      <c r="Q59" s="53" t="str">
        <f>Proje2Veri!U47</f>
        <v xml:space="preserve"> </v>
      </c>
      <c r="R59" s="53" t="str">
        <f>Proje2Veri!V47</f>
        <v xml:space="preserve"> </v>
      </c>
      <c r="S59" s="53" t="str">
        <f>Proje2Veri!W47</f>
        <v xml:space="preserve"> </v>
      </c>
      <c r="T59" s="53" t="str">
        <f>Proje2Veri!Y47</f>
        <v xml:space="preserve"> </v>
      </c>
      <c r="U59" s="53" t="str">
        <f>Proje2Veri!Z47</f>
        <v xml:space="preserve"> </v>
      </c>
      <c r="V59" s="53" t="str">
        <f>Proje2Veri!AA47</f>
        <v xml:space="preserve"> </v>
      </c>
      <c r="W59" s="53" t="str">
        <f>Proje2Veri!AB47</f>
        <v xml:space="preserve"> </v>
      </c>
      <c r="X59" s="53" t="str">
        <f>Proje2Veri!AC47</f>
        <v xml:space="preserve"> </v>
      </c>
      <c r="Y59" s="52">
        <f>Eokul!G47</f>
        <v>0</v>
      </c>
      <c r="Z59" s="50"/>
      <c r="AA59" s="50"/>
      <c r="AB59" s="50"/>
      <c r="AC59" s="50"/>
      <c r="AD59" s="50"/>
      <c r="AE59" s="50"/>
      <c r="AF59" s="50"/>
      <c r="AG59" s="50"/>
      <c r="AH59" s="50"/>
      <c r="AI59" s="50"/>
      <c r="AJ59" s="50"/>
      <c r="AK59" s="50"/>
    </row>
    <row r="60" spans="1:37" s="54" customFormat="1" ht="12" customHeight="1" x14ac:dyDescent="0.3">
      <c r="A60" s="50"/>
      <c r="B60" s="55">
        <v>44</v>
      </c>
      <c r="C60" s="56">
        <f>Eokul!B48</f>
        <v>0</v>
      </c>
      <c r="D60" s="56">
        <f>Eokul!C48</f>
        <v>0</v>
      </c>
      <c r="E60" s="57" t="str">
        <f>Proje2Veri!H48</f>
        <v xml:space="preserve"> </v>
      </c>
      <c r="F60" s="57" t="str">
        <f>Proje2Veri!I48</f>
        <v xml:space="preserve"> </v>
      </c>
      <c r="G60" s="57" t="str">
        <f>Proje2Veri!J48</f>
        <v xml:space="preserve"> </v>
      </c>
      <c r="H60" s="57" t="str">
        <f>Proje2Veri!K48</f>
        <v xml:space="preserve"> </v>
      </c>
      <c r="I60" s="57" t="str">
        <f>Proje2Veri!L48</f>
        <v xml:space="preserve"> </v>
      </c>
      <c r="J60" s="57" t="str">
        <f>Proje2Veri!N48</f>
        <v xml:space="preserve"> </v>
      </c>
      <c r="K60" s="57" t="str">
        <f>Proje2Veri!O48</f>
        <v xml:space="preserve"> </v>
      </c>
      <c r="L60" s="57" t="str">
        <f>Proje2Veri!P48</f>
        <v xml:space="preserve"> </v>
      </c>
      <c r="M60" s="57" t="str">
        <f>Proje2Veri!Q48</f>
        <v xml:space="preserve"> </v>
      </c>
      <c r="N60" s="57" t="str">
        <f>Proje2Veri!R48</f>
        <v xml:space="preserve"> </v>
      </c>
      <c r="O60" s="57" t="str">
        <f>Proje2Veri!S48</f>
        <v xml:space="preserve"> </v>
      </c>
      <c r="P60" s="57" t="str">
        <f>Proje2Veri!T48</f>
        <v xml:space="preserve"> </v>
      </c>
      <c r="Q60" s="57" t="str">
        <f>Proje2Veri!U48</f>
        <v xml:space="preserve"> </v>
      </c>
      <c r="R60" s="57" t="str">
        <f>Proje2Veri!V48</f>
        <v xml:space="preserve"> </v>
      </c>
      <c r="S60" s="57" t="str">
        <f>Proje2Veri!W48</f>
        <v xml:space="preserve"> </v>
      </c>
      <c r="T60" s="57" t="str">
        <f>Proje2Veri!Y48</f>
        <v xml:space="preserve"> </v>
      </c>
      <c r="U60" s="57" t="str">
        <f>Proje2Veri!Z48</f>
        <v xml:space="preserve"> </v>
      </c>
      <c r="V60" s="57" t="str">
        <f>Proje2Veri!AA48</f>
        <v xml:space="preserve"> </v>
      </c>
      <c r="W60" s="57" t="str">
        <f>Proje2Veri!AB48</f>
        <v xml:space="preserve"> </v>
      </c>
      <c r="X60" s="57" t="str">
        <f>Proje2Veri!AC48</f>
        <v xml:space="preserve"> </v>
      </c>
      <c r="Y60" s="56">
        <f>Eokul!G48</f>
        <v>0</v>
      </c>
      <c r="Z60" s="50"/>
      <c r="AA60" s="50"/>
      <c r="AB60" s="50"/>
      <c r="AC60" s="50"/>
      <c r="AD60" s="50"/>
      <c r="AE60" s="50"/>
      <c r="AF60" s="50"/>
      <c r="AG60" s="50"/>
      <c r="AH60" s="50"/>
      <c r="AI60" s="50"/>
      <c r="AJ60" s="50"/>
      <c r="AK60" s="50"/>
    </row>
    <row r="61" spans="1:37" s="54" customFormat="1" ht="12" customHeight="1" x14ac:dyDescent="0.3">
      <c r="A61" s="50"/>
      <c r="B61" s="51">
        <v>45</v>
      </c>
      <c r="C61" s="52">
        <f>Eokul!B49</f>
        <v>0</v>
      </c>
      <c r="D61" s="52">
        <f>Eokul!C49</f>
        <v>0</v>
      </c>
      <c r="E61" s="53" t="str">
        <f>Proje2Veri!H49</f>
        <v xml:space="preserve"> </v>
      </c>
      <c r="F61" s="53" t="str">
        <f>Proje2Veri!I49</f>
        <v xml:space="preserve"> </v>
      </c>
      <c r="G61" s="53" t="str">
        <f>Proje2Veri!J49</f>
        <v xml:space="preserve"> </v>
      </c>
      <c r="H61" s="53" t="str">
        <f>Proje2Veri!K49</f>
        <v xml:space="preserve"> </v>
      </c>
      <c r="I61" s="53" t="str">
        <f>Proje2Veri!L49</f>
        <v xml:space="preserve"> </v>
      </c>
      <c r="J61" s="53" t="str">
        <f>Proje2Veri!N49</f>
        <v xml:space="preserve"> </v>
      </c>
      <c r="K61" s="53" t="str">
        <f>Proje2Veri!O49</f>
        <v xml:space="preserve"> </v>
      </c>
      <c r="L61" s="53" t="str">
        <f>Proje2Veri!P49</f>
        <v xml:space="preserve"> </v>
      </c>
      <c r="M61" s="53" t="str">
        <f>Proje2Veri!Q49</f>
        <v xml:space="preserve"> </v>
      </c>
      <c r="N61" s="53" t="str">
        <f>Proje2Veri!R49</f>
        <v xml:space="preserve"> </v>
      </c>
      <c r="O61" s="53" t="str">
        <f>Proje2Veri!S49</f>
        <v xml:space="preserve"> </v>
      </c>
      <c r="P61" s="53" t="str">
        <f>Proje2Veri!T49</f>
        <v xml:space="preserve"> </v>
      </c>
      <c r="Q61" s="53" t="str">
        <f>Proje2Veri!U49</f>
        <v xml:space="preserve"> </v>
      </c>
      <c r="R61" s="53" t="str">
        <f>Proje2Veri!V49</f>
        <v xml:space="preserve"> </v>
      </c>
      <c r="S61" s="53" t="str">
        <f>Proje2Veri!W49</f>
        <v xml:space="preserve"> </v>
      </c>
      <c r="T61" s="53" t="str">
        <f>Proje2Veri!Y49</f>
        <v xml:space="preserve"> </v>
      </c>
      <c r="U61" s="53" t="str">
        <f>Proje2Veri!Z49</f>
        <v xml:space="preserve"> </v>
      </c>
      <c r="V61" s="53" t="str">
        <f>Proje2Veri!AA49</f>
        <v xml:space="preserve"> </v>
      </c>
      <c r="W61" s="53" t="str">
        <f>Proje2Veri!AB49</f>
        <v xml:space="preserve"> </v>
      </c>
      <c r="X61" s="53" t="str">
        <f>Proje2Veri!AC49</f>
        <v xml:space="preserve"> </v>
      </c>
      <c r="Y61" s="52">
        <f>Eokul!G49</f>
        <v>0</v>
      </c>
      <c r="Z61" s="50"/>
      <c r="AA61" s="50"/>
      <c r="AB61" s="50"/>
      <c r="AC61" s="50"/>
      <c r="AD61" s="50"/>
      <c r="AE61" s="50"/>
      <c r="AF61" s="50"/>
      <c r="AG61" s="50"/>
      <c r="AH61" s="50"/>
      <c r="AI61" s="50"/>
      <c r="AJ61" s="50"/>
      <c r="AK61" s="50"/>
    </row>
    <row r="62" spans="1:37" s="54" customFormat="1" ht="12" customHeight="1" x14ac:dyDescent="0.3">
      <c r="A62" s="50"/>
      <c r="B62" s="55">
        <v>46</v>
      </c>
      <c r="C62" s="56">
        <f>Eokul!B50</f>
        <v>0</v>
      </c>
      <c r="D62" s="56">
        <f>Eokul!C50</f>
        <v>0</v>
      </c>
      <c r="E62" s="57" t="str">
        <f>Proje2Veri!H50</f>
        <v xml:space="preserve"> </v>
      </c>
      <c r="F62" s="57" t="str">
        <f>Proje2Veri!I50</f>
        <v xml:space="preserve"> </v>
      </c>
      <c r="G62" s="57" t="str">
        <f>Proje2Veri!J50</f>
        <v xml:space="preserve"> </v>
      </c>
      <c r="H62" s="57" t="str">
        <f>Proje2Veri!K50</f>
        <v xml:space="preserve"> </v>
      </c>
      <c r="I62" s="57" t="str">
        <f>Proje2Veri!L50</f>
        <v xml:space="preserve"> </v>
      </c>
      <c r="J62" s="57" t="str">
        <f>Proje2Veri!N50</f>
        <v xml:space="preserve"> </v>
      </c>
      <c r="K62" s="57" t="str">
        <f>Proje2Veri!O50</f>
        <v xml:space="preserve"> </v>
      </c>
      <c r="L62" s="57" t="str">
        <f>Proje2Veri!P50</f>
        <v xml:space="preserve"> </v>
      </c>
      <c r="M62" s="57" t="str">
        <f>Proje2Veri!Q50</f>
        <v xml:space="preserve"> </v>
      </c>
      <c r="N62" s="57" t="str">
        <f>Proje2Veri!R50</f>
        <v xml:space="preserve"> </v>
      </c>
      <c r="O62" s="57" t="str">
        <f>Proje2Veri!S50</f>
        <v xml:space="preserve"> </v>
      </c>
      <c r="P62" s="57" t="str">
        <f>Proje2Veri!T50</f>
        <v xml:space="preserve"> </v>
      </c>
      <c r="Q62" s="57" t="str">
        <f>Proje2Veri!U50</f>
        <v xml:space="preserve"> </v>
      </c>
      <c r="R62" s="57" t="str">
        <f>Proje2Veri!V50</f>
        <v xml:space="preserve"> </v>
      </c>
      <c r="S62" s="57" t="str">
        <f>Proje2Veri!W50</f>
        <v xml:space="preserve"> </v>
      </c>
      <c r="T62" s="57" t="str">
        <f>Proje2Veri!Y50</f>
        <v xml:space="preserve"> </v>
      </c>
      <c r="U62" s="57" t="str">
        <f>Proje2Veri!Z50</f>
        <v xml:space="preserve"> </v>
      </c>
      <c r="V62" s="57" t="str">
        <f>Proje2Veri!AA50</f>
        <v xml:space="preserve"> </v>
      </c>
      <c r="W62" s="57" t="str">
        <f>Proje2Veri!AB50</f>
        <v xml:space="preserve"> </v>
      </c>
      <c r="X62" s="57" t="str">
        <f>Proje2Veri!AC50</f>
        <v xml:space="preserve"> </v>
      </c>
      <c r="Y62" s="56">
        <f>Eokul!G50</f>
        <v>0</v>
      </c>
      <c r="Z62" s="50"/>
      <c r="AA62" s="50"/>
      <c r="AB62" s="50"/>
      <c r="AC62" s="50"/>
      <c r="AD62" s="50"/>
      <c r="AE62" s="50"/>
      <c r="AF62" s="50"/>
      <c r="AG62" s="50"/>
      <c r="AH62" s="50"/>
      <c r="AI62" s="50"/>
      <c r="AJ62" s="50"/>
      <c r="AK62" s="50"/>
    </row>
    <row r="63" spans="1:37" s="54" customFormat="1" ht="12" customHeight="1" x14ac:dyDescent="0.3">
      <c r="A63" s="50"/>
      <c r="B63" s="51">
        <v>47</v>
      </c>
      <c r="C63" s="52">
        <f>Eokul!B51</f>
        <v>0</v>
      </c>
      <c r="D63" s="52">
        <f>Eokul!C51</f>
        <v>0</v>
      </c>
      <c r="E63" s="53" t="str">
        <f>Proje2Veri!H51</f>
        <v xml:space="preserve"> </v>
      </c>
      <c r="F63" s="53" t="str">
        <f>Proje2Veri!I51</f>
        <v xml:space="preserve"> </v>
      </c>
      <c r="G63" s="53" t="str">
        <f>Proje2Veri!J51</f>
        <v xml:space="preserve"> </v>
      </c>
      <c r="H63" s="53" t="str">
        <f>Proje2Veri!K51</f>
        <v xml:space="preserve"> </v>
      </c>
      <c r="I63" s="53" t="str">
        <f>Proje2Veri!L51</f>
        <v xml:space="preserve"> </v>
      </c>
      <c r="J63" s="53" t="str">
        <f>Proje2Veri!N51</f>
        <v xml:space="preserve"> </v>
      </c>
      <c r="K63" s="53" t="str">
        <f>Proje2Veri!O51</f>
        <v xml:space="preserve"> </v>
      </c>
      <c r="L63" s="53" t="str">
        <f>Proje2Veri!P51</f>
        <v xml:space="preserve"> </v>
      </c>
      <c r="M63" s="53" t="str">
        <f>Proje2Veri!Q51</f>
        <v xml:space="preserve"> </v>
      </c>
      <c r="N63" s="53" t="str">
        <f>Proje2Veri!R51</f>
        <v xml:space="preserve"> </v>
      </c>
      <c r="O63" s="53" t="str">
        <f>Proje2Veri!S51</f>
        <v xml:space="preserve"> </v>
      </c>
      <c r="P63" s="53" t="str">
        <f>Proje2Veri!T51</f>
        <v xml:space="preserve"> </v>
      </c>
      <c r="Q63" s="53" t="str">
        <f>Proje2Veri!U51</f>
        <v xml:space="preserve"> </v>
      </c>
      <c r="R63" s="53" t="str">
        <f>Proje2Veri!V51</f>
        <v xml:space="preserve"> </v>
      </c>
      <c r="S63" s="53" t="str">
        <f>Proje2Veri!W51</f>
        <v xml:space="preserve"> </v>
      </c>
      <c r="T63" s="53" t="str">
        <f>Proje2Veri!Y51</f>
        <v xml:space="preserve"> </v>
      </c>
      <c r="U63" s="53" t="str">
        <f>Proje2Veri!Z51</f>
        <v xml:space="preserve"> </v>
      </c>
      <c r="V63" s="53" t="str">
        <f>Proje2Veri!AA51</f>
        <v xml:space="preserve"> </v>
      </c>
      <c r="W63" s="53" t="str">
        <f>Proje2Veri!AB51</f>
        <v xml:space="preserve"> </v>
      </c>
      <c r="X63" s="53" t="str">
        <f>Proje2Veri!AC51</f>
        <v xml:space="preserve"> </v>
      </c>
      <c r="Y63" s="52">
        <f>Eokul!G51</f>
        <v>0</v>
      </c>
      <c r="Z63" s="50"/>
      <c r="AA63" s="50"/>
      <c r="AB63" s="50"/>
      <c r="AC63" s="50"/>
      <c r="AD63" s="50"/>
      <c r="AE63" s="50"/>
      <c r="AF63" s="50"/>
      <c r="AG63" s="50"/>
      <c r="AH63" s="50"/>
      <c r="AI63" s="50"/>
      <c r="AJ63" s="50"/>
      <c r="AK63" s="50"/>
    </row>
    <row r="64" spans="1:37" s="54" customFormat="1" ht="12" customHeight="1" x14ac:dyDescent="0.3">
      <c r="A64" s="50"/>
      <c r="B64" s="55">
        <v>48</v>
      </c>
      <c r="C64" s="56">
        <f>Eokul!B52</f>
        <v>0</v>
      </c>
      <c r="D64" s="56">
        <f>Eokul!C52</f>
        <v>0</v>
      </c>
      <c r="E64" s="57" t="str">
        <f>Proje2Veri!H52</f>
        <v xml:space="preserve"> </v>
      </c>
      <c r="F64" s="57" t="str">
        <f>Proje2Veri!I52</f>
        <v xml:space="preserve"> </v>
      </c>
      <c r="G64" s="57" t="str">
        <f>Proje2Veri!J52</f>
        <v xml:space="preserve"> </v>
      </c>
      <c r="H64" s="57" t="str">
        <f>Proje2Veri!K52</f>
        <v xml:space="preserve"> </v>
      </c>
      <c r="I64" s="57" t="str">
        <f>Proje2Veri!L52</f>
        <v xml:space="preserve"> </v>
      </c>
      <c r="J64" s="57" t="str">
        <f>Proje2Veri!N52</f>
        <v xml:space="preserve"> </v>
      </c>
      <c r="K64" s="57" t="str">
        <f>Proje2Veri!O52</f>
        <v xml:space="preserve"> </v>
      </c>
      <c r="L64" s="57" t="str">
        <f>Proje2Veri!P52</f>
        <v xml:space="preserve"> </v>
      </c>
      <c r="M64" s="57" t="str">
        <f>Proje2Veri!Q52</f>
        <v xml:space="preserve"> </v>
      </c>
      <c r="N64" s="57" t="str">
        <f>Proje2Veri!R52</f>
        <v xml:space="preserve"> </v>
      </c>
      <c r="O64" s="57" t="str">
        <f>Proje2Veri!S52</f>
        <v xml:space="preserve"> </v>
      </c>
      <c r="P64" s="57" t="str">
        <f>Proje2Veri!T52</f>
        <v xml:space="preserve"> </v>
      </c>
      <c r="Q64" s="57" t="str">
        <f>Proje2Veri!U52</f>
        <v xml:space="preserve"> </v>
      </c>
      <c r="R64" s="57" t="str">
        <f>Proje2Veri!V52</f>
        <v xml:space="preserve"> </v>
      </c>
      <c r="S64" s="57" t="str">
        <f>Proje2Veri!W52</f>
        <v xml:space="preserve"> </v>
      </c>
      <c r="T64" s="57" t="str">
        <f>Proje2Veri!Y52</f>
        <v xml:space="preserve"> </v>
      </c>
      <c r="U64" s="57" t="str">
        <f>Proje2Veri!Z52</f>
        <v xml:space="preserve"> </v>
      </c>
      <c r="V64" s="57" t="str">
        <f>Proje2Veri!AA52</f>
        <v xml:space="preserve"> </v>
      </c>
      <c r="W64" s="57" t="str">
        <f>Proje2Veri!AB52</f>
        <v xml:space="preserve"> </v>
      </c>
      <c r="X64" s="57" t="str">
        <f>Proje2Veri!AC52</f>
        <v xml:space="preserve"> </v>
      </c>
      <c r="Y64" s="56">
        <f>Eokul!G52</f>
        <v>0</v>
      </c>
      <c r="Z64" s="50"/>
      <c r="AA64" s="50"/>
      <c r="AB64" s="50"/>
      <c r="AC64" s="50"/>
      <c r="AD64" s="50"/>
      <c r="AE64" s="50"/>
      <c r="AF64" s="50"/>
      <c r="AG64" s="50"/>
      <c r="AH64" s="50"/>
      <c r="AI64" s="50"/>
      <c r="AJ64" s="50"/>
      <c r="AK64" s="50"/>
    </row>
    <row r="65" spans="1:37" s="54" customFormat="1" ht="12" customHeight="1" x14ac:dyDescent="0.3">
      <c r="A65" s="50"/>
      <c r="B65" s="51">
        <v>49</v>
      </c>
      <c r="C65" s="52">
        <f>Eokul!B53</f>
        <v>0</v>
      </c>
      <c r="D65" s="52">
        <f>Eokul!C53</f>
        <v>0</v>
      </c>
      <c r="E65" s="53" t="str">
        <f>Proje2Veri!H53</f>
        <v xml:space="preserve"> </v>
      </c>
      <c r="F65" s="53" t="str">
        <f>Proje2Veri!I53</f>
        <v xml:space="preserve"> </v>
      </c>
      <c r="G65" s="53" t="str">
        <f>Proje2Veri!J53</f>
        <v xml:space="preserve"> </v>
      </c>
      <c r="H65" s="53" t="str">
        <f>Proje2Veri!K53</f>
        <v xml:space="preserve"> </v>
      </c>
      <c r="I65" s="53" t="str">
        <f>Proje2Veri!L53</f>
        <v xml:space="preserve"> </v>
      </c>
      <c r="J65" s="53" t="str">
        <f>Proje2Veri!N53</f>
        <v xml:space="preserve"> </v>
      </c>
      <c r="K65" s="53" t="str">
        <f>Proje2Veri!O53</f>
        <v xml:space="preserve"> </v>
      </c>
      <c r="L65" s="53" t="str">
        <f>Proje2Veri!P53</f>
        <v xml:space="preserve"> </v>
      </c>
      <c r="M65" s="53" t="str">
        <f>Proje2Veri!Q53</f>
        <v xml:space="preserve"> </v>
      </c>
      <c r="N65" s="53" t="str">
        <f>Proje2Veri!R53</f>
        <v xml:space="preserve"> </v>
      </c>
      <c r="O65" s="53" t="str">
        <f>Proje2Veri!S53</f>
        <v xml:space="preserve"> </v>
      </c>
      <c r="P65" s="53" t="str">
        <f>Proje2Veri!T53</f>
        <v xml:space="preserve"> </v>
      </c>
      <c r="Q65" s="53" t="str">
        <f>Proje2Veri!U53</f>
        <v xml:space="preserve"> </v>
      </c>
      <c r="R65" s="53" t="str">
        <f>Proje2Veri!V53</f>
        <v xml:space="preserve"> </v>
      </c>
      <c r="S65" s="53" t="str">
        <f>Proje2Veri!W53</f>
        <v xml:space="preserve"> </v>
      </c>
      <c r="T65" s="53" t="str">
        <f>Proje2Veri!Y53</f>
        <v xml:space="preserve"> </v>
      </c>
      <c r="U65" s="53" t="str">
        <f>Proje2Veri!Z53</f>
        <v xml:space="preserve"> </v>
      </c>
      <c r="V65" s="53" t="str">
        <f>Proje2Veri!AA53</f>
        <v xml:space="preserve"> </v>
      </c>
      <c r="W65" s="53" t="str">
        <f>Proje2Veri!AB53</f>
        <v xml:space="preserve"> </v>
      </c>
      <c r="X65" s="53" t="str">
        <f>Proje2Veri!AC53</f>
        <v xml:space="preserve"> </v>
      </c>
      <c r="Y65" s="52">
        <f>Eokul!G53</f>
        <v>0</v>
      </c>
      <c r="Z65" s="50"/>
      <c r="AA65" s="50"/>
      <c r="AB65" s="50"/>
      <c r="AC65" s="50"/>
      <c r="AD65" s="50"/>
      <c r="AE65" s="50"/>
      <c r="AF65" s="50"/>
      <c r="AG65" s="50"/>
      <c r="AH65" s="50"/>
      <c r="AI65" s="50"/>
      <c r="AJ65" s="50"/>
      <c r="AK65" s="50"/>
    </row>
    <row r="66" spans="1:37" s="54" customFormat="1" ht="12" customHeight="1" x14ac:dyDescent="0.3">
      <c r="A66" s="50"/>
      <c r="B66" s="55">
        <v>50</v>
      </c>
      <c r="C66" s="56">
        <f>Eokul!B54</f>
        <v>0</v>
      </c>
      <c r="D66" s="56">
        <f>Eokul!C54</f>
        <v>0</v>
      </c>
      <c r="E66" s="57" t="str">
        <f>Proje2Veri!H54</f>
        <v xml:space="preserve"> </v>
      </c>
      <c r="F66" s="57" t="str">
        <f>Proje2Veri!I54</f>
        <v xml:space="preserve"> </v>
      </c>
      <c r="G66" s="57" t="str">
        <f>Proje2Veri!J54</f>
        <v xml:space="preserve"> </v>
      </c>
      <c r="H66" s="57" t="str">
        <f>Proje2Veri!K54</f>
        <v xml:space="preserve"> </v>
      </c>
      <c r="I66" s="57" t="str">
        <f>Proje2Veri!L54</f>
        <v xml:space="preserve"> </v>
      </c>
      <c r="J66" s="57" t="str">
        <f>Proje2Veri!N54</f>
        <v xml:space="preserve"> </v>
      </c>
      <c r="K66" s="57" t="str">
        <f>Proje2Veri!O54</f>
        <v xml:space="preserve"> </v>
      </c>
      <c r="L66" s="57" t="str">
        <f>Proje2Veri!P54</f>
        <v xml:space="preserve"> </v>
      </c>
      <c r="M66" s="57" t="str">
        <f>Proje2Veri!Q54</f>
        <v xml:space="preserve"> </v>
      </c>
      <c r="N66" s="57" t="str">
        <f>Proje2Veri!R54</f>
        <v xml:space="preserve"> </v>
      </c>
      <c r="O66" s="57" t="str">
        <f>Proje2Veri!S54</f>
        <v xml:space="preserve"> </v>
      </c>
      <c r="P66" s="57" t="str">
        <f>Proje2Veri!T54</f>
        <v xml:space="preserve"> </v>
      </c>
      <c r="Q66" s="57" t="str">
        <f>Proje2Veri!U54</f>
        <v xml:space="preserve"> </v>
      </c>
      <c r="R66" s="57" t="str">
        <f>Proje2Veri!V54</f>
        <v xml:space="preserve"> </v>
      </c>
      <c r="S66" s="57" t="str">
        <f>Proje2Veri!W54</f>
        <v xml:space="preserve"> </v>
      </c>
      <c r="T66" s="57" t="str">
        <f>Proje2Veri!Y54</f>
        <v xml:space="preserve"> </v>
      </c>
      <c r="U66" s="57" t="str">
        <f>Proje2Veri!Z54</f>
        <v xml:space="preserve"> </v>
      </c>
      <c r="V66" s="57" t="str">
        <f>Proje2Veri!AA54</f>
        <v xml:space="preserve"> </v>
      </c>
      <c r="W66" s="57" t="str">
        <f>Proje2Veri!AB54</f>
        <v xml:space="preserve"> </v>
      </c>
      <c r="X66" s="57" t="str">
        <f>Proje2Veri!AC54</f>
        <v xml:space="preserve"> </v>
      </c>
      <c r="Y66" s="56">
        <f>Eokul!G54</f>
        <v>0</v>
      </c>
      <c r="Z66" s="50"/>
      <c r="AA66" s="50"/>
      <c r="AB66" s="50"/>
      <c r="AC66" s="50"/>
      <c r="AD66" s="50"/>
      <c r="AE66" s="50"/>
      <c r="AF66" s="50"/>
      <c r="AG66" s="50"/>
      <c r="AH66" s="50"/>
      <c r="AI66" s="50"/>
      <c r="AJ66" s="50"/>
      <c r="AK66" s="50"/>
    </row>
    <row r="67" spans="1:37" ht="21.75" customHeight="1" x14ac:dyDescent="0.3">
      <c r="C67" s="130"/>
      <c r="D67" s="130"/>
      <c r="E67" s="130"/>
      <c r="F67" s="130"/>
      <c r="G67" s="130"/>
      <c r="P67" s="130"/>
      <c r="Q67" s="130"/>
      <c r="R67" s="130"/>
      <c r="S67" s="130"/>
      <c r="T67" s="130"/>
      <c r="U67" s="130"/>
      <c r="V67" s="130"/>
      <c r="W67" s="130"/>
      <c r="X67" s="130"/>
    </row>
    <row r="68" spans="1:37" ht="21.75" customHeight="1" x14ac:dyDescent="0.3">
      <c r="C68" s="128"/>
      <c r="D68" s="128"/>
      <c r="E68" s="128"/>
      <c r="F68" s="128"/>
      <c r="G68" s="128"/>
      <c r="P68" s="128"/>
      <c r="Q68" s="128"/>
      <c r="R68" s="128"/>
      <c r="S68" s="128"/>
      <c r="T68" s="128"/>
      <c r="U68" s="128"/>
      <c r="V68" s="128"/>
      <c r="W68" s="128"/>
      <c r="X68" s="128"/>
    </row>
    <row r="69" spans="1:37" x14ac:dyDescent="0.3">
      <c r="C69" s="128"/>
      <c r="D69" s="128"/>
      <c r="E69" s="128"/>
      <c r="F69" s="128"/>
      <c r="G69" s="128"/>
      <c r="P69" s="128"/>
      <c r="Q69" s="128"/>
      <c r="R69" s="128"/>
      <c r="S69" s="128"/>
      <c r="T69" s="128"/>
      <c r="U69" s="128"/>
      <c r="V69" s="128"/>
      <c r="W69" s="128"/>
      <c r="X69" s="128"/>
    </row>
    <row r="70" spans="1:37" x14ac:dyDescent="0.3">
      <c r="C70" s="128" t="str">
        <f>Anasayfa!E11</f>
        <v>TALHA TIBIKOĞLU</v>
      </c>
      <c r="D70" s="128"/>
      <c r="E70" s="128"/>
      <c r="F70" s="128"/>
      <c r="G70" s="128"/>
      <c r="N70" s="29"/>
      <c r="O70" s="29"/>
      <c r="P70" s="128" t="str">
        <f>Anasayfa!E8</f>
        <v>AD-SOYAD</v>
      </c>
      <c r="Q70" s="128"/>
      <c r="R70" s="128"/>
      <c r="S70" s="128"/>
      <c r="T70" s="128"/>
      <c r="U70" s="128"/>
      <c r="V70" s="128"/>
      <c r="W70" s="128"/>
      <c r="X70" s="128"/>
    </row>
    <row r="71" spans="1:37" x14ac:dyDescent="0.3">
      <c r="C71" s="129" t="str">
        <f>Anasayfa!E12</f>
        <v>BİLİŞİM TEKNOLOJİLERİ ÖĞRETMENİ</v>
      </c>
      <c r="D71" s="129"/>
      <c r="E71" s="129"/>
      <c r="F71" s="129"/>
      <c r="G71" s="129"/>
      <c r="N71" s="30"/>
      <c r="O71" s="30"/>
      <c r="P71" s="129" t="str">
        <f>Anasayfa!E9</f>
        <v>OKUL MÜDÜRÜ</v>
      </c>
      <c r="Q71" s="129"/>
      <c r="R71" s="129"/>
      <c r="S71" s="129"/>
      <c r="T71" s="129"/>
      <c r="U71" s="129"/>
      <c r="V71" s="129"/>
      <c r="W71" s="129"/>
      <c r="X71" s="129"/>
    </row>
    <row r="72" spans="1:37" x14ac:dyDescent="0.3">
      <c r="C72" s="128"/>
      <c r="D72" s="128"/>
      <c r="E72" s="128"/>
      <c r="F72" s="128"/>
      <c r="G72" s="128"/>
      <c r="P72" s="128"/>
      <c r="Q72" s="128"/>
      <c r="R72" s="128"/>
      <c r="S72" s="128"/>
      <c r="T72" s="128"/>
      <c r="U72" s="128"/>
      <c r="V72" s="128"/>
      <c r="W72" s="128"/>
      <c r="X72" s="128"/>
    </row>
  </sheetData>
  <mergeCells count="44">
    <mergeCell ref="B1:Y1"/>
    <mergeCell ref="C72:G72"/>
    <mergeCell ref="P72:X72"/>
    <mergeCell ref="C69:G69"/>
    <mergeCell ref="P69:X69"/>
    <mergeCell ref="C70:G70"/>
    <mergeCell ref="P70:X70"/>
    <mergeCell ref="C71:G71"/>
    <mergeCell ref="P71:X71"/>
    <mergeCell ref="C67:G67"/>
    <mergeCell ref="P67:X67"/>
    <mergeCell ref="G6:G16"/>
    <mergeCell ref="H6:H16"/>
    <mergeCell ref="I6:I16"/>
    <mergeCell ref="J6:J16"/>
    <mergeCell ref="C68:G68"/>
    <mergeCell ref="L6:L16"/>
    <mergeCell ref="M6:M16"/>
    <mergeCell ref="N6:N16"/>
    <mergeCell ref="O6:O16"/>
    <mergeCell ref="P68:X68"/>
    <mergeCell ref="Q6:Q16"/>
    <mergeCell ref="R6:R16"/>
    <mergeCell ref="S6:S16"/>
    <mergeCell ref="T6:T16"/>
    <mergeCell ref="U6:U16"/>
    <mergeCell ref="V6:V16"/>
    <mergeCell ref="P6:P16"/>
    <mergeCell ref="E6:E16"/>
    <mergeCell ref="F6:F16"/>
    <mergeCell ref="B2:Y2"/>
    <mergeCell ref="B3:Y3"/>
    <mergeCell ref="B4:B6"/>
    <mergeCell ref="C4:D5"/>
    <mergeCell ref="E4:X4"/>
    <mergeCell ref="Y4:Y16"/>
    <mergeCell ref="E5:I5"/>
    <mergeCell ref="J5:S5"/>
    <mergeCell ref="T5:X5"/>
    <mergeCell ref="C6:D6"/>
    <mergeCell ref="W6:W16"/>
    <mergeCell ref="X6:X16"/>
    <mergeCell ref="B7:B15"/>
    <mergeCell ref="K6:K16"/>
  </mergeCells>
  <pageMargins left="0.7" right="0.7" top="0.75" bottom="0.75" header="0.3" footer="0.3"/>
  <pageSetup paperSize="9" scale="8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ayfa32">
    <tabColor rgb="FFFFFF00"/>
  </sheetPr>
  <dimension ref="A1:AK72"/>
  <sheetViews>
    <sheetView showZeros="0" workbookViewId="0">
      <selection activeCell="B1" sqref="B1:Y1"/>
    </sheetView>
  </sheetViews>
  <sheetFormatPr defaultRowHeight="14.4" x14ac:dyDescent="0.3"/>
  <cols>
    <col min="1" max="1" width="19.109375" customWidth="1"/>
    <col min="2" max="2" width="4.6640625" customWidth="1"/>
    <col min="3" max="3" width="4.44140625" customWidth="1"/>
    <col min="4" max="4" width="19.33203125" customWidth="1"/>
    <col min="5" max="24" width="3.6640625" customWidth="1"/>
    <col min="25" max="25" width="5.5546875" customWidth="1"/>
  </cols>
  <sheetData>
    <row r="1" spans="1:37" ht="37.5" customHeight="1" x14ac:dyDescent="0.3">
      <c r="A1" s="24"/>
      <c r="B1" s="126" t="s">
        <v>90</v>
      </c>
      <c r="C1" s="127"/>
      <c r="D1" s="127"/>
      <c r="E1" s="127"/>
      <c r="F1" s="127"/>
      <c r="G1" s="127"/>
      <c r="H1" s="127"/>
      <c r="I1" s="127"/>
      <c r="J1" s="127"/>
      <c r="K1" s="127"/>
      <c r="L1" s="127"/>
      <c r="M1" s="127"/>
      <c r="N1" s="127"/>
      <c r="O1" s="127"/>
      <c r="P1" s="127"/>
      <c r="Q1" s="127"/>
      <c r="R1" s="127"/>
      <c r="S1" s="127"/>
      <c r="T1" s="127"/>
      <c r="U1" s="127"/>
      <c r="V1" s="127"/>
      <c r="W1" s="127"/>
      <c r="X1" s="127"/>
      <c r="Y1" s="127"/>
      <c r="Z1" s="24"/>
      <c r="AA1" s="24"/>
      <c r="AB1" s="24"/>
      <c r="AC1" s="24"/>
      <c r="AD1" s="24"/>
      <c r="AE1" s="24"/>
      <c r="AF1" s="24"/>
      <c r="AG1" s="24"/>
      <c r="AH1" s="24"/>
      <c r="AI1" s="24"/>
      <c r="AJ1" s="24"/>
      <c r="AK1" s="24"/>
    </row>
    <row r="2" spans="1:37" x14ac:dyDescent="0.3">
      <c r="A2" s="24"/>
      <c r="B2" s="131" t="str">
        <f>CONCATENATE(Anasayfa!E5,"  ","EĞİTİM ÖĞRETİM YILI"," ",Anasayfa!E7)</f>
        <v>2021-2022  EĞİTİM ÖĞRETİM YILI NAMIK KEMAL İMAM HATİP ORTAOKULU</v>
      </c>
      <c r="C2" s="131"/>
      <c r="D2" s="131"/>
      <c r="E2" s="131"/>
      <c r="F2" s="131"/>
      <c r="G2" s="131"/>
      <c r="H2" s="131"/>
      <c r="I2" s="131"/>
      <c r="J2" s="131"/>
      <c r="K2" s="131"/>
      <c r="L2" s="131"/>
      <c r="M2" s="131"/>
      <c r="N2" s="131"/>
      <c r="O2" s="131"/>
      <c r="P2" s="131"/>
      <c r="Q2" s="131"/>
      <c r="R2" s="131"/>
      <c r="S2" s="131"/>
      <c r="T2" s="131"/>
      <c r="U2" s="131"/>
      <c r="V2" s="131"/>
      <c r="W2" s="131"/>
      <c r="X2" s="131"/>
      <c r="Y2" s="131"/>
      <c r="Z2" s="24"/>
      <c r="AA2" s="24"/>
      <c r="AB2" s="24"/>
      <c r="AC2" s="24"/>
      <c r="AD2" s="24"/>
      <c r="AE2" s="24"/>
      <c r="AF2" s="24"/>
      <c r="AG2" s="24"/>
      <c r="AH2" s="24"/>
      <c r="AI2" s="24"/>
      <c r="AJ2" s="24"/>
      <c r="AK2" s="24"/>
    </row>
    <row r="3" spans="1:37" x14ac:dyDescent="0.3">
      <c r="A3" s="24"/>
      <c r="B3" s="132" t="str">
        <f>CONCATENATE(Anasayfa!E10," ","DERSİ"," ",Anasayfa!H6," ","1.DERS İÇİ KATILIM ÖLÇEĞİ")</f>
        <v>BİLİŞİM TEKNOLOJİLERİ VE YAZILIM DERSİ 1.DÖNEM 1.DERS İÇİ KATILIM ÖLÇEĞİ</v>
      </c>
      <c r="C3" s="132"/>
      <c r="D3" s="132"/>
      <c r="E3" s="132"/>
      <c r="F3" s="132"/>
      <c r="G3" s="132"/>
      <c r="H3" s="132"/>
      <c r="I3" s="132"/>
      <c r="J3" s="132"/>
      <c r="K3" s="132"/>
      <c r="L3" s="132"/>
      <c r="M3" s="132"/>
      <c r="N3" s="132"/>
      <c r="O3" s="132"/>
      <c r="P3" s="132"/>
      <c r="Q3" s="132"/>
      <c r="R3" s="132"/>
      <c r="S3" s="132"/>
      <c r="T3" s="132"/>
      <c r="U3" s="132"/>
      <c r="V3" s="132"/>
      <c r="W3" s="132"/>
      <c r="X3" s="132"/>
      <c r="Y3" s="132"/>
      <c r="Z3" s="24"/>
      <c r="AA3" s="24"/>
      <c r="AB3" s="24"/>
      <c r="AC3" s="24"/>
      <c r="AD3" s="24"/>
      <c r="AE3" s="24"/>
      <c r="AF3" s="24"/>
      <c r="AG3" s="24"/>
      <c r="AH3" s="24"/>
      <c r="AI3" s="24"/>
      <c r="AJ3" s="24"/>
      <c r="AK3" s="24"/>
    </row>
    <row r="4" spans="1:37" ht="15" customHeight="1" x14ac:dyDescent="0.3">
      <c r="A4" s="24"/>
      <c r="B4" s="115" t="s">
        <v>70</v>
      </c>
      <c r="C4" s="117" t="str">
        <f>Anasayfa!E13</f>
        <v>5/B</v>
      </c>
      <c r="D4" s="118"/>
      <c r="E4" s="124" t="s">
        <v>62</v>
      </c>
      <c r="F4" s="124"/>
      <c r="G4" s="124"/>
      <c r="H4" s="124"/>
      <c r="I4" s="124"/>
      <c r="J4" s="124"/>
      <c r="K4" s="124"/>
      <c r="L4" s="124"/>
      <c r="M4" s="124"/>
      <c r="N4" s="124"/>
      <c r="O4" s="124"/>
      <c r="P4" s="124"/>
      <c r="Q4" s="124"/>
      <c r="R4" s="124"/>
      <c r="S4" s="124"/>
      <c r="T4" s="124"/>
      <c r="U4" s="124"/>
      <c r="V4" s="124"/>
      <c r="W4" s="124"/>
      <c r="X4" s="124"/>
      <c r="Y4" s="125" t="s">
        <v>72</v>
      </c>
      <c r="Z4" s="24"/>
      <c r="AA4" s="24"/>
      <c r="AB4" s="24"/>
      <c r="AC4" s="24"/>
      <c r="AD4" s="24"/>
      <c r="AE4" s="24"/>
      <c r="AF4" s="24"/>
      <c r="AG4" s="24"/>
      <c r="AH4" s="24"/>
      <c r="AI4" s="24"/>
      <c r="AJ4" s="24"/>
      <c r="AK4" s="24"/>
    </row>
    <row r="5" spans="1:37" x14ac:dyDescent="0.3">
      <c r="A5" s="24"/>
      <c r="B5" s="115"/>
      <c r="C5" s="119"/>
      <c r="D5" s="120"/>
      <c r="E5" s="133" t="str">
        <f>Ölçüt2!B4</f>
        <v>1. DERSE HAZIRLIK</v>
      </c>
      <c r="F5" s="134"/>
      <c r="G5" s="134"/>
      <c r="H5" s="134"/>
      <c r="I5" s="135"/>
      <c r="J5" s="133" t="str">
        <f>Ölçüt2!B9</f>
        <v>2.ETKİNLİKLERE KATILIM</v>
      </c>
      <c r="K5" s="134"/>
      <c r="L5" s="134"/>
      <c r="M5" s="134"/>
      <c r="N5" s="135"/>
      <c r="O5" s="133" t="str">
        <f>Ölçüt2!B14</f>
        <v>3.ARAŞTIRMA-GÖZLEM</v>
      </c>
      <c r="P5" s="134"/>
      <c r="Q5" s="134"/>
      <c r="R5" s="134"/>
      <c r="S5" s="135"/>
      <c r="T5" s="133" t="str">
        <f>Ölçüt2!B19</f>
        <v>4.SUNUM</v>
      </c>
      <c r="U5" s="135"/>
      <c r="V5" s="133" t="str">
        <f>Ölçüt2!B21</f>
        <v>5.UYGULAMA</v>
      </c>
      <c r="W5" s="134"/>
      <c r="X5" s="135"/>
      <c r="Y5" s="125"/>
      <c r="Z5" s="24"/>
      <c r="AA5" s="24"/>
      <c r="AB5" s="24"/>
      <c r="AC5" s="24"/>
      <c r="AD5" s="24"/>
      <c r="AE5" s="24"/>
      <c r="AF5" s="24"/>
      <c r="AG5" s="24"/>
      <c r="AH5" s="24"/>
      <c r="AI5" s="24"/>
      <c r="AJ5" s="24"/>
      <c r="AK5" s="24"/>
    </row>
    <row r="6" spans="1:37" ht="15.75" customHeight="1" x14ac:dyDescent="0.3">
      <c r="A6" s="24"/>
      <c r="B6" s="115"/>
      <c r="C6" s="121" t="s">
        <v>71</v>
      </c>
      <c r="D6" s="122"/>
      <c r="E6" s="116" t="str">
        <f>Ölçüt2!D4</f>
        <v>Kaynak bilgisi sorgulama.</v>
      </c>
      <c r="F6" s="116" t="str">
        <f>Ölçüt2!D5</f>
        <v>Bilgi kaynaklarını kendisi bulur.</v>
      </c>
      <c r="G6" s="116" t="str">
        <f>Ölçüt2!D6</f>
        <v>Bilgiyi nereden edineceğini bildiğini söyler.</v>
      </c>
      <c r="H6" s="116" t="str">
        <f>Ölçüt2!D7</f>
        <v>Derse değişik yardımcı kaynaklarla gelir.</v>
      </c>
      <c r="I6" s="116" t="str">
        <f>Ölçüt2!D8</f>
        <v>Derse hazırlıklı gelir.</v>
      </c>
      <c r="J6" s="116" t="str">
        <f>Ölçüt2!D9</f>
        <v>Kendiliğinden söz alarak görüşünü söyler.</v>
      </c>
      <c r="K6" s="116" t="str">
        <f>Ölçüt2!D10</f>
        <v>Kendisine görüşü sorulduğunda konuşur.</v>
      </c>
      <c r="L6" s="116" t="str">
        <f>Ölçüt2!D11</f>
        <v>Belirttiği görüş ve verdiği örnekler özgündür.</v>
      </c>
      <c r="M6" s="116" t="str">
        <f>Ölçüt2!D12</f>
        <v>Yeni ve özgün sorular sorar.</v>
      </c>
      <c r="N6" s="116" t="str">
        <f>Ölçüt2!D13</f>
        <v>Dersi dinlediğini gösteren özgün sorular sorar.</v>
      </c>
      <c r="O6" s="116" t="str">
        <f>Ölçüt2!D14</f>
        <v>Bilgi toplamak için çeşitli kaynaklara başvurur.</v>
      </c>
      <c r="P6" s="116" t="str">
        <f>Ölçüt2!D15</f>
        <v>Verilenden farklı kaynakları da araştırır.</v>
      </c>
      <c r="Q6" s="116" t="str">
        <f>Ölçüt2!D16</f>
        <v>İnceleme ve araştırma ödevlerini özenir.</v>
      </c>
      <c r="R6" s="116" t="str">
        <f>Ölçüt2!D17</f>
        <v>Gözlemlerinde mantıklı çıkarımlarda bulunur.</v>
      </c>
      <c r="S6" s="116" t="str">
        <f>Ölçüt2!D18</f>
        <v>Araştırma-İncelemelede genellemeler yapar.</v>
      </c>
      <c r="T6" s="116" t="str">
        <f>Ölçüt2!D19</f>
        <v>Verilenlerden grafik ve çizelgeler oluşturur.</v>
      </c>
      <c r="U6" s="116" t="str">
        <f>Ölçüt2!D20</f>
        <v>Yönteme uygun deney yapar.</v>
      </c>
      <c r="V6" s="116" t="str">
        <f>Ölçüt2!D21</f>
        <v>Derslere zamanında girer.</v>
      </c>
      <c r="W6" s="116" t="str">
        <f>Ölçüt2!D22</f>
        <v>Dersin akışını bozmaz.</v>
      </c>
      <c r="X6" s="116" t="str">
        <f>Ölçüt2!D23</f>
        <v>Ödevlerini zamanında hazırlayarak sunar.</v>
      </c>
      <c r="Y6" s="125"/>
      <c r="Z6" s="24"/>
      <c r="AA6" s="24"/>
      <c r="AB6" s="24"/>
      <c r="AC6" s="24"/>
      <c r="AD6" s="24"/>
      <c r="AE6" s="24"/>
      <c r="AF6" s="24"/>
      <c r="AG6" s="24"/>
      <c r="AH6" s="24"/>
      <c r="AI6" s="24"/>
      <c r="AJ6" s="24"/>
      <c r="AK6" s="24"/>
    </row>
    <row r="7" spans="1:37" x14ac:dyDescent="0.3">
      <c r="A7" s="24"/>
      <c r="B7" s="113" t="s">
        <v>63</v>
      </c>
      <c r="E7" s="116"/>
      <c r="F7" s="116"/>
      <c r="G7" s="116"/>
      <c r="H7" s="116"/>
      <c r="I7" s="116"/>
      <c r="J7" s="116"/>
      <c r="K7" s="116"/>
      <c r="L7" s="116"/>
      <c r="M7" s="116"/>
      <c r="N7" s="116"/>
      <c r="O7" s="116"/>
      <c r="P7" s="116"/>
      <c r="Q7" s="116"/>
      <c r="R7" s="116"/>
      <c r="S7" s="116"/>
      <c r="T7" s="116"/>
      <c r="U7" s="116"/>
      <c r="V7" s="116"/>
      <c r="W7" s="116"/>
      <c r="X7" s="116"/>
      <c r="Y7" s="125"/>
      <c r="Z7" s="24"/>
      <c r="AA7" s="24"/>
      <c r="AB7" s="24"/>
      <c r="AC7" s="24"/>
      <c r="AD7" s="24"/>
      <c r="AE7" s="24"/>
      <c r="AF7" s="24"/>
      <c r="AG7" s="24"/>
      <c r="AH7" s="24"/>
      <c r="AI7" s="24"/>
      <c r="AJ7" s="24"/>
      <c r="AK7" s="24"/>
    </row>
    <row r="8" spans="1:37" x14ac:dyDescent="0.3">
      <c r="A8" s="24"/>
      <c r="B8" s="113"/>
      <c r="E8" s="116"/>
      <c r="F8" s="116"/>
      <c r="G8" s="116"/>
      <c r="H8" s="116"/>
      <c r="I8" s="116"/>
      <c r="J8" s="116"/>
      <c r="K8" s="116"/>
      <c r="L8" s="116"/>
      <c r="M8" s="116"/>
      <c r="N8" s="116"/>
      <c r="O8" s="116"/>
      <c r="P8" s="116"/>
      <c r="Q8" s="116"/>
      <c r="R8" s="116"/>
      <c r="S8" s="116"/>
      <c r="T8" s="116"/>
      <c r="U8" s="116"/>
      <c r="V8" s="116"/>
      <c r="W8" s="116"/>
      <c r="X8" s="116"/>
      <c r="Y8" s="125"/>
      <c r="Z8" s="24"/>
      <c r="AA8" s="24"/>
      <c r="AB8" s="24"/>
      <c r="AC8" s="24"/>
      <c r="AD8" s="24"/>
      <c r="AE8" s="24"/>
      <c r="AF8" s="24"/>
      <c r="AG8" s="24"/>
      <c r="AH8" s="24"/>
      <c r="AI8" s="24"/>
      <c r="AJ8" s="24"/>
      <c r="AK8" s="24"/>
    </row>
    <row r="9" spans="1:37" x14ac:dyDescent="0.3">
      <c r="A9" s="24"/>
      <c r="B9" s="113"/>
      <c r="C9" s="33">
        <v>1</v>
      </c>
      <c r="D9" s="34" t="s">
        <v>64</v>
      </c>
      <c r="E9" s="116"/>
      <c r="F9" s="116"/>
      <c r="G9" s="116"/>
      <c r="H9" s="116"/>
      <c r="I9" s="116"/>
      <c r="J9" s="116"/>
      <c r="K9" s="116"/>
      <c r="L9" s="116"/>
      <c r="M9" s="116"/>
      <c r="N9" s="116"/>
      <c r="O9" s="116"/>
      <c r="P9" s="116"/>
      <c r="Q9" s="116"/>
      <c r="R9" s="116"/>
      <c r="S9" s="116"/>
      <c r="T9" s="116"/>
      <c r="U9" s="116"/>
      <c r="V9" s="116"/>
      <c r="W9" s="116"/>
      <c r="X9" s="116"/>
      <c r="Y9" s="125"/>
      <c r="Z9" s="24"/>
      <c r="AA9" s="24"/>
      <c r="AB9" s="24"/>
      <c r="AC9" s="24"/>
      <c r="AD9" s="24"/>
      <c r="AE9" s="24"/>
      <c r="AF9" s="24"/>
      <c r="AG9" s="24"/>
      <c r="AH9" s="24"/>
      <c r="AI9" s="24"/>
      <c r="AJ9" s="24"/>
      <c r="AK9" s="24"/>
    </row>
    <row r="10" spans="1:37" x14ac:dyDescent="0.3">
      <c r="A10" s="24"/>
      <c r="B10" s="113"/>
      <c r="C10" s="33">
        <v>2</v>
      </c>
      <c r="D10" s="34" t="s">
        <v>65</v>
      </c>
      <c r="E10" s="116"/>
      <c r="F10" s="116"/>
      <c r="G10" s="116"/>
      <c r="H10" s="116"/>
      <c r="I10" s="116"/>
      <c r="J10" s="116"/>
      <c r="K10" s="116"/>
      <c r="L10" s="116"/>
      <c r="M10" s="116"/>
      <c r="N10" s="116"/>
      <c r="O10" s="116"/>
      <c r="P10" s="116"/>
      <c r="Q10" s="116"/>
      <c r="R10" s="116"/>
      <c r="S10" s="116"/>
      <c r="T10" s="116"/>
      <c r="U10" s="116"/>
      <c r="V10" s="116"/>
      <c r="W10" s="116"/>
      <c r="X10" s="116"/>
      <c r="Y10" s="125"/>
      <c r="Z10" s="24"/>
      <c r="AA10" s="24"/>
      <c r="AB10" s="24"/>
      <c r="AC10" s="24"/>
      <c r="AD10" s="24"/>
      <c r="AE10" s="24"/>
      <c r="AF10" s="24"/>
      <c r="AG10" s="24"/>
      <c r="AH10" s="24"/>
      <c r="AI10" s="24"/>
      <c r="AJ10" s="24"/>
      <c r="AK10" s="24"/>
    </row>
    <row r="11" spans="1:37" x14ac:dyDescent="0.3">
      <c r="A11" s="24"/>
      <c r="B11" s="113"/>
      <c r="C11" s="33">
        <v>3</v>
      </c>
      <c r="D11" s="34" t="s">
        <v>66</v>
      </c>
      <c r="E11" s="116"/>
      <c r="F11" s="116"/>
      <c r="G11" s="116"/>
      <c r="H11" s="116"/>
      <c r="I11" s="116"/>
      <c r="J11" s="116"/>
      <c r="K11" s="116"/>
      <c r="L11" s="116"/>
      <c r="M11" s="116"/>
      <c r="N11" s="116"/>
      <c r="O11" s="116"/>
      <c r="P11" s="116"/>
      <c r="Q11" s="116"/>
      <c r="R11" s="116"/>
      <c r="S11" s="116"/>
      <c r="T11" s="116"/>
      <c r="U11" s="116"/>
      <c r="V11" s="116"/>
      <c r="W11" s="116"/>
      <c r="X11" s="116"/>
      <c r="Y11" s="125"/>
      <c r="Z11" s="24"/>
      <c r="AA11" s="24"/>
      <c r="AB11" s="24"/>
      <c r="AC11" s="24"/>
      <c r="AD11" s="24"/>
      <c r="AE11" s="24"/>
      <c r="AF11" s="24"/>
      <c r="AG11" s="24"/>
      <c r="AH11" s="24"/>
      <c r="AI11" s="24"/>
      <c r="AJ11" s="24"/>
      <c r="AK11" s="24"/>
    </row>
    <row r="12" spans="1:37" x14ac:dyDescent="0.3">
      <c r="A12" s="24"/>
      <c r="B12" s="113"/>
      <c r="C12" s="33">
        <v>4</v>
      </c>
      <c r="D12" s="34" t="s">
        <v>67</v>
      </c>
      <c r="E12" s="116"/>
      <c r="F12" s="116"/>
      <c r="G12" s="116"/>
      <c r="H12" s="116"/>
      <c r="I12" s="116"/>
      <c r="J12" s="116"/>
      <c r="K12" s="116"/>
      <c r="L12" s="116"/>
      <c r="M12" s="116"/>
      <c r="N12" s="116"/>
      <c r="O12" s="116"/>
      <c r="P12" s="116"/>
      <c r="Q12" s="116"/>
      <c r="R12" s="116"/>
      <c r="S12" s="116"/>
      <c r="T12" s="116"/>
      <c r="U12" s="116"/>
      <c r="V12" s="116"/>
      <c r="W12" s="116"/>
      <c r="X12" s="116"/>
      <c r="Y12" s="125"/>
      <c r="Z12" s="24"/>
      <c r="AA12" s="24"/>
      <c r="AB12" s="24"/>
      <c r="AC12" s="24"/>
      <c r="AD12" s="24"/>
      <c r="AE12" s="24"/>
      <c r="AF12" s="24"/>
      <c r="AG12" s="24"/>
      <c r="AH12" s="24"/>
      <c r="AI12" s="24"/>
      <c r="AJ12" s="24"/>
      <c r="AK12" s="24"/>
    </row>
    <row r="13" spans="1:37" x14ac:dyDescent="0.3">
      <c r="A13" s="24"/>
      <c r="B13" s="113"/>
      <c r="C13" s="33">
        <v>5</v>
      </c>
      <c r="D13" s="34" t="s">
        <v>68</v>
      </c>
      <c r="E13" s="116"/>
      <c r="F13" s="116"/>
      <c r="G13" s="116"/>
      <c r="H13" s="116"/>
      <c r="I13" s="116"/>
      <c r="J13" s="116"/>
      <c r="K13" s="116"/>
      <c r="L13" s="116"/>
      <c r="M13" s="116"/>
      <c r="N13" s="116"/>
      <c r="O13" s="116"/>
      <c r="P13" s="116"/>
      <c r="Q13" s="116"/>
      <c r="R13" s="116"/>
      <c r="S13" s="116"/>
      <c r="T13" s="116"/>
      <c r="U13" s="116"/>
      <c r="V13" s="116"/>
      <c r="W13" s="116"/>
      <c r="X13" s="116"/>
      <c r="Y13" s="125"/>
      <c r="Z13" s="24"/>
      <c r="AA13" s="24"/>
      <c r="AB13" s="24"/>
      <c r="AC13" s="24"/>
      <c r="AD13" s="24"/>
      <c r="AE13" s="24"/>
      <c r="AF13" s="24"/>
      <c r="AG13" s="24"/>
      <c r="AH13" s="24"/>
      <c r="AI13" s="24"/>
      <c r="AJ13" s="24"/>
      <c r="AK13" s="24"/>
    </row>
    <row r="14" spans="1:37" x14ac:dyDescent="0.3">
      <c r="A14" s="24"/>
      <c r="B14" s="113"/>
      <c r="C14" s="25"/>
      <c r="D14" s="26"/>
      <c r="E14" s="116"/>
      <c r="F14" s="116"/>
      <c r="G14" s="116"/>
      <c r="H14" s="116"/>
      <c r="I14" s="116"/>
      <c r="J14" s="116"/>
      <c r="K14" s="116"/>
      <c r="L14" s="116"/>
      <c r="M14" s="116"/>
      <c r="N14" s="116"/>
      <c r="O14" s="116"/>
      <c r="P14" s="116"/>
      <c r="Q14" s="116"/>
      <c r="R14" s="116"/>
      <c r="S14" s="116"/>
      <c r="T14" s="116"/>
      <c r="U14" s="116"/>
      <c r="V14" s="116"/>
      <c r="W14" s="116"/>
      <c r="X14" s="116"/>
      <c r="Y14" s="125"/>
      <c r="Z14" s="24"/>
      <c r="AA14" s="24"/>
      <c r="AB14" s="24"/>
      <c r="AC14" s="24"/>
      <c r="AD14" s="24"/>
      <c r="AE14" s="24"/>
      <c r="AF14" s="24"/>
      <c r="AG14" s="24"/>
      <c r="AH14" s="24"/>
      <c r="AI14" s="24"/>
      <c r="AJ14" s="24"/>
      <c r="AK14" s="24"/>
    </row>
    <row r="15" spans="1:37" x14ac:dyDescent="0.3">
      <c r="A15" s="24"/>
      <c r="B15" s="114"/>
      <c r="C15" s="27"/>
      <c r="D15" s="28"/>
      <c r="E15" s="116"/>
      <c r="F15" s="116"/>
      <c r="G15" s="116"/>
      <c r="H15" s="116"/>
      <c r="I15" s="116"/>
      <c r="J15" s="116"/>
      <c r="K15" s="116"/>
      <c r="L15" s="116"/>
      <c r="M15" s="116"/>
      <c r="N15" s="116"/>
      <c r="O15" s="116"/>
      <c r="P15" s="116"/>
      <c r="Q15" s="116"/>
      <c r="R15" s="116"/>
      <c r="S15" s="116"/>
      <c r="T15" s="116"/>
      <c r="U15" s="116"/>
      <c r="V15" s="116"/>
      <c r="W15" s="116"/>
      <c r="X15" s="116"/>
      <c r="Y15" s="125"/>
      <c r="Z15" s="24"/>
      <c r="AA15" s="24"/>
      <c r="AB15" s="24"/>
      <c r="AC15" s="24"/>
      <c r="AD15" s="24"/>
      <c r="AE15" s="24"/>
      <c r="AF15" s="24"/>
      <c r="AG15" s="24"/>
      <c r="AH15" s="24"/>
      <c r="AI15" s="24"/>
      <c r="AJ15" s="24"/>
      <c r="AK15" s="24"/>
    </row>
    <row r="16" spans="1:37" x14ac:dyDescent="0.3">
      <c r="A16" s="24"/>
      <c r="B16" s="35" t="s">
        <v>57</v>
      </c>
      <c r="C16" s="35" t="s">
        <v>58</v>
      </c>
      <c r="D16" s="35" t="s">
        <v>59</v>
      </c>
      <c r="E16" s="116"/>
      <c r="F16" s="116"/>
      <c r="G16" s="116"/>
      <c r="H16" s="116"/>
      <c r="I16" s="116"/>
      <c r="J16" s="116"/>
      <c r="K16" s="116"/>
      <c r="L16" s="116"/>
      <c r="M16" s="116"/>
      <c r="N16" s="116"/>
      <c r="O16" s="116"/>
      <c r="P16" s="116"/>
      <c r="Q16" s="116"/>
      <c r="R16" s="116"/>
      <c r="S16" s="116"/>
      <c r="T16" s="116"/>
      <c r="U16" s="116"/>
      <c r="V16" s="116"/>
      <c r="W16" s="116"/>
      <c r="X16" s="116"/>
      <c r="Y16" s="125"/>
      <c r="Z16" s="24"/>
      <c r="AA16" s="24"/>
      <c r="AB16" s="24"/>
      <c r="AC16" s="24"/>
      <c r="AD16" s="24"/>
      <c r="AE16" s="24"/>
      <c r="AF16" s="24"/>
      <c r="AG16" s="24"/>
      <c r="AH16" s="24"/>
      <c r="AI16" s="24"/>
      <c r="AJ16" s="24"/>
      <c r="AK16" s="24"/>
    </row>
    <row r="17" spans="1:37" s="54" customFormat="1" ht="12" customHeight="1" x14ac:dyDescent="0.3">
      <c r="A17" s="50"/>
      <c r="B17" s="51">
        <v>1</v>
      </c>
      <c r="C17" s="52">
        <f>Eokul!B5</f>
        <v>0</v>
      </c>
      <c r="D17" s="52">
        <f>Eokul!C5</f>
        <v>0</v>
      </c>
      <c r="E17" s="53" t="str">
        <f>Dersİçi1Veri!H5</f>
        <v xml:space="preserve"> </v>
      </c>
      <c r="F17" s="53" t="str">
        <f>Dersİçi1Veri!I5</f>
        <v xml:space="preserve"> </v>
      </c>
      <c r="G17" s="53" t="str">
        <f>Dersİçi1Veri!J5</f>
        <v xml:space="preserve"> </v>
      </c>
      <c r="H17" s="53" t="str">
        <f>Dersİçi1Veri!K5</f>
        <v xml:space="preserve"> </v>
      </c>
      <c r="I17" s="53" t="str">
        <f>Dersİçi1Veri!L5</f>
        <v xml:space="preserve"> </v>
      </c>
      <c r="J17" s="53" t="str">
        <f>Dersİçi1Veri!N5</f>
        <v xml:space="preserve"> </v>
      </c>
      <c r="K17" s="53" t="str">
        <f>Dersİçi1Veri!O5</f>
        <v xml:space="preserve"> </v>
      </c>
      <c r="L17" s="53" t="str">
        <f>Dersİçi1Veri!P5</f>
        <v xml:space="preserve"> </v>
      </c>
      <c r="M17" s="53" t="str">
        <f>Dersİçi1Veri!Q5</f>
        <v xml:space="preserve"> </v>
      </c>
      <c r="N17" s="53" t="str">
        <f>Dersİçi1Veri!R5</f>
        <v xml:space="preserve"> </v>
      </c>
      <c r="O17" s="53" t="str">
        <f>Dersİçi1Veri!S5</f>
        <v xml:space="preserve"> </v>
      </c>
      <c r="P17" s="53" t="str">
        <f>Dersİçi1Veri!T5</f>
        <v xml:space="preserve"> </v>
      </c>
      <c r="Q17" s="53" t="str">
        <f>Dersİçi1Veri!U5</f>
        <v xml:space="preserve"> </v>
      </c>
      <c r="R17" s="53" t="str">
        <f>Dersİçi1Veri!V5</f>
        <v xml:space="preserve"> </v>
      </c>
      <c r="S17" s="53" t="str">
        <f>Dersİçi1Veri!W5</f>
        <v xml:space="preserve"> </v>
      </c>
      <c r="T17" s="53" t="str">
        <f>Dersİçi1Veri!Y5</f>
        <v xml:space="preserve"> </v>
      </c>
      <c r="U17" s="53" t="str">
        <f>Dersİçi1Veri!Z5</f>
        <v xml:space="preserve"> </v>
      </c>
      <c r="V17" s="53" t="str">
        <f>Dersİçi1Veri!AA5</f>
        <v xml:space="preserve"> </v>
      </c>
      <c r="W17" s="53" t="str">
        <f>Dersİçi1Veri!AB5</f>
        <v xml:space="preserve"> </v>
      </c>
      <c r="X17" s="53" t="str">
        <f>Dersİçi1Veri!AC5</f>
        <v xml:space="preserve"> </v>
      </c>
      <c r="Y17" s="52">
        <f>Eokul!H5</f>
        <v>0</v>
      </c>
      <c r="Z17" s="50"/>
      <c r="AA17" s="50"/>
      <c r="AB17" s="50"/>
      <c r="AC17" s="50"/>
      <c r="AD17" s="50"/>
      <c r="AE17" s="50"/>
      <c r="AF17" s="50"/>
      <c r="AG17" s="50"/>
      <c r="AH17" s="50"/>
      <c r="AI17" s="50"/>
      <c r="AJ17" s="50"/>
      <c r="AK17" s="50"/>
    </row>
    <row r="18" spans="1:37" s="54" customFormat="1" ht="12" customHeight="1" x14ac:dyDescent="0.3">
      <c r="A18" s="50"/>
      <c r="B18" s="55">
        <v>2</v>
      </c>
      <c r="C18" s="56">
        <f>Eokul!B6</f>
        <v>0</v>
      </c>
      <c r="D18" s="56">
        <f>Eokul!C6</f>
        <v>0</v>
      </c>
      <c r="E18" s="57" t="str">
        <f>Dersİçi1Veri!H6</f>
        <v xml:space="preserve"> </v>
      </c>
      <c r="F18" s="57" t="str">
        <f>Dersİçi1Veri!I6</f>
        <v xml:space="preserve"> </v>
      </c>
      <c r="G18" s="57" t="str">
        <f>Dersİçi1Veri!J6</f>
        <v xml:space="preserve"> </v>
      </c>
      <c r="H18" s="57" t="str">
        <f>Dersİçi1Veri!K6</f>
        <v xml:space="preserve"> </v>
      </c>
      <c r="I18" s="57" t="str">
        <f>Dersİçi1Veri!L6</f>
        <v xml:space="preserve"> </v>
      </c>
      <c r="J18" s="57" t="str">
        <f>Dersİçi1Veri!N6</f>
        <v xml:space="preserve"> </v>
      </c>
      <c r="K18" s="57" t="str">
        <f>Dersİçi1Veri!O6</f>
        <v xml:space="preserve"> </v>
      </c>
      <c r="L18" s="57" t="str">
        <f>Dersİçi1Veri!P6</f>
        <v xml:space="preserve"> </v>
      </c>
      <c r="M18" s="57" t="str">
        <f>Dersİçi1Veri!Q6</f>
        <v xml:space="preserve"> </v>
      </c>
      <c r="N18" s="57" t="str">
        <f>Dersİçi1Veri!R6</f>
        <v xml:space="preserve"> </v>
      </c>
      <c r="O18" s="57" t="str">
        <f>Dersİçi1Veri!S6</f>
        <v xml:space="preserve"> </v>
      </c>
      <c r="P18" s="57" t="str">
        <f>Dersİçi1Veri!T6</f>
        <v xml:space="preserve"> </v>
      </c>
      <c r="Q18" s="57" t="str">
        <f>Dersİçi1Veri!U6</f>
        <v xml:space="preserve"> </v>
      </c>
      <c r="R18" s="57" t="str">
        <f>Dersİçi1Veri!V6</f>
        <v xml:space="preserve"> </v>
      </c>
      <c r="S18" s="57" t="str">
        <f>Dersİçi1Veri!W6</f>
        <v xml:space="preserve"> </v>
      </c>
      <c r="T18" s="57" t="str">
        <f>Dersİçi1Veri!Y6</f>
        <v xml:space="preserve"> </v>
      </c>
      <c r="U18" s="57" t="str">
        <f>Dersİçi1Veri!Z6</f>
        <v xml:space="preserve"> </v>
      </c>
      <c r="V18" s="57" t="str">
        <f>Dersİçi1Veri!AA6</f>
        <v xml:space="preserve"> </v>
      </c>
      <c r="W18" s="57" t="str">
        <f>Dersİçi1Veri!AB6</f>
        <v xml:space="preserve"> </v>
      </c>
      <c r="X18" s="57" t="str">
        <f>Dersİçi1Veri!AC6</f>
        <v xml:space="preserve"> </v>
      </c>
      <c r="Y18" s="56">
        <f>Eokul!H6</f>
        <v>0</v>
      </c>
      <c r="Z18" s="50"/>
      <c r="AA18" s="50"/>
      <c r="AB18" s="50"/>
      <c r="AC18" s="50"/>
      <c r="AD18" s="50"/>
      <c r="AE18" s="50"/>
      <c r="AF18" s="50"/>
      <c r="AG18" s="50"/>
      <c r="AH18" s="50"/>
      <c r="AI18" s="50"/>
      <c r="AJ18" s="50"/>
      <c r="AK18" s="50"/>
    </row>
    <row r="19" spans="1:37" s="54" customFormat="1" ht="12" customHeight="1" x14ac:dyDescent="0.3">
      <c r="A19" s="50"/>
      <c r="B19" s="51">
        <v>3</v>
      </c>
      <c r="C19" s="52">
        <f>Eokul!B7</f>
        <v>0</v>
      </c>
      <c r="D19" s="52">
        <f>Eokul!C7</f>
        <v>0</v>
      </c>
      <c r="E19" s="53" t="str">
        <f>Dersİçi1Veri!H7</f>
        <v xml:space="preserve"> </v>
      </c>
      <c r="F19" s="53" t="str">
        <f>Dersİçi1Veri!I7</f>
        <v xml:space="preserve"> </v>
      </c>
      <c r="G19" s="53" t="str">
        <f>Dersİçi1Veri!J7</f>
        <v xml:space="preserve"> </v>
      </c>
      <c r="H19" s="53" t="str">
        <f>Dersİçi1Veri!K7</f>
        <v xml:space="preserve"> </v>
      </c>
      <c r="I19" s="53" t="str">
        <f>Dersİçi1Veri!L7</f>
        <v xml:space="preserve"> </v>
      </c>
      <c r="J19" s="53" t="str">
        <f>Dersİçi1Veri!N7</f>
        <v xml:space="preserve"> </v>
      </c>
      <c r="K19" s="53" t="str">
        <f>Dersİçi1Veri!O7</f>
        <v xml:space="preserve"> </v>
      </c>
      <c r="L19" s="53" t="str">
        <f>Dersİçi1Veri!P7</f>
        <v xml:space="preserve"> </v>
      </c>
      <c r="M19" s="53" t="str">
        <f>Dersİçi1Veri!Q7</f>
        <v xml:space="preserve"> </v>
      </c>
      <c r="N19" s="53" t="str">
        <f>Dersİçi1Veri!R7</f>
        <v xml:space="preserve"> </v>
      </c>
      <c r="O19" s="53" t="str">
        <f>Dersİçi1Veri!S7</f>
        <v xml:space="preserve"> </v>
      </c>
      <c r="P19" s="53" t="str">
        <f>Dersİçi1Veri!T7</f>
        <v xml:space="preserve"> </v>
      </c>
      <c r="Q19" s="53" t="str">
        <f>Dersİçi1Veri!U7</f>
        <v xml:space="preserve"> </v>
      </c>
      <c r="R19" s="53" t="str">
        <f>Dersİçi1Veri!V7</f>
        <v xml:space="preserve"> </v>
      </c>
      <c r="S19" s="53" t="str">
        <f>Dersİçi1Veri!W7</f>
        <v xml:space="preserve"> </v>
      </c>
      <c r="T19" s="53" t="str">
        <f>Dersİçi1Veri!Y7</f>
        <v xml:space="preserve"> </v>
      </c>
      <c r="U19" s="53" t="str">
        <f>Dersİçi1Veri!Z7</f>
        <v xml:space="preserve"> </v>
      </c>
      <c r="V19" s="53" t="str">
        <f>Dersİçi1Veri!AA7</f>
        <v xml:space="preserve"> </v>
      </c>
      <c r="W19" s="53" t="str">
        <f>Dersİçi1Veri!AB7</f>
        <v xml:space="preserve"> </v>
      </c>
      <c r="X19" s="53" t="str">
        <f>Dersİçi1Veri!AC7</f>
        <v xml:space="preserve"> </v>
      </c>
      <c r="Y19" s="52">
        <f>Eokul!H7</f>
        <v>0</v>
      </c>
      <c r="Z19" s="50"/>
      <c r="AA19" s="50"/>
      <c r="AB19" s="50"/>
      <c r="AC19" s="50"/>
      <c r="AD19" s="50"/>
      <c r="AE19" s="50"/>
      <c r="AF19" s="50"/>
      <c r="AG19" s="50"/>
      <c r="AH19" s="50"/>
      <c r="AI19" s="50"/>
      <c r="AJ19" s="50"/>
      <c r="AK19" s="50"/>
    </row>
    <row r="20" spans="1:37" s="54" customFormat="1" ht="12" customHeight="1" x14ac:dyDescent="0.3">
      <c r="A20" s="50"/>
      <c r="B20" s="55">
        <v>4</v>
      </c>
      <c r="C20" s="56">
        <f>Eokul!B8</f>
        <v>0</v>
      </c>
      <c r="D20" s="56">
        <f>Eokul!C8</f>
        <v>0</v>
      </c>
      <c r="E20" s="57" t="str">
        <f>Dersİçi1Veri!H8</f>
        <v xml:space="preserve"> </v>
      </c>
      <c r="F20" s="57" t="str">
        <f>Dersİçi1Veri!I8</f>
        <v xml:space="preserve"> </v>
      </c>
      <c r="G20" s="57" t="str">
        <f>Dersİçi1Veri!J8</f>
        <v xml:space="preserve"> </v>
      </c>
      <c r="H20" s="57" t="str">
        <f>Dersİçi1Veri!K8</f>
        <v xml:space="preserve"> </v>
      </c>
      <c r="I20" s="57" t="str">
        <f>Dersİçi1Veri!L8</f>
        <v xml:space="preserve"> </v>
      </c>
      <c r="J20" s="57" t="str">
        <f>Dersİçi1Veri!N8</f>
        <v xml:space="preserve"> </v>
      </c>
      <c r="K20" s="57" t="str">
        <f>Dersİçi1Veri!O8</f>
        <v xml:space="preserve"> </v>
      </c>
      <c r="L20" s="57" t="str">
        <f>Dersİçi1Veri!P8</f>
        <v xml:space="preserve"> </v>
      </c>
      <c r="M20" s="57" t="str">
        <f>Dersİçi1Veri!Q8</f>
        <v xml:space="preserve"> </v>
      </c>
      <c r="N20" s="57" t="str">
        <f>Dersİçi1Veri!R8</f>
        <v xml:space="preserve"> </v>
      </c>
      <c r="O20" s="57" t="str">
        <f>Dersİçi1Veri!S8</f>
        <v xml:space="preserve"> </v>
      </c>
      <c r="P20" s="57" t="str">
        <f>Dersİçi1Veri!T8</f>
        <v xml:space="preserve"> </v>
      </c>
      <c r="Q20" s="57" t="str">
        <f>Dersİçi1Veri!U8</f>
        <v xml:space="preserve"> </v>
      </c>
      <c r="R20" s="57" t="str">
        <f>Dersİçi1Veri!V8</f>
        <v xml:space="preserve"> </v>
      </c>
      <c r="S20" s="57" t="str">
        <f>Dersİçi1Veri!W8</f>
        <v xml:space="preserve"> </v>
      </c>
      <c r="T20" s="57" t="str">
        <f>Dersİçi1Veri!Y8</f>
        <v xml:space="preserve"> </v>
      </c>
      <c r="U20" s="57" t="str">
        <f>Dersİçi1Veri!Z8</f>
        <v xml:space="preserve"> </v>
      </c>
      <c r="V20" s="57" t="str">
        <f>Dersİçi1Veri!AA8</f>
        <v xml:space="preserve"> </v>
      </c>
      <c r="W20" s="57" t="str">
        <f>Dersİçi1Veri!AB8</f>
        <v xml:space="preserve"> </v>
      </c>
      <c r="X20" s="57" t="str">
        <f>Dersİçi1Veri!AC8</f>
        <v xml:space="preserve"> </v>
      </c>
      <c r="Y20" s="56">
        <f>Eokul!H8</f>
        <v>0</v>
      </c>
      <c r="Z20" s="50"/>
      <c r="AA20" s="50"/>
      <c r="AB20" s="50"/>
      <c r="AC20" s="50"/>
      <c r="AD20" s="50"/>
      <c r="AE20" s="50"/>
      <c r="AF20" s="50"/>
      <c r="AG20" s="50"/>
      <c r="AH20" s="50"/>
      <c r="AI20" s="50"/>
      <c r="AJ20" s="50"/>
      <c r="AK20" s="50"/>
    </row>
    <row r="21" spans="1:37" s="54" customFormat="1" ht="12" customHeight="1" x14ac:dyDescent="0.3">
      <c r="A21" s="50"/>
      <c r="B21" s="51">
        <v>5</v>
      </c>
      <c r="C21" s="52">
        <f>Eokul!B9</f>
        <v>0</v>
      </c>
      <c r="D21" s="52">
        <f>Eokul!C9</f>
        <v>0</v>
      </c>
      <c r="E21" s="53" t="str">
        <f>Dersİçi1Veri!H9</f>
        <v xml:space="preserve"> </v>
      </c>
      <c r="F21" s="53" t="str">
        <f>Dersİçi1Veri!I9</f>
        <v xml:space="preserve"> </v>
      </c>
      <c r="G21" s="53" t="str">
        <f>Dersİçi1Veri!J9</f>
        <v xml:space="preserve"> </v>
      </c>
      <c r="H21" s="53" t="str">
        <f>Dersİçi1Veri!K9</f>
        <v xml:space="preserve"> </v>
      </c>
      <c r="I21" s="53" t="str">
        <f>Dersİçi1Veri!L9</f>
        <v xml:space="preserve"> </v>
      </c>
      <c r="J21" s="53" t="str">
        <f>Dersİçi1Veri!N9</f>
        <v xml:space="preserve"> </v>
      </c>
      <c r="K21" s="53" t="str">
        <f>Dersİçi1Veri!O9</f>
        <v xml:space="preserve"> </v>
      </c>
      <c r="L21" s="53" t="str">
        <f>Dersİçi1Veri!P9</f>
        <v xml:space="preserve"> </v>
      </c>
      <c r="M21" s="53" t="str">
        <f>Dersİçi1Veri!Q9</f>
        <v xml:space="preserve"> </v>
      </c>
      <c r="N21" s="53" t="str">
        <f>Dersİçi1Veri!R9</f>
        <v xml:space="preserve"> </v>
      </c>
      <c r="O21" s="53" t="str">
        <f>Dersİçi1Veri!S9</f>
        <v xml:space="preserve"> </v>
      </c>
      <c r="P21" s="53" t="str">
        <f>Dersİçi1Veri!T9</f>
        <v xml:space="preserve"> </v>
      </c>
      <c r="Q21" s="53" t="str">
        <f>Dersİçi1Veri!U9</f>
        <v xml:space="preserve"> </v>
      </c>
      <c r="R21" s="53" t="str">
        <f>Dersİçi1Veri!V9</f>
        <v xml:space="preserve"> </v>
      </c>
      <c r="S21" s="53" t="str">
        <f>Dersİçi1Veri!W9</f>
        <v xml:space="preserve"> </v>
      </c>
      <c r="T21" s="53" t="str">
        <f>Dersİçi1Veri!Y9</f>
        <v xml:space="preserve"> </v>
      </c>
      <c r="U21" s="53" t="str">
        <f>Dersİçi1Veri!Z9</f>
        <v xml:space="preserve"> </v>
      </c>
      <c r="V21" s="53" t="str">
        <f>Dersİçi1Veri!AA9</f>
        <v xml:space="preserve"> </v>
      </c>
      <c r="W21" s="53" t="str">
        <f>Dersİçi1Veri!AB9</f>
        <v xml:space="preserve"> </v>
      </c>
      <c r="X21" s="53" t="str">
        <f>Dersİçi1Veri!AC9</f>
        <v xml:space="preserve"> </v>
      </c>
      <c r="Y21" s="52">
        <f>Eokul!H9</f>
        <v>0</v>
      </c>
      <c r="Z21" s="50"/>
      <c r="AA21" s="50"/>
      <c r="AB21" s="50"/>
      <c r="AC21" s="50"/>
      <c r="AD21" s="50"/>
      <c r="AE21" s="50"/>
      <c r="AF21" s="50"/>
      <c r="AG21" s="50"/>
      <c r="AH21" s="50"/>
      <c r="AI21" s="50"/>
      <c r="AJ21" s="50"/>
      <c r="AK21" s="50"/>
    </row>
    <row r="22" spans="1:37" s="54" customFormat="1" ht="12" customHeight="1" x14ac:dyDescent="0.3">
      <c r="A22" s="50"/>
      <c r="B22" s="55">
        <v>6</v>
      </c>
      <c r="C22" s="56">
        <f>Eokul!B10</f>
        <v>0</v>
      </c>
      <c r="D22" s="56">
        <f>Eokul!C10</f>
        <v>0</v>
      </c>
      <c r="E22" s="57" t="str">
        <f>Dersİçi1Veri!H10</f>
        <v xml:space="preserve"> </v>
      </c>
      <c r="F22" s="57" t="str">
        <f>Dersİçi1Veri!I10</f>
        <v xml:space="preserve"> </v>
      </c>
      <c r="G22" s="57" t="str">
        <f>Dersİçi1Veri!J10</f>
        <v xml:space="preserve"> </v>
      </c>
      <c r="H22" s="57" t="str">
        <f>Dersİçi1Veri!K10</f>
        <v xml:space="preserve"> </v>
      </c>
      <c r="I22" s="57" t="str">
        <f>Dersİçi1Veri!L10</f>
        <v xml:space="preserve"> </v>
      </c>
      <c r="J22" s="57" t="str">
        <f>Dersİçi1Veri!N10</f>
        <v xml:space="preserve"> </v>
      </c>
      <c r="K22" s="57" t="str">
        <f>Dersİçi1Veri!O10</f>
        <v xml:space="preserve"> </v>
      </c>
      <c r="L22" s="57" t="str">
        <f>Dersİçi1Veri!P10</f>
        <v xml:space="preserve"> </v>
      </c>
      <c r="M22" s="57" t="str">
        <f>Dersİçi1Veri!Q10</f>
        <v xml:space="preserve"> </v>
      </c>
      <c r="N22" s="57" t="str">
        <f>Dersİçi1Veri!R10</f>
        <v xml:space="preserve"> </v>
      </c>
      <c r="O22" s="57" t="str">
        <f>Dersİçi1Veri!S10</f>
        <v xml:space="preserve"> </v>
      </c>
      <c r="P22" s="57" t="str">
        <f>Dersİçi1Veri!T10</f>
        <v xml:space="preserve"> </v>
      </c>
      <c r="Q22" s="57" t="str">
        <f>Dersİçi1Veri!U10</f>
        <v xml:space="preserve"> </v>
      </c>
      <c r="R22" s="57" t="str">
        <f>Dersİçi1Veri!V10</f>
        <v xml:space="preserve"> </v>
      </c>
      <c r="S22" s="57" t="str">
        <f>Dersİçi1Veri!W10</f>
        <v xml:space="preserve"> </v>
      </c>
      <c r="T22" s="57" t="str">
        <f>Dersİçi1Veri!Y10</f>
        <v xml:space="preserve"> </v>
      </c>
      <c r="U22" s="57" t="str">
        <f>Dersİçi1Veri!Z10</f>
        <v xml:space="preserve"> </v>
      </c>
      <c r="V22" s="57" t="str">
        <f>Dersİçi1Veri!AA10</f>
        <v xml:space="preserve"> </v>
      </c>
      <c r="W22" s="57" t="str">
        <f>Dersİçi1Veri!AB10</f>
        <v xml:space="preserve"> </v>
      </c>
      <c r="X22" s="57" t="str">
        <f>Dersİçi1Veri!AC10</f>
        <v xml:space="preserve"> </v>
      </c>
      <c r="Y22" s="56">
        <f>Eokul!H10</f>
        <v>0</v>
      </c>
      <c r="Z22" s="50"/>
      <c r="AA22" s="50"/>
      <c r="AB22" s="50"/>
      <c r="AC22" s="50"/>
      <c r="AD22" s="50"/>
      <c r="AE22" s="50"/>
      <c r="AF22" s="50"/>
      <c r="AG22" s="50"/>
      <c r="AH22" s="50"/>
      <c r="AI22" s="50"/>
      <c r="AJ22" s="50"/>
      <c r="AK22" s="50"/>
    </row>
    <row r="23" spans="1:37" s="54" customFormat="1" ht="12" customHeight="1" x14ac:dyDescent="0.3">
      <c r="A23" s="50"/>
      <c r="B23" s="51">
        <v>7</v>
      </c>
      <c r="C23" s="52">
        <f>Eokul!B11</f>
        <v>0</v>
      </c>
      <c r="D23" s="52">
        <f>Eokul!C11</f>
        <v>0</v>
      </c>
      <c r="E23" s="53" t="str">
        <f>Dersİçi1Veri!H11</f>
        <v xml:space="preserve"> </v>
      </c>
      <c r="F23" s="53" t="str">
        <f>Dersİçi1Veri!I11</f>
        <v xml:space="preserve"> </v>
      </c>
      <c r="G23" s="53" t="str">
        <f>Dersİçi1Veri!J11</f>
        <v xml:space="preserve"> </v>
      </c>
      <c r="H23" s="53" t="str">
        <f>Dersİçi1Veri!K11</f>
        <v xml:space="preserve"> </v>
      </c>
      <c r="I23" s="53" t="str">
        <f>Dersİçi1Veri!L11</f>
        <v xml:space="preserve"> </v>
      </c>
      <c r="J23" s="53" t="str">
        <f>Dersİçi1Veri!N11</f>
        <v xml:space="preserve"> </v>
      </c>
      <c r="K23" s="53" t="str">
        <f>Dersİçi1Veri!O11</f>
        <v xml:space="preserve"> </v>
      </c>
      <c r="L23" s="53" t="str">
        <f>Dersİçi1Veri!P11</f>
        <v xml:space="preserve"> </v>
      </c>
      <c r="M23" s="53" t="str">
        <f>Dersİçi1Veri!Q11</f>
        <v xml:space="preserve"> </v>
      </c>
      <c r="N23" s="53" t="str">
        <f>Dersİçi1Veri!R11</f>
        <v xml:space="preserve"> </v>
      </c>
      <c r="O23" s="53" t="str">
        <f>Dersİçi1Veri!S11</f>
        <v xml:space="preserve"> </v>
      </c>
      <c r="P23" s="53" t="str">
        <f>Dersİçi1Veri!T11</f>
        <v xml:space="preserve"> </v>
      </c>
      <c r="Q23" s="53" t="str">
        <f>Dersİçi1Veri!U11</f>
        <v xml:space="preserve"> </v>
      </c>
      <c r="R23" s="53" t="str">
        <f>Dersİçi1Veri!V11</f>
        <v xml:space="preserve"> </v>
      </c>
      <c r="S23" s="53" t="str">
        <f>Dersİçi1Veri!W11</f>
        <v xml:space="preserve"> </v>
      </c>
      <c r="T23" s="53" t="str">
        <f>Dersİçi1Veri!Y11</f>
        <v xml:space="preserve"> </v>
      </c>
      <c r="U23" s="53" t="str">
        <f>Dersİçi1Veri!Z11</f>
        <v xml:space="preserve"> </v>
      </c>
      <c r="V23" s="53" t="str">
        <f>Dersİçi1Veri!AA11</f>
        <v xml:space="preserve"> </v>
      </c>
      <c r="W23" s="53" t="str">
        <f>Dersİçi1Veri!AB11</f>
        <v xml:space="preserve"> </v>
      </c>
      <c r="X23" s="53" t="str">
        <f>Dersİçi1Veri!AC11</f>
        <v xml:space="preserve"> </v>
      </c>
      <c r="Y23" s="52">
        <f>Eokul!H11</f>
        <v>0</v>
      </c>
      <c r="Z23" s="50"/>
      <c r="AA23" s="50"/>
      <c r="AB23" s="50"/>
      <c r="AC23" s="50"/>
      <c r="AD23" s="50"/>
      <c r="AE23" s="50"/>
      <c r="AF23" s="50"/>
      <c r="AG23" s="50"/>
      <c r="AH23" s="50"/>
      <c r="AI23" s="50"/>
      <c r="AJ23" s="50"/>
      <c r="AK23" s="50"/>
    </row>
    <row r="24" spans="1:37" s="54" customFormat="1" ht="12" customHeight="1" x14ac:dyDescent="0.3">
      <c r="A24" s="50"/>
      <c r="B24" s="55">
        <v>8</v>
      </c>
      <c r="C24" s="56">
        <f>Eokul!B12</f>
        <v>0</v>
      </c>
      <c r="D24" s="56">
        <f>Eokul!C12</f>
        <v>0</v>
      </c>
      <c r="E24" s="57" t="str">
        <f>Dersİçi1Veri!H12</f>
        <v xml:space="preserve"> </v>
      </c>
      <c r="F24" s="57" t="str">
        <f>Dersİçi1Veri!I12</f>
        <v xml:space="preserve"> </v>
      </c>
      <c r="G24" s="57" t="str">
        <f>Dersİçi1Veri!J12</f>
        <v xml:space="preserve"> </v>
      </c>
      <c r="H24" s="57" t="str">
        <f>Dersİçi1Veri!K12</f>
        <v xml:space="preserve"> </v>
      </c>
      <c r="I24" s="57" t="str">
        <f>Dersİçi1Veri!L12</f>
        <v xml:space="preserve"> </v>
      </c>
      <c r="J24" s="57" t="str">
        <f>Dersİçi1Veri!N12</f>
        <v xml:space="preserve"> </v>
      </c>
      <c r="K24" s="57" t="str">
        <f>Dersİçi1Veri!O12</f>
        <v xml:space="preserve"> </v>
      </c>
      <c r="L24" s="57" t="str">
        <f>Dersİçi1Veri!P12</f>
        <v xml:space="preserve"> </v>
      </c>
      <c r="M24" s="57" t="str">
        <f>Dersİçi1Veri!Q12</f>
        <v xml:space="preserve"> </v>
      </c>
      <c r="N24" s="57" t="str">
        <f>Dersİçi1Veri!R12</f>
        <v xml:space="preserve"> </v>
      </c>
      <c r="O24" s="57" t="str">
        <f>Dersİçi1Veri!S12</f>
        <v xml:space="preserve"> </v>
      </c>
      <c r="P24" s="57" t="str">
        <f>Dersİçi1Veri!T12</f>
        <v xml:space="preserve"> </v>
      </c>
      <c r="Q24" s="57" t="str">
        <f>Dersİçi1Veri!U12</f>
        <v xml:space="preserve"> </v>
      </c>
      <c r="R24" s="57" t="str">
        <f>Dersİçi1Veri!V12</f>
        <v xml:space="preserve"> </v>
      </c>
      <c r="S24" s="57" t="str">
        <f>Dersİçi1Veri!W12</f>
        <v xml:space="preserve"> </v>
      </c>
      <c r="T24" s="57" t="str">
        <f>Dersİçi1Veri!Y12</f>
        <v xml:space="preserve"> </v>
      </c>
      <c r="U24" s="57" t="str">
        <f>Dersİçi1Veri!Z12</f>
        <v xml:space="preserve"> </v>
      </c>
      <c r="V24" s="57" t="str">
        <f>Dersİçi1Veri!AA12</f>
        <v xml:space="preserve"> </v>
      </c>
      <c r="W24" s="57" t="str">
        <f>Dersİçi1Veri!AB12</f>
        <v xml:space="preserve"> </v>
      </c>
      <c r="X24" s="57" t="str">
        <f>Dersİçi1Veri!AC12</f>
        <v xml:space="preserve"> </v>
      </c>
      <c r="Y24" s="56">
        <f>Eokul!H12</f>
        <v>0</v>
      </c>
      <c r="Z24" s="50"/>
      <c r="AA24" s="50"/>
      <c r="AB24" s="50"/>
      <c r="AC24" s="50"/>
      <c r="AD24" s="50"/>
      <c r="AE24" s="50"/>
      <c r="AF24" s="50"/>
      <c r="AG24" s="50"/>
      <c r="AH24" s="50"/>
      <c r="AI24" s="50"/>
      <c r="AJ24" s="50"/>
      <c r="AK24" s="50"/>
    </row>
    <row r="25" spans="1:37" s="54" customFormat="1" ht="12" customHeight="1" x14ac:dyDescent="0.3">
      <c r="A25" s="50"/>
      <c r="B25" s="51">
        <v>9</v>
      </c>
      <c r="C25" s="52">
        <f>Eokul!B13</f>
        <v>0</v>
      </c>
      <c r="D25" s="52">
        <f>Eokul!C13</f>
        <v>0</v>
      </c>
      <c r="E25" s="53" t="str">
        <f>Dersİçi1Veri!H13</f>
        <v xml:space="preserve"> </v>
      </c>
      <c r="F25" s="53" t="str">
        <f>Dersİçi1Veri!I13</f>
        <v xml:space="preserve"> </v>
      </c>
      <c r="G25" s="53" t="str">
        <f>Dersİçi1Veri!J13</f>
        <v xml:space="preserve"> </v>
      </c>
      <c r="H25" s="53" t="str">
        <f>Dersİçi1Veri!K13</f>
        <v xml:space="preserve"> </v>
      </c>
      <c r="I25" s="53" t="str">
        <f>Dersİçi1Veri!L13</f>
        <v xml:space="preserve"> </v>
      </c>
      <c r="J25" s="53" t="str">
        <f>Dersİçi1Veri!N13</f>
        <v xml:space="preserve"> </v>
      </c>
      <c r="K25" s="53" t="str">
        <f>Dersİçi1Veri!O13</f>
        <v xml:space="preserve"> </v>
      </c>
      <c r="L25" s="53" t="str">
        <f>Dersİçi1Veri!P13</f>
        <v xml:space="preserve"> </v>
      </c>
      <c r="M25" s="53" t="str">
        <f>Dersİçi1Veri!Q13</f>
        <v xml:space="preserve"> </v>
      </c>
      <c r="N25" s="53" t="str">
        <f>Dersİçi1Veri!R13</f>
        <v xml:space="preserve"> </v>
      </c>
      <c r="O25" s="53" t="str">
        <f>Dersİçi1Veri!S13</f>
        <v xml:space="preserve"> </v>
      </c>
      <c r="P25" s="53" t="str">
        <f>Dersİçi1Veri!T13</f>
        <v xml:space="preserve"> </v>
      </c>
      <c r="Q25" s="53" t="str">
        <f>Dersİçi1Veri!U13</f>
        <v xml:space="preserve"> </v>
      </c>
      <c r="R25" s="53" t="str">
        <f>Dersİçi1Veri!V13</f>
        <v xml:space="preserve"> </v>
      </c>
      <c r="S25" s="53" t="str">
        <f>Dersİçi1Veri!W13</f>
        <v xml:space="preserve"> </v>
      </c>
      <c r="T25" s="53" t="str">
        <f>Dersİçi1Veri!Y13</f>
        <v xml:space="preserve"> </v>
      </c>
      <c r="U25" s="53" t="str">
        <f>Dersİçi1Veri!Z13</f>
        <v xml:space="preserve"> </v>
      </c>
      <c r="V25" s="53" t="str">
        <f>Dersİçi1Veri!AA13</f>
        <v xml:space="preserve"> </v>
      </c>
      <c r="W25" s="53" t="str">
        <f>Dersİçi1Veri!AB13</f>
        <v xml:space="preserve"> </v>
      </c>
      <c r="X25" s="53" t="str">
        <f>Dersİçi1Veri!AC13</f>
        <v xml:space="preserve"> </v>
      </c>
      <c r="Y25" s="52">
        <f>Eokul!H13</f>
        <v>0</v>
      </c>
      <c r="Z25" s="50"/>
      <c r="AA25" s="50"/>
      <c r="AB25" s="50"/>
      <c r="AC25" s="50"/>
      <c r="AD25" s="50"/>
      <c r="AE25" s="50"/>
      <c r="AF25" s="50"/>
      <c r="AG25" s="50"/>
      <c r="AH25" s="50"/>
      <c r="AI25" s="50"/>
      <c r="AJ25" s="50"/>
      <c r="AK25" s="50"/>
    </row>
    <row r="26" spans="1:37" s="54" customFormat="1" ht="12" customHeight="1" x14ac:dyDescent="0.3">
      <c r="A26" s="50"/>
      <c r="B26" s="55">
        <v>10</v>
      </c>
      <c r="C26" s="56">
        <f>Eokul!B14</f>
        <v>0</v>
      </c>
      <c r="D26" s="56">
        <f>Eokul!C14</f>
        <v>0</v>
      </c>
      <c r="E26" s="57" t="str">
        <f>Dersİçi1Veri!H14</f>
        <v xml:space="preserve"> </v>
      </c>
      <c r="F26" s="57" t="str">
        <f>Dersİçi1Veri!I14</f>
        <v xml:space="preserve"> </v>
      </c>
      <c r="G26" s="57" t="str">
        <f>Dersİçi1Veri!J14</f>
        <v xml:space="preserve"> </v>
      </c>
      <c r="H26" s="57" t="str">
        <f>Dersİçi1Veri!K14</f>
        <v xml:space="preserve"> </v>
      </c>
      <c r="I26" s="57" t="str">
        <f>Dersİçi1Veri!L14</f>
        <v xml:space="preserve"> </v>
      </c>
      <c r="J26" s="57" t="str">
        <f>Dersİçi1Veri!N14</f>
        <v xml:space="preserve"> </v>
      </c>
      <c r="K26" s="57" t="str">
        <f>Dersİçi1Veri!O14</f>
        <v xml:space="preserve"> </v>
      </c>
      <c r="L26" s="57" t="str">
        <f>Dersİçi1Veri!P14</f>
        <v xml:space="preserve"> </v>
      </c>
      <c r="M26" s="57" t="str">
        <f>Dersİçi1Veri!Q14</f>
        <v xml:space="preserve"> </v>
      </c>
      <c r="N26" s="57" t="str">
        <f>Dersİçi1Veri!R14</f>
        <v xml:space="preserve"> </v>
      </c>
      <c r="O26" s="57" t="str">
        <f>Dersİçi1Veri!S14</f>
        <v xml:space="preserve"> </v>
      </c>
      <c r="P26" s="57" t="str">
        <f>Dersİçi1Veri!T14</f>
        <v xml:space="preserve"> </v>
      </c>
      <c r="Q26" s="57" t="str">
        <f>Dersİçi1Veri!U14</f>
        <v xml:space="preserve"> </v>
      </c>
      <c r="R26" s="57" t="str">
        <f>Dersİçi1Veri!V14</f>
        <v xml:space="preserve"> </v>
      </c>
      <c r="S26" s="57" t="str">
        <f>Dersİçi1Veri!W14</f>
        <v xml:space="preserve"> </v>
      </c>
      <c r="T26" s="57" t="str">
        <f>Dersİçi1Veri!Y14</f>
        <v xml:space="preserve"> </v>
      </c>
      <c r="U26" s="57" t="str">
        <f>Dersİçi1Veri!Z14</f>
        <v xml:space="preserve"> </v>
      </c>
      <c r="V26" s="57" t="str">
        <f>Dersİçi1Veri!AA14</f>
        <v xml:space="preserve"> </v>
      </c>
      <c r="W26" s="57" t="str">
        <f>Dersİçi1Veri!AB14</f>
        <v xml:space="preserve"> </v>
      </c>
      <c r="X26" s="57" t="str">
        <f>Dersİçi1Veri!AC14</f>
        <v xml:space="preserve"> </v>
      </c>
      <c r="Y26" s="56">
        <f>Eokul!H14</f>
        <v>0</v>
      </c>
      <c r="Z26" s="50"/>
      <c r="AA26" s="50"/>
      <c r="AB26" s="50"/>
      <c r="AC26" s="50"/>
      <c r="AD26" s="50"/>
      <c r="AE26" s="50"/>
      <c r="AF26" s="50"/>
      <c r="AG26" s="50"/>
      <c r="AH26" s="50"/>
      <c r="AI26" s="50"/>
      <c r="AJ26" s="50"/>
      <c r="AK26" s="50"/>
    </row>
    <row r="27" spans="1:37" s="54" customFormat="1" ht="12" customHeight="1" x14ac:dyDescent="0.3">
      <c r="A27" s="50"/>
      <c r="B27" s="51">
        <v>11</v>
      </c>
      <c r="C27" s="52">
        <f>Eokul!B15</f>
        <v>0</v>
      </c>
      <c r="D27" s="52">
        <f>Eokul!C15</f>
        <v>0</v>
      </c>
      <c r="E27" s="53" t="str">
        <f>Dersİçi1Veri!H15</f>
        <v xml:space="preserve"> </v>
      </c>
      <c r="F27" s="53" t="str">
        <f>Dersİçi1Veri!I15</f>
        <v xml:space="preserve"> </v>
      </c>
      <c r="G27" s="53" t="str">
        <f>Dersİçi1Veri!J15</f>
        <v xml:space="preserve"> </v>
      </c>
      <c r="H27" s="53" t="str">
        <f>Dersİçi1Veri!K15</f>
        <v xml:space="preserve"> </v>
      </c>
      <c r="I27" s="53" t="str">
        <f>Dersİçi1Veri!L15</f>
        <v xml:space="preserve"> </v>
      </c>
      <c r="J27" s="53" t="str">
        <f>Dersİçi1Veri!N15</f>
        <v xml:space="preserve"> </v>
      </c>
      <c r="K27" s="53" t="str">
        <f>Dersİçi1Veri!O15</f>
        <v xml:space="preserve"> </v>
      </c>
      <c r="L27" s="53" t="str">
        <f>Dersİçi1Veri!P15</f>
        <v xml:space="preserve"> </v>
      </c>
      <c r="M27" s="53" t="str">
        <f>Dersİçi1Veri!Q15</f>
        <v xml:space="preserve"> </v>
      </c>
      <c r="N27" s="53" t="str">
        <f>Dersİçi1Veri!R15</f>
        <v xml:space="preserve"> </v>
      </c>
      <c r="O27" s="53" t="str">
        <f>Dersİçi1Veri!S15</f>
        <v xml:space="preserve"> </v>
      </c>
      <c r="P27" s="53" t="str">
        <f>Dersİçi1Veri!T15</f>
        <v xml:space="preserve"> </v>
      </c>
      <c r="Q27" s="53" t="str">
        <f>Dersİçi1Veri!U15</f>
        <v xml:space="preserve"> </v>
      </c>
      <c r="R27" s="53" t="str">
        <f>Dersİçi1Veri!V15</f>
        <v xml:space="preserve"> </v>
      </c>
      <c r="S27" s="53" t="str">
        <f>Dersİçi1Veri!W15</f>
        <v xml:space="preserve"> </v>
      </c>
      <c r="T27" s="53" t="str">
        <f>Dersİçi1Veri!Y15</f>
        <v xml:space="preserve"> </v>
      </c>
      <c r="U27" s="53" t="str">
        <f>Dersİçi1Veri!Z15</f>
        <v xml:space="preserve"> </v>
      </c>
      <c r="V27" s="53" t="str">
        <f>Dersİçi1Veri!AA15</f>
        <v xml:space="preserve"> </v>
      </c>
      <c r="W27" s="53" t="str">
        <f>Dersİçi1Veri!AB15</f>
        <v xml:space="preserve"> </v>
      </c>
      <c r="X27" s="53" t="str">
        <f>Dersİçi1Veri!AC15</f>
        <v xml:space="preserve"> </v>
      </c>
      <c r="Y27" s="52">
        <f>Eokul!H15</f>
        <v>0</v>
      </c>
      <c r="Z27" s="50"/>
      <c r="AA27" s="50"/>
      <c r="AB27" s="50"/>
      <c r="AC27" s="50"/>
      <c r="AD27" s="50"/>
      <c r="AE27" s="50"/>
      <c r="AF27" s="50"/>
      <c r="AG27" s="50"/>
      <c r="AH27" s="50"/>
      <c r="AI27" s="50"/>
      <c r="AJ27" s="50"/>
      <c r="AK27" s="50"/>
    </row>
    <row r="28" spans="1:37" s="54" customFormat="1" ht="12" customHeight="1" x14ac:dyDescent="0.3">
      <c r="A28" s="50"/>
      <c r="B28" s="55">
        <v>12</v>
      </c>
      <c r="C28" s="56">
        <f>Eokul!B16</f>
        <v>0</v>
      </c>
      <c r="D28" s="56">
        <f>Eokul!C16</f>
        <v>0</v>
      </c>
      <c r="E28" s="57" t="str">
        <f>Dersİçi1Veri!H16</f>
        <v xml:space="preserve"> </v>
      </c>
      <c r="F28" s="57" t="str">
        <f>Dersİçi1Veri!I16</f>
        <v xml:space="preserve"> </v>
      </c>
      <c r="G28" s="57" t="str">
        <f>Dersİçi1Veri!J16</f>
        <v xml:space="preserve"> </v>
      </c>
      <c r="H28" s="57" t="str">
        <f>Dersİçi1Veri!K16</f>
        <v xml:space="preserve"> </v>
      </c>
      <c r="I28" s="57" t="str">
        <f>Dersİçi1Veri!L16</f>
        <v xml:space="preserve"> </v>
      </c>
      <c r="J28" s="57" t="str">
        <f>Dersİçi1Veri!N16</f>
        <v xml:space="preserve"> </v>
      </c>
      <c r="K28" s="57" t="str">
        <f>Dersİçi1Veri!O16</f>
        <v xml:space="preserve"> </v>
      </c>
      <c r="L28" s="57" t="str">
        <f>Dersİçi1Veri!P16</f>
        <v xml:space="preserve"> </v>
      </c>
      <c r="M28" s="57" t="str">
        <f>Dersİçi1Veri!Q16</f>
        <v xml:space="preserve"> </v>
      </c>
      <c r="N28" s="57" t="str">
        <f>Dersİçi1Veri!R16</f>
        <v xml:space="preserve"> </v>
      </c>
      <c r="O28" s="57" t="str">
        <f>Dersİçi1Veri!S16</f>
        <v xml:space="preserve"> </v>
      </c>
      <c r="P28" s="57" t="str">
        <f>Dersİçi1Veri!T16</f>
        <v xml:space="preserve"> </v>
      </c>
      <c r="Q28" s="57" t="str">
        <f>Dersİçi1Veri!U16</f>
        <v xml:space="preserve"> </v>
      </c>
      <c r="R28" s="57" t="str">
        <f>Dersİçi1Veri!V16</f>
        <v xml:space="preserve"> </v>
      </c>
      <c r="S28" s="57" t="str">
        <f>Dersİçi1Veri!W16</f>
        <v xml:space="preserve"> </v>
      </c>
      <c r="T28" s="57" t="str">
        <f>Dersİçi1Veri!Y16</f>
        <v xml:space="preserve"> </v>
      </c>
      <c r="U28" s="57" t="str">
        <f>Dersİçi1Veri!Z16</f>
        <v xml:space="preserve"> </v>
      </c>
      <c r="V28" s="57" t="str">
        <f>Dersİçi1Veri!AA16</f>
        <v xml:space="preserve"> </v>
      </c>
      <c r="W28" s="57" t="str">
        <f>Dersİçi1Veri!AB16</f>
        <v xml:space="preserve"> </v>
      </c>
      <c r="X28" s="57" t="str">
        <f>Dersİçi1Veri!AC16</f>
        <v xml:space="preserve"> </v>
      </c>
      <c r="Y28" s="56">
        <f>Eokul!H16</f>
        <v>0</v>
      </c>
      <c r="Z28" s="50"/>
      <c r="AA28" s="50"/>
      <c r="AB28" s="50"/>
      <c r="AC28" s="50"/>
      <c r="AD28" s="50"/>
      <c r="AE28" s="50"/>
      <c r="AF28" s="50"/>
      <c r="AG28" s="50"/>
      <c r="AH28" s="50"/>
      <c r="AI28" s="50"/>
      <c r="AJ28" s="50"/>
      <c r="AK28" s="50"/>
    </row>
    <row r="29" spans="1:37" s="54" customFormat="1" ht="12" customHeight="1" x14ac:dyDescent="0.3">
      <c r="A29" s="50"/>
      <c r="B29" s="51">
        <v>13</v>
      </c>
      <c r="C29" s="52">
        <f>Eokul!B17</f>
        <v>0</v>
      </c>
      <c r="D29" s="52">
        <f>Eokul!C17</f>
        <v>0</v>
      </c>
      <c r="E29" s="53" t="str">
        <f>Dersİçi1Veri!H17</f>
        <v xml:space="preserve"> </v>
      </c>
      <c r="F29" s="53" t="str">
        <f>Dersİçi1Veri!I17</f>
        <v xml:space="preserve"> </v>
      </c>
      <c r="G29" s="53" t="str">
        <f>Dersİçi1Veri!J17</f>
        <v xml:space="preserve"> </v>
      </c>
      <c r="H29" s="53" t="str">
        <f>Dersİçi1Veri!K17</f>
        <v xml:space="preserve"> </v>
      </c>
      <c r="I29" s="53" t="str">
        <f>Dersİçi1Veri!L17</f>
        <v xml:space="preserve"> </v>
      </c>
      <c r="J29" s="53" t="str">
        <f>Dersİçi1Veri!N17</f>
        <v xml:space="preserve"> </v>
      </c>
      <c r="K29" s="53" t="str">
        <f>Dersİçi1Veri!O17</f>
        <v xml:space="preserve"> </v>
      </c>
      <c r="L29" s="53" t="str">
        <f>Dersİçi1Veri!P17</f>
        <v xml:space="preserve"> </v>
      </c>
      <c r="M29" s="53" t="str">
        <f>Dersİçi1Veri!Q17</f>
        <v xml:space="preserve"> </v>
      </c>
      <c r="N29" s="53" t="str">
        <f>Dersİçi1Veri!R17</f>
        <v xml:space="preserve"> </v>
      </c>
      <c r="O29" s="53" t="str">
        <f>Dersİçi1Veri!S17</f>
        <v xml:space="preserve"> </v>
      </c>
      <c r="P29" s="53" t="str">
        <f>Dersİçi1Veri!T17</f>
        <v xml:space="preserve"> </v>
      </c>
      <c r="Q29" s="53" t="str">
        <f>Dersİçi1Veri!U17</f>
        <v xml:space="preserve"> </v>
      </c>
      <c r="R29" s="53" t="str">
        <f>Dersİçi1Veri!V17</f>
        <v xml:space="preserve"> </v>
      </c>
      <c r="S29" s="53" t="str">
        <f>Dersİçi1Veri!W17</f>
        <v xml:space="preserve"> </v>
      </c>
      <c r="T29" s="53" t="str">
        <f>Dersİçi1Veri!Y17</f>
        <v xml:space="preserve"> </v>
      </c>
      <c r="U29" s="53" t="str">
        <f>Dersİçi1Veri!Z17</f>
        <v xml:space="preserve"> </v>
      </c>
      <c r="V29" s="53" t="str">
        <f>Dersİçi1Veri!AA17</f>
        <v xml:space="preserve"> </v>
      </c>
      <c r="W29" s="53" t="str">
        <f>Dersİçi1Veri!AB17</f>
        <v xml:space="preserve"> </v>
      </c>
      <c r="X29" s="53" t="str">
        <f>Dersİçi1Veri!AC17</f>
        <v xml:space="preserve"> </v>
      </c>
      <c r="Y29" s="52">
        <f>Eokul!H17</f>
        <v>0</v>
      </c>
      <c r="Z29" s="50"/>
      <c r="AA29" s="50"/>
      <c r="AB29" s="50"/>
      <c r="AC29" s="50"/>
      <c r="AD29" s="50"/>
      <c r="AE29" s="50"/>
      <c r="AF29" s="50"/>
      <c r="AG29" s="50"/>
      <c r="AH29" s="50"/>
      <c r="AI29" s="50"/>
      <c r="AJ29" s="50"/>
      <c r="AK29" s="50"/>
    </row>
    <row r="30" spans="1:37" s="54" customFormat="1" ht="12" customHeight="1" x14ac:dyDescent="0.3">
      <c r="A30" s="50"/>
      <c r="B30" s="55">
        <v>14</v>
      </c>
      <c r="C30" s="56">
        <f>Eokul!B18</f>
        <v>0</v>
      </c>
      <c r="D30" s="56">
        <f>Eokul!C18</f>
        <v>0</v>
      </c>
      <c r="E30" s="57" t="str">
        <f>Dersİçi1Veri!H18</f>
        <v xml:space="preserve"> </v>
      </c>
      <c r="F30" s="57" t="str">
        <f>Dersİçi1Veri!I18</f>
        <v xml:space="preserve"> </v>
      </c>
      <c r="G30" s="57" t="str">
        <f>Dersİçi1Veri!J18</f>
        <v xml:space="preserve"> </v>
      </c>
      <c r="H30" s="57" t="str">
        <f>Dersİçi1Veri!K18</f>
        <v xml:space="preserve"> </v>
      </c>
      <c r="I30" s="57" t="str">
        <f>Dersİçi1Veri!L18</f>
        <v xml:space="preserve"> </v>
      </c>
      <c r="J30" s="57" t="str">
        <f>Dersİçi1Veri!N18</f>
        <v xml:space="preserve"> </v>
      </c>
      <c r="K30" s="57" t="str">
        <f>Dersİçi1Veri!O18</f>
        <v xml:space="preserve"> </v>
      </c>
      <c r="L30" s="57" t="str">
        <f>Dersİçi1Veri!P18</f>
        <v xml:space="preserve"> </v>
      </c>
      <c r="M30" s="57" t="str">
        <f>Dersİçi1Veri!Q18</f>
        <v xml:space="preserve"> </v>
      </c>
      <c r="N30" s="57" t="str">
        <f>Dersİçi1Veri!R18</f>
        <v xml:space="preserve"> </v>
      </c>
      <c r="O30" s="57" t="str">
        <f>Dersİçi1Veri!S18</f>
        <v xml:space="preserve"> </v>
      </c>
      <c r="P30" s="57" t="str">
        <f>Dersİçi1Veri!T18</f>
        <v xml:space="preserve"> </v>
      </c>
      <c r="Q30" s="57" t="str">
        <f>Dersİçi1Veri!U18</f>
        <v xml:space="preserve"> </v>
      </c>
      <c r="R30" s="57" t="str">
        <f>Dersİçi1Veri!V18</f>
        <v xml:space="preserve"> </v>
      </c>
      <c r="S30" s="57" t="str">
        <f>Dersİçi1Veri!W18</f>
        <v xml:space="preserve"> </v>
      </c>
      <c r="T30" s="57" t="str">
        <f>Dersİçi1Veri!Y18</f>
        <v xml:space="preserve"> </v>
      </c>
      <c r="U30" s="57" t="str">
        <f>Dersİçi1Veri!Z18</f>
        <v xml:space="preserve"> </v>
      </c>
      <c r="V30" s="57" t="str">
        <f>Dersİçi1Veri!AA18</f>
        <v xml:space="preserve"> </v>
      </c>
      <c r="W30" s="57" t="str">
        <f>Dersİçi1Veri!AB18</f>
        <v xml:space="preserve"> </v>
      </c>
      <c r="X30" s="57" t="str">
        <f>Dersİçi1Veri!AC18</f>
        <v xml:space="preserve"> </v>
      </c>
      <c r="Y30" s="56">
        <f>Eokul!H18</f>
        <v>0</v>
      </c>
      <c r="Z30" s="50"/>
      <c r="AA30" s="50"/>
      <c r="AB30" s="50"/>
      <c r="AC30" s="50"/>
      <c r="AD30" s="50"/>
      <c r="AE30" s="50"/>
      <c r="AF30" s="50"/>
      <c r="AG30" s="50"/>
      <c r="AH30" s="50"/>
      <c r="AI30" s="50"/>
      <c r="AJ30" s="50"/>
      <c r="AK30" s="50"/>
    </row>
    <row r="31" spans="1:37" s="54" customFormat="1" ht="12" customHeight="1" x14ac:dyDescent="0.3">
      <c r="A31" s="50"/>
      <c r="B31" s="51">
        <v>15</v>
      </c>
      <c r="C31" s="52">
        <f>Eokul!B19</f>
        <v>0</v>
      </c>
      <c r="D31" s="52">
        <f>Eokul!C19</f>
        <v>0</v>
      </c>
      <c r="E31" s="53" t="str">
        <f>Dersİçi1Veri!H19</f>
        <v xml:space="preserve"> </v>
      </c>
      <c r="F31" s="53" t="str">
        <f>Dersİçi1Veri!I19</f>
        <v xml:space="preserve"> </v>
      </c>
      <c r="G31" s="53" t="str">
        <f>Dersİçi1Veri!J19</f>
        <v xml:space="preserve"> </v>
      </c>
      <c r="H31" s="53" t="str">
        <f>Dersİçi1Veri!K19</f>
        <v xml:space="preserve"> </v>
      </c>
      <c r="I31" s="53" t="str">
        <f>Dersİçi1Veri!L19</f>
        <v xml:space="preserve"> </v>
      </c>
      <c r="J31" s="53" t="str">
        <f>Dersİçi1Veri!N19</f>
        <v xml:space="preserve"> </v>
      </c>
      <c r="K31" s="53" t="str">
        <f>Dersİçi1Veri!O19</f>
        <v xml:space="preserve"> </v>
      </c>
      <c r="L31" s="53" t="str">
        <f>Dersİçi1Veri!P19</f>
        <v xml:space="preserve"> </v>
      </c>
      <c r="M31" s="53" t="str">
        <f>Dersİçi1Veri!Q19</f>
        <v xml:space="preserve"> </v>
      </c>
      <c r="N31" s="53" t="str">
        <f>Dersİçi1Veri!R19</f>
        <v xml:space="preserve"> </v>
      </c>
      <c r="O31" s="53" t="str">
        <f>Dersİçi1Veri!S19</f>
        <v xml:space="preserve"> </v>
      </c>
      <c r="P31" s="53" t="str">
        <f>Dersİçi1Veri!T19</f>
        <v xml:space="preserve"> </v>
      </c>
      <c r="Q31" s="53" t="str">
        <f>Dersİçi1Veri!U19</f>
        <v xml:space="preserve"> </v>
      </c>
      <c r="R31" s="53" t="str">
        <f>Dersİçi1Veri!V19</f>
        <v xml:space="preserve"> </v>
      </c>
      <c r="S31" s="53" t="str">
        <f>Dersİçi1Veri!W19</f>
        <v xml:space="preserve"> </v>
      </c>
      <c r="T31" s="53" t="str">
        <f>Dersİçi1Veri!Y19</f>
        <v xml:space="preserve"> </v>
      </c>
      <c r="U31" s="53" t="str">
        <f>Dersİçi1Veri!Z19</f>
        <v xml:space="preserve"> </v>
      </c>
      <c r="V31" s="53" t="str">
        <f>Dersİçi1Veri!AA19</f>
        <v xml:space="preserve"> </v>
      </c>
      <c r="W31" s="53" t="str">
        <f>Dersİçi1Veri!AB19</f>
        <v xml:space="preserve"> </v>
      </c>
      <c r="X31" s="53" t="str">
        <f>Dersİçi1Veri!AC19</f>
        <v xml:space="preserve"> </v>
      </c>
      <c r="Y31" s="52">
        <f>Eokul!H19</f>
        <v>0</v>
      </c>
      <c r="Z31" s="50"/>
      <c r="AA31" s="50"/>
      <c r="AB31" s="50"/>
      <c r="AC31" s="50"/>
      <c r="AD31" s="50"/>
      <c r="AE31" s="50"/>
      <c r="AF31" s="50"/>
      <c r="AG31" s="50"/>
      <c r="AH31" s="50"/>
      <c r="AI31" s="50"/>
      <c r="AJ31" s="50"/>
      <c r="AK31" s="50"/>
    </row>
    <row r="32" spans="1:37" s="54" customFormat="1" ht="12" customHeight="1" x14ac:dyDescent="0.3">
      <c r="A32" s="50"/>
      <c r="B32" s="55">
        <v>16</v>
      </c>
      <c r="C32" s="56">
        <f>Eokul!B20</f>
        <v>0</v>
      </c>
      <c r="D32" s="56">
        <f>Eokul!C20</f>
        <v>0</v>
      </c>
      <c r="E32" s="57" t="str">
        <f>Dersİçi1Veri!H20</f>
        <v xml:space="preserve"> </v>
      </c>
      <c r="F32" s="57" t="str">
        <f>Dersİçi1Veri!I20</f>
        <v xml:space="preserve"> </v>
      </c>
      <c r="G32" s="57" t="str">
        <f>Dersİçi1Veri!J20</f>
        <v xml:space="preserve"> </v>
      </c>
      <c r="H32" s="57" t="str">
        <f>Dersİçi1Veri!K20</f>
        <v xml:space="preserve"> </v>
      </c>
      <c r="I32" s="57" t="str">
        <f>Dersİçi1Veri!L20</f>
        <v xml:space="preserve"> </v>
      </c>
      <c r="J32" s="57" t="str">
        <f>Dersİçi1Veri!N20</f>
        <v xml:space="preserve"> </v>
      </c>
      <c r="K32" s="57" t="str">
        <f>Dersİçi1Veri!O20</f>
        <v xml:space="preserve"> </v>
      </c>
      <c r="L32" s="57" t="str">
        <f>Dersİçi1Veri!P20</f>
        <v xml:space="preserve"> </v>
      </c>
      <c r="M32" s="57" t="str">
        <f>Dersİçi1Veri!Q20</f>
        <v xml:space="preserve"> </v>
      </c>
      <c r="N32" s="57" t="str">
        <f>Dersİçi1Veri!R20</f>
        <v xml:space="preserve"> </v>
      </c>
      <c r="O32" s="57" t="str">
        <f>Dersİçi1Veri!S20</f>
        <v xml:space="preserve"> </v>
      </c>
      <c r="P32" s="57" t="str">
        <f>Dersİçi1Veri!T20</f>
        <v xml:space="preserve"> </v>
      </c>
      <c r="Q32" s="57" t="str">
        <f>Dersİçi1Veri!U20</f>
        <v xml:space="preserve"> </v>
      </c>
      <c r="R32" s="57" t="str">
        <f>Dersİçi1Veri!V20</f>
        <v xml:space="preserve"> </v>
      </c>
      <c r="S32" s="57" t="str">
        <f>Dersİçi1Veri!W20</f>
        <v xml:space="preserve"> </v>
      </c>
      <c r="T32" s="57" t="str">
        <f>Dersİçi1Veri!Y20</f>
        <v xml:space="preserve"> </v>
      </c>
      <c r="U32" s="57" t="str">
        <f>Dersİçi1Veri!Z20</f>
        <v xml:space="preserve"> </v>
      </c>
      <c r="V32" s="57" t="str">
        <f>Dersİçi1Veri!AA20</f>
        <v xml:space="preserve"> </v>
      </c>
      <c r="W32" s="57" t="str">
        <f>Dersİçi1Veri!AB20</f>
        <v xml:space="preserve"> </v>
      </c>
      <c r="X32" s="57" t="str">
        <f>Dersİçi1Veri!AC20</f>
        <v xml:space="preserve"> </v>
      </c>
      <c r="Y32" s="56">
        <f>Eokul!H20</f>
        <v>0</v>
      </c>
      <c r="Z32" s="50"/>
      <c r="AA32" s="50"/>
      <c r="AB32" s="50"/>
      <c r="AC32" s="50"/>
      <c r="AD32" s="50"/>
      <c r="AE32" s="50"/>
      <c r="AF32" s="50"/>
      <c r="AG32" s="50"/>
      <c r="AH32" s="50"/>
      <c r="AI32" s="50"/>
      <c r="AJ32" s="50"/>
      <c r="AK32" s="50"/>
    </row>
    <row r="33" spans="1:37" s="54" customFormat="1" ht="12" customHeight="1" x14ac:dyDescent="0.3">
      <c r="A33" s="50"/>
      <c r="B33" s="51">
        <v>17</v>
      </c>
      <c r="C33" s="52">
        <f>Eokul!B21</f>
        <v>0</v>
      </c>
      <c r="D33" s="52">
        <f>Eokul!C21</f>
        <v>0</v>
      </c>
      <c r="E33" s="53" t="str">
        <f>Dersİçi1Veri!H21</f>
        <v xml:space="preserve"> </v>
      </c>
      <c r="F33" s="53" t="str">
        <f>Dersİçi1Veri!I21</f>
        <v xml:space="preserve"> </v>
      </c>
      <c r="G33" s="53" t="str">
        <f>Dersİçi1Veri!J21</f>
        <v xml:space="preserve"> </v>
      </c>
      <c r="H33" s="53" t="str">
        <f>Dersİçi1Veri!K21</f>
        <v xml:space="preserve"> </v>
      </c>
      <c r="I33" s="53" t="str">
        <f>Dersİçi1Veri!L21</f>
        <v xml:space="preserve"> </v>
      </c>
      <c r="J33" s="53" t="str">
        <f>Dersİçi1Veri!N21</f>
        <v xml:space="preserve"> </v>
      </c>
      <c r="K33" s="53" t="str">
        <f>Dersİçi1Veri!O21</f>
        <v xml:space="preserve"> </v>
      </c>
      <c r="L33" s="53" t="str">
        <f>Dersİçi1Veri!P21</f>
        <v xml:space="preserve"> </v>
      </c>
      <c r="M33" s="53" t="str">
        <f>Dersİçi1Veri!Q21</f>
        <v xml:space="preserve"> </v>
      </c>
      <c r="N33" s="53" t="str">
        <f>Dersİçi1Veri!R21</f>
        <v xml:space="preserve"> </v>
      </c>
      <c r="O33" s="53" t="str">
        <f>Dersİçi1Veri!S21</f>
        <v xml:space="preserve"> </v>
      </c>
      <c r="P33" s="53" t="str">
        <f>Dersİçi1Veri!T21</f>
        <v xml:space="preserve"> </v>
      </c>
      <c r="Q33" s="53" t="str">
        <f>Dersİçi1Veri!U21</f>
        <v xml:space="preserve"> </v>
      </c>
      <c r="R33" s="53" t="str">
        <f>Dersİçi1Veri!V21</f>
        <v xml:space="preserve"> </v>
      </c>
      <c r="S33" s="53" t="str">
        <f>Dersİçi1Veri!W21</f>
        <v xml:space="preserve"> </v>
      </c>
      <c r="T33" s="53" t="str">
        <f>Dersİçi1Veri!Y21</f>
        <v xml:space="preserve"> </v>
      </c>
      <c r="U33" s="53" t="str">
        <f>Dersİçi1Veri!Z21</f>
        <v xml:space="preserve"> </v>
      </c>
      <c r="V33" s="53" t="str">
        <f>Dersİçi1Veri!AA21</f>
        <v xml:space="preserve"> </v>
      </c>
      <c r="W33" s="53" t="str">
        <f>Dersİçi1Veri!AB21</f>
        <v xml:space="preserve"> </v>
      </c>
      <c r="X33" s="53" t="str">
        <f>Dersİçi1Veri!AC21</f>
        <v xml:space="preserve"> </v>
      </c>
      <c r="Y33" s="52">
        <f>Eokul!H21</f>
        <v>0</v>
      </c>
      <c r="Z33" s="50"/>
      <c r="AA33" s="50"/>
      <c r="AB33" s="50"/>
      <c r="AC33" s="50"/>
      <c r="AD33" s="50"/>
      <c r="AE33" s="50"/>
      <c r="AF33" s="50"/>
      <c r="AG33" s="50"/>
      <c r="AH33" s="50"/>
      <c r="AI33" s="50"/>
      <c r="AJ33" s="50"/>
      <c r="AK33" s="50"/>
    </row>
    <row r="34" spans="1:37" s="54" customFormat="1" ht="12" customHeight="1" x14ac:dyDescent="0.3">
      <c r="A34" s="50"/>
      <c r="B34" s="55">
        <v>18</v>
      </c>
      <c r="C34" s="56">
        <f>Eokul!B22</f>
        <v>0</v>
      </c>
      <c r="D34" s="56">
        <f>Eokul!C22</f>
        <v>0</v>
      </c>
      <c r="E34" s="57" t="str">
        <f>Dersİçi1Veri!H22</f>
        <v xml:space="preserve"> </v>
      </c>
      <c r="F34" s="57" t="str">
        <f>Dersİçi1Veri!I22</f>
        <v xml:space="preserve"> </v>
      </c>
      <c r="G34" s="57" t="str">
        <f>Dersİçi1Veri!J22</f>
        <v xml:space="preserve"> </v>
      </c>
      <c r="H34" s="57" t="str">
        <f>Dersİçi1Veri!K22</f>
        <v xml:space="preserve"> </v>
      </c>
      <c r="I34" s="57" t="str">
        <f>Dersİçi1Veri!L22</f>
        <v xml:space="preserve"> </v>
      </c>
      <c r="J34" s="57" t="str">
        <f>Dersİçi1Veri!N22</f>
        <v xml:space="preserve"> </v>
      </c>
      <c r="K34" s="57" t="str">
        <f>Dersİçi1Veri!O22</f>
        <v xml:space="preserve"> </v>
      </c>
      <c r="L34" s="57" t="str">
        <f>Dersİçi1Veri!P22</f>
        <v xml:space="preserve"> </v>
      </c>
      <c r="M34" s="57" t="str">
        <f>Dersİçi1Veri!Q22</f>
        <v xml:space="preserve"> </v>
      </c>
      <c r="N34" s="57" t="str">
        <f>Dersİçi1Veri!R22</f>
        <v xml:space="preserve"> </v>
      </c>
      <c r="O34" s="57" t="str">
        <f>Dersİçi1Veri!S22</f>
        <v xml:space="preserve"> </v>
      </c>
      <c r="P34" s="57" t="str">
        <f>Dersİçi1Veri!T22</f>
        <v xml:space="preserve"> </v>
      </c>
      <c r="Q34" s="57" t="str">
        <f>Dersİçi1Veri!U22</f>
        <v xml:space="preserve"> </v>
      </c>
      <c r="R34" s="57" t="str">
        <f>Dersİçi1Veri!V22</f>
        <v xml:space="preserve"> </v>
      </c>
      <c r="S34" s="57" t="str">
        <f>Dersİçi1Veri!W22</f>
        <v xml:space="preserve"> </v>
      </c>
      <c r="T34" s="57" t="str">
        <f>Dersİçi1Veri!Y22</f>
        <v xml:space="preserve"> </v>
      </c>
      <c r="U34" s="57" t="str">
        <f>Dersİçi1Veri!Z22</f>
        <v xml:space="preserve"> </v>
      </c>
      <c r="V34" s="57" t="str">
        <f>Dersİçi1Veri!AA22</f>
        <v xml:space="preserve"> </v>
      </c>
      <c r="W34" s="57" t="str">
        <f>Dersİçi1Veri!AB22</f>
        <v xml:space="preserve"> </v>
      </c>
      <c r="X34" s="57" t="str">
        <f>Dersİçi1Veri!AC22</f>
        <v xml:space="preserve"> </v>
      </c>
      <c r="Y34" s="56">
        <f>Eokul!H22</f>
        <v>0</v>
      </c>
      <c r="Z34" s="50"/>
      <c r="AA34" s="50"/>
      <c r="AB34" s="50"/>
      <c r="AC34" s="50"/>
      <c r="AD34" s="50"/>
      <c r="AE34" s="50"/>
      <c r="AF34" s="50"/>
      <c r="AG34" s="50"/>
      <c r="AH34" s="50"/>
      <c r="AI34" s="50"/>
      <c r="AJ34" s="50"/>
      <c r="AK34" s="50"/>
    </row>
    <row r="35" spans="1:37" s="54" customFormat="1" ht="12" customHeight="1" x14ac:dyDescent="0.3">
      <c r="A35" s="50"/>
      <c r="B35" s="51">
        <v>19</v>
      </c>
      <c r="C35" s="52">
        <f>Eokul!B23</f>
        <v>0</v>
      </c>
      <c r="D35" s="52">
        <f>Eokul!C23</f>
        <v>0</v>
      </c>
      <c r="E35" s="53" t="str">
        <f>Dersİçi1Veri!H23</f>
        <v xml:space="preserve"> </v>
      </c>
      <c r="F35" s="53" t="str">
        <f>Dersİçi1Veri!I23</f>
        <v xml:space="preserve"> </v>
      </c>
      <c r="G35" s="53" t="str">
        <f>Dersİçi1Veri!J23</f>
        <v xml:space="preserve"> </v>
      </c>
      <c r="H35" s="53" t="str">
        <f>Dersİçi1Veri!K23</f>
        <v xml:space="preserve"> </v>
      </c>
      <c r="I35" s="53" t="str">
        <f>Dersİçi1Veri!L23</f>
        <v xml:space="preserve"> </v>
      </c>
      <c r="J35" s="53" t="str">
        <f>Dersİçi1Veri!N23</f>
        <v xml:space="preserve"> </v>
      </c>
      <c r="K35" s="53" t="str">
        <f>Dersİçi1Veri!O23</f>
        <v xml:space="preserve"> </v>
      </c>
      <c r="L35" s="53" t="str">
        <f>Dersİçi1Veri!P23</f>
        <v xml:space="preserve"> </v>
      </c>
      <c r="M35" s="53" t="str">
        <f>Dersİçi1Veri!Q23</f>
        <v xml:space="preserve"> </v>
      </c>
      <c r="N35" s="53" t="str">
        <f>Dersİçi1Veri!R23</f>
        <v xml:space="preserve"> </v>
      </c>
      <c r="O35" s="53" t="str">
        <f>Dersİçi1Veri!S23</f>
        <v xml:space="preserve"> </v>
      </c>
      <c r="P35" s="53" t="str">
        <f>Dersİçi1Veri!T23</f>
        <v xml:space="preserve"> </v>
      </c>
      <c r="Q35" s="53" t="str">
        <f>Dersİçi1Veri!U23</f>
        <v xml:space="preserve"> </v>
      </c>
      <c r="R35" s="53" t="str">
        <f>Dersİçi1Veri!V23</f>
        <v xml:space="preserve"> </v>
      </c>
      <c r="S35" s="53" t="str">
        <f>Dersİçi1Veri!W23</f>
        <v xml:space="preserve"> </v>
      </c>
      <c r="T35" s="53" t="str">
        <f>Dersİçi1Veri!Y23</f>
        <v xml:space="preserve"> </v>
      </c>
      <c r="U35" s="53" t="str">
        <f>Dersİçi1Veri!Z23</f>
        <v xml:space="preserve"> </v>
      </c>
      <c r="V35" s="53" t="str">
        <f>Dersİçi1Veri!AA23</f>
        <v xml:space="preserve"> </v>
      </c>
      <c r="W35" s="53" t="str">
        <f>Dersİçi1Veri!AB23</f>
        <v xml:space="preserve"> </v>
      </c>
      <c r="X35" s="53" t="str">
        <f>Dersİçi1Veri!AC23</f>
        <v xml:space="preserve"> </v>
      </c>
      <c r="Y35" s="52">
        <f>Eokul!H23</f>
        <v>0</v>
      </c>
      <c r="Z35" s="50"/>
      <c r="AA35" s="50"/>
      <c r="AB35" s="50"/>
      <c r="AC35" s="50"/>
      <c r="AD35" s="50"/>
      <c r="AE35" s="50"/>
      <c r="AF35" s="50"/>
      <c r="AG35" s="50"/>
      <c r="AH35" s="50"/>
      <c r="AI35" s="50"/>
      <c r="AJ35" s="50"/>
      <c r="AK35" s="50"/>
    </row>
    <row r="36" spans="1:37" s="54" customFormat="1" ht="12" customHeight="1" x14ac:dyDescent="0.3">
      <c r="A36" s="50"/>
      <c r="B36" s="55">
        <v>20</v>
      </c>
      <c r="C36" s="56">
        <f>Eokul!B24</f>
        <v>0</v>
      </c>
      <c r="D36" s="56">
        <f>Eokul!C24</f>
        <v>0</v>
      </c>
      <c r="E36" s="57" t="str">
        <f>Dersİçi1Veri!H24</f>
        <v xml:space="preserve"> </v>
      </c>
      <c r="F36" s="57" t="str">
        <f>Dersİçi1Veri!I24</f>
        <v xml:space="preserve"> </v>
      </c>
      <c r="G36" s="57" t="str">
        <f>Dersİçi1Veri!J24</f>
        <v xml:space="preserve"> </v>
      </c>
      <c r="H36" s="57" t="str">
        <f>Dersİçi1Veri!K24</f>
        <v xml:space="preserve"> </v>
      </c>
      <c r="I36" s="57" t="str">
        <f>Dersİçi1Veri!L24</f>
        <v xml:space="preserve"> </v>
      </c>
      <c r="J36" s="57" t="str">
        <f>Dersİçi1Veri!N24</f>
        <v xml:space="preserve"> </v>
      </c>
      <c r="K36" s="57" t="str">
        <f>Dersİçi1Veri!O24</f>
        <v xml:space="preserve"> </v>
      </c>
      <c r="L36" s="57" t="str">
        <f>Dersİçi1Veri!P24</f>
        <v xml:space="preserve"> </v>
      </c>
      <c r="M36" s="57" t="str">
        <f>Dersİçi1Veri!Q24</f>
        <v xml:space="preserve"> </v>
      </c>
      <c r="N36" s="57" t="str">
        <f>Dersİçi1Veri!R24</f>
        <v xml:space="preserve"> </v>
      </c>
      <c r="O36" s="57" t="str">
        <f>Dersİçi1Veri!S24</f>
        <v xml:space="preserve"> </v>
      </c>
      <c r="P36" s="57" t="str">
        <f>Dersİçi1Veri!T24</f>
        <v xml:space="preserve"> </v>
      </c>
      <c r="Q36" s="57" t="str">
        <f>Dersİçi1Veri!U24</f>
        <v xml:space="preserve"> </v>
      </c>
      <c r="R36" s="57" t="str">
        <f>Dersİçi1Veri!V24</f>
        <v xml:space="preserve"> </v>
      </c>
      <c r="S36" s="57" t="str">
        <f>Dersİçi1Veri!W24</f>
        <v xml:space="preserve"> </v>
      </c>
      <c r="T36" s="57" t="str">
        <f>Dersİçi1Veri!Y24</f>
        <v xml:space="preserve"> </v>
      </c>
      <c r="U36" s="57" t="str">
        <f>Dersİçi1Veri!Z24</f>
        <v xml:space="preserve"> </v>
      </c>
      <c r="V36" s="57" t="str">
        <f>Dersİçi1Veri!AA24</f>
        <v xml:space="preserve"> </v>
      </c>
      <c r="W36" s="57" t="str">
        <f>Dersİçi1Veri!AB24</f>
        <v xml:space="preserve"> </v>
      </c>
      <c r="X36" s="57" t="str">
        <f>Dersİçi1Veri!AC24</f>
        <v xml:space="preserve"> </v>
      </c>
      <c r="Y36" s="56">
        <f>Eokul!H24</f>
        <v>0</v>
      </c>
      <c r="Z36" s="50"/>
      <c r="AA36" s="50"/>
      <c r="AB36" s="50"/>
      <c r="AC36" s="50"/>
      <c r="AD36" s="50"/>
      <c r="AE36" s="50"/>
      <c r="AF36" s="50"/>
      <c r="AG36" s="50"/>
      <c r="AH36" s="50"/>
      <c r="AI36" s="50"/>
      <c r="AJ36" s="50"/>
      <c r="AK36" s="50"/>
    </row>
    <row r="37" spans="1:37" s="54" customFormat="1" ht="12" customHeight="1" x14ac:dyDescent="0.3">
      <c r="A37" s="50"/>
      <c r="B37" s="51">
        <v>21</v>
      </c>
      <c r="C37" s="52">
        <f>Eokul!B25</f>
        <v>0</v>
      </c>
      <c r="D37" s="52">
        <f>Eokul!C25</f>
        <v>0</v>
      </c>
      <c r="E37" s="53" t="str">
        <f>Dersİçi1Veri!H25</f>
        <v xml:space="preserve"> </v>
      </c>
      <c r="F37" s="53" t="str">
        <f>Dersİçi1Veri!I25</f>
        <v xml:space="preserve"> </v>
      </c>
      <c r="G37" s="53" t="str">
        <f>Dersİçi1Veri!J25</f>
        <v xml:space="preserve"> </v>
      </c>
      <c r="H37" s="53" t="str">
        <f>Dersİçi1Veri!K25</f>
        <v xml:space="preserve"> </v>
      </c>
      <c r="I37" s="53" t="str">
        <f>Dersİçi1Veri!L25</f>
        <v xml:space="preserve"> </v>
      </c>
      <c r="J37" s="53" t="str">
        <f>Dersİçi1Veri!N25</f>
        <v xml:space="preserve"> </v>
      </c>
      <c r="K37" s="53" t="str">
        <f>Dersİçi1Veri!O25</f>
        <v xml:space="preserve"> </v>
      </c>
      <c r="L37" s="53" t="str">
        <f>Dersİçi1Veri!P25</f>
        <v xml:space="preserve"> </v>
      </c>
      <c r="M37" s="53" t="str">
        <f>Dersİçi1Veri!Q25</f>
        <v xml:space="preserve"> </v>
      </c>
      <c r="N37" s="53" t="str">
        <f>Dersİçi1Veri!R25</f>
        <v xml:space="preserve"> </v>
      </c>
      <c r="O37" s="53" t="str">
        <f>Dersİçi1Veri!S25</f>
        <v xml:space="preserve"> </v>
      </c>
      <c r="P37" s="53" t="str">
        <f>Dersİçi1Veri!T25</f>
        <v xml:space="preserve"> </v>
      </c>
      <c r="Q37" s="53" t="str">
        <f>Dersİçi1Veri!U25</f>
        <v xml:space="preserve"> </v>
      </c>
      <c r="R37" s="53" t="str">
        <f>Dersİçi1Veri!V25</f>
        <v xml:space="preserve"> </v>
      </c>
      <c r="S37" s="53" t="str">
        <f>Dersİçi1Veri!W25</f>
        <v xml:space="preserve"> </v>
      </c>
      <c r="T37" s="53" t="str">
        <f>Dersİçi1Veri!Y25</f>
        <v xml:space="preserve"> </v>
      </c>
      <c r="U37" s="53" t="str">
        <f>Dersİçi1Veri!Z25</f>
        <v xml:space="preserve"> </v>
      </c>
      <c r="V37" s="53" t="str">
        <f>Dersİçi1Veri!AA25</f>
        <v xml:space="preserve"> </v>
      </c>
      <c r="W37" s="53" t="str">
        <f>Dersİçi1Veri!AB25</f>
        <v xml:space="preserve"> </v>
      </c>
      <c r="X37" s="53" t="str">
        <f>Dersİçi1Veri!AC25</f>
        <v xml:space="preserve"> </v>
      </c>
      <c r="Y37" s="52">
        <f>Eokul!H25</f>
        <v>0</v>
      </c>
      <c r="Z37" s="50"/>
      <c r="AA37" s="50"/>
      <c r="AB37" s="50"/>
      <c r="AC37" s="50"/>
      <c r="AD37" s="50"/>
      <c r="AE37" s="50"/>
      <c r="AF37" s="50"/>
      <c r="AG37" s="50"/>
      <c r="AH37" s="50"/>
      <c r="AI37" s="50"/>
      <c r="AJ37" s="50"/>
      <c r="AK37" s="50"/>
    </row>
    <row r="38" spans="1:37" s="54" customFormat="1" ht="12" customHeight="1" x14ac:dyDescent="0.3">
      <c r="A38" s="50"/>
      <c r="B38" s="55">
        <v>22</v>
      </c>
      <c r="C38" s="56">
        <f>Eokul!B26</f>
        <v>0</v>
      </c>
      <c r="D38" s="56">
        <f>Eokul!C26</f>
        <v>0</v>
      </c>
      <c r="E38" s="57" t="str">
        <f>Dersİçi1Veri!H26</f>
        <v xml:space="preserve"> </v>
      </c>
      <c r="F38" s="57" t="str">
        <f>Dersİçi1Veri!I26</f>
        <v xml:space="preserve"> </v>
      </c>
      <c r="G38" s="57" t="str">
        <f>Dersİçi1Veri!J26</f>
        <v xml:space="preserve"> </v>
      </c>
      <c r="H38" s="57" t="str">
        <f>Dersİçi1Veri!K26</f>
        <v xml:space="preserve"> </v>
      </c>
      <c r="I38" s="57" t="str">
        <f>Dersİçi1Veri!L26</f>
        <v xml:space="preserve"> </v>
      </c>
      <c r="J38" s="57" t="str">
        <f>Dersİçi1Veri!N26</f>
        <v xml:space="preserve"> </v>
      </c>
      <c r="K38" s="57" t="str">
        <f>Dersİçi1Veri!O26</f>
        <v xml:space="preserve"> </v>
      </c>
      <c r="L38" s="57" t="str">
        <f>Dersİçi1Veri!P26</f>
        <v xml:space="preserve"> </v>
      </c>
      <c r="M38" s="57" t="str">
        <f>Dersİçi1Veri!Q26</f>
        <v xml:space="preserve"> </v>
      </c>
      <c r="N38" s="57" t="str">
        <f>Dersİçi1Veri!R26</f>
        <v xml:space="preserve"> </v>
      </c>
      <c r="O38" s="57" t="str">
        <f>Dersİçi1Veri!S26</f>
        <v xml:space="preserve"> </v>
      </c>
      <c r="P38" s="57" t="str">
        <f>Dersİçi1Veri!T26</f>
        <v xml:space="preserve"> </v>
      </c>
      <c r="Q38" s="57" t="str">
        <f>Dersİçi1Veri!U26</f>
        <v xml:space="preserve"> </v>
      </c>
      <c r="R38" s="57" t="str">
        <f>Dersİçi1Veri!V26</f>
        <v xml:space="preserve"> </v>
      </c>
      <c r="S38" s="57" t="str">
        <f>Dersİçi1Veri!W26</f>
        <v xml:space="preserve"> </v>
      </c>
      <c r="T38" s="57" t="str">
        <f>Dersİçi1Veri!Y26</f>
        <v xml:space="preserve"> </v>
      </c>
      <c r="U38" s="57" t="str">
        <f>Dersİçi1Veri!Z26</f>
        <v xml:space="preserve"> </v>
      </c>
      <c r="V38" s="57" t="str">
        <f>Dersİçi1Veri!AA26</f>
        <v xml:space="preserve"> </v>
      </c>
      <c r="W38" s="57" t="str">
        <f>Dersİçi1Veri!AB26</f>
        <v xml:space="preserve"> </v>
      </c>
      <c r="X38" s="57" t="str">
        <f>Dersİçi1Veri!AC26</f>
        <v xml:space="preserve"> </v>
      </c>
      <c r="Y38" s="56">
        <f>Eokul!H26</f>
        <v>0</v>
      </c>
      <c r="Z38" s="50"/>
      <c r="AA38" s="50"/>
      <c r="AB38" s="50"/>
      <c r="AC38" s="50"/>
      <c r="AD38" s="50"/>
      <c r="AE38" s="50"/>
      <c r="AF38" s="50"/>
      <c r="AG38" s="50"/>
      <c r="AH38" s="50"/>
      <c r="AI38" s="50"/>
      <c r="AJ38" s="50"/>
      <c r="AK38" s="50"/>
    </row>
    <row r="39" spans="1:37" s="54" customFormat="1" ht="12" customHeight="1" x14ac:dyDescent="0.3">
      <c r="A39" s="50"/>
      <c r="B39" s="51">
        <v>23</v>
      </c>
      <c r="C39" s="52">
        <f>Eokul!B27</f>
        <v>0</v>
      </c>
      <c r="D39" s="52">
        <f>Eokul!C27</f>
        <v>0</v>
      </c>
      <c r="E39" s="53" t="str">
        <f>Dersİçi1Veri!H27</f>
        <v xml:space="preserve"> </v>
      </c>
      <c r="F39" s="53" t="str">
        <f>Dersİçi1Veri!I27</f>
        <v xml:space="preserve"> </v>
      </c>
      <c r="G39" s="53" t="str">
        <f>Dersİçi1Veri!J27</f>
        <v xml:space="preserve"> </v>
      </c>
      <c r="H39" s="53" t="str">
        <f>Dersİçi1Veri!K27</f>
        <v xml:space="preserve"> </v>
      </c>
      <c r="I39" s="53" t="str">
        <f>Dersİçi1Veri!L27</f>
        <v xml:space="preserve"> </v>
      </c>
      <c r="J39" s="53" t="str">
        <f>Dersİçi1Veri!N27</f>
        <v xml:space="preserve"> </v>
      </c>
      <c r="K39" s="53" t="str">
        <f>Dersİçi1Veri!O27</f>
        <v xml:space="preserve"> </v>
      </c>
      <c r="L39" s="53" t="str">
        <f>Dersİçi1Veri!P27</f>
        <v xml:space="preserve"> </v>
      </c>
      <c r="M39" s="53" t="str">
        <f>Dersİçi1Veri!Q27</f>
        <v xml:space="preserve"> </v>
      </c>
      <c r="N39" s="53" t="str">
        <f>Dersİçi1Veri!R27</f>
        <v xml:space="preserve"> </v>
      </c>
      <c r="O39" s="53" t="str">
        <f>Dersİçi1Veri!S27</f>
        <v xml:space="preserve"> </v>
      </c>
      <c r="P39" s="53" t="str">
        <f>Dersİçi1Veri!T27</f>
        <v xml:space="preserve"> </v>
      </c>
      <c r="Q39" s="53" t="str">
        <f>Dersİçi1Veri!U27</f>
        <v xml:space="preserve"> </v>
      </c>
      <c r="R39" s="53" t="str">
        <f>Dersİçi1Veri!V27</f>
        <v xml:space="preserve"> </v>
      </c>
      <c r="S39" s="53" t="str">
        <f>Dersİçi1Veri!W27</f>
        <v xml:space="preserve"> </v>
      </c>
      <c r="T39" s="53" t="str">
        <f>Dersİçi1Veri!Y27</f>
        <v xml:space="preserve"> </v>
      </c>
      <c r="U39" s="53" t="str">
        <f>Dersİçi1Veri!Z27</f>
        <v xml:space="preserve"> </v>
      </c>
      <c r="V39" s="53" t="str">
        <f>Dersİçi1Veri!AA27</f>
        <v xml:space="preserve"> </v>
      </c>
      <c r="W39" s="53" t="str">
        <f>Dersİçi1Veri!AB27</f>
        <v xml:space="preserve"> </v>
      </c>
      <c r="X39" s="53" t="str">
        <f>Dersİçi1Veri!AC27</f>
        <v xml:space="preserve"> </v>
      </c>
      <c r="Y39" s="52">
        <f>Eokul!H27</f>
        <v>0</v>
      </c>
      <c r="Z39" s="50"/>
      <c r="AA39" s="50"/>
      <c r="AB39" s="50"/>
      <c r="AC39" s="50"/>
      <c r="AD39" s="50"/>
      <c r="AE39" s="50"/>
      <c r="AF39" s="50"/>
      <c r="AG39" s="50"/>
      <c r="AH39" s="50"/>
      <c r="AI39" s="50"/>
      <c r="AJ39" s="50"/>
      <c r="AK39" s="50"/>
    </row>
    <row r="40" spans="1:37" s="54" customFormat="1" ht="12" customHeight="1" x14ac:dyDescent="0.3">
      <c r="A40" s="50"/>
      <c r="B40" s="55">
        <v>24</v>
      </c>
      <c r="C40" s="56">
        <f>Eokul!B28</f>
        <v>0</v>
      </c>
      <c r="D40" s="56">
        <f>Eokul!C28</f>
        <v>0</v>
      </c>
      <c r="E40" s="57" t="str">
        <f>Dersİçi1Veri!H28</f>
        <v xml:space="preserve"> </v>
      </c>
      <c r="F40" s="57" t="str">
        <f>Dersİçi1Veri!I28</f>
        <v xml:space="preserve"> </v>
      </c>
      <c r="G40" s="57" t="str">
        <f>Dersİçi1Veri!J28</f>
        <v xml:space="preserve"> </v>
      </c>
      <c r="H40" s="57" t="str">
        <f>Dersİçi1Veri!K28</f>
        <v xml:space="preserve"> </v>
      </c>
      <c r="I40" s="57" t="str">
        <f>Dersİçi1Veri!L28</f>
        <v xml:space="preserve"> </v>
      </c>
      <c r="J40" s="57" t="str">
        <f>Dersİçi1Veri!N28</f>
        <v xml:space="preserve"> </v>
      </c>
      <c r="K40" s="57" t="str">
        <f>Dersİçi1Veri!O28</f>
        <v xml:space="preserve"> </v>
      </c>
      <c r="L40" s="57" t="str">
        <f>Dersİçi1Veri!P28</f>
        <v xml:space="preserve"> </v>
      </c>
      <c r="M40" s="57" t="str">
        <f>Dersİçi1Veri!Q28</f>
        <v xml:space="preserve"> </v>
      </c>
      <c r="N40" s="57" t="str">
        <f>Dersİçi1Veri!R28</f>
        <v xml:space="preserve"> </v>
      </c>
      <c r="O40" s="57" t="str">
        <f>Dersİçi1Veri!S28</f>
        <v xml:space="preserve"> </v>
      </c>
      <c r="P40" s="57" t="str">
        <f>Dersİçi1Veri!T28</f>
        <v xml:space="preserve"> </v>
      </c>
      <c r="Q40" s="57" t="str">
        <f>Dersİçi1Veri!U28</f>
        <v xml:space="preserve"> </v>
      </c>
      <c r="R40" s="57" t="str">
        <f>Dersİçi1Veri!V28</f>
        <v xml:space="preserve"> </v>
      </c>
      <c r="S40" s="57" t="str">
        <f>Dersİçi1Veri!W28</f>
        <v xml:space="preserve"> </v>
      </c>
      <c r="T40" s="57" t="str">
        <f>Dersİçi1Veri!Y28</f>
        <v xml:space="preserve"> </v>
      </c>
      <c r="U40" s="57" t="str">
        <f>Dersİçi1Veri!Z28</f>
        <v xml:space="preserve"> </v>
      </c>
      <c r="V40" s="57" t="str">
        <f>Dersİçi1Veri!AA28</f>
        <v xml:space="preserve"> </v>
      </c>
      <c r="W40" s="57" t="str">
        <f>Dersİçi1Veri!AB28</f>
        <v xml:space="preserve"> </v>
      </c>
      <c r="X40" s="57" t="str">
        <f>Dersİçi1Veri!AC28</f>
        <v xml:space="preserve"> </v>
      </c>
      <c r="Y40" s="56">
        <f>Eokul!H28</f>
        <v>0</v>
      </c>
      <c r="Z40" s="50"/>
      <c r="AA40" s="50"/>
      <c r="AB40" s="50"/>
      <c r="AC40" s="50"/>
      <c r="AD40" s="50"/>
      <c r="AE40" s="50"/>
      <c r="AF40" s="50"/>
      <c r="AG40" s="50"/>
      <c r="AH40" s="50"/>
      <c r="AI40" s="50"/>
      <c r="AJ40" s="50"/>
      <c r="AK40" s="50"/>
    </row>
    <row r="41" spans="1:37" s="54" customFormat="1" ht="12" customHeight="1" x14ac:dyDescent="0.3">
      <c r="A41" s="50"/>
      <c r="B41" s="51">
        <v>25</v>
      </c>
      <c r="C41" s="52">
        <f>Eokul!B29</f>
        <v>0</v>
      </c>
      <c r="D41" s="52">
        <f>Eokul!C29</f>
        <v>0</v>
      </c>
      <c r="E41" s="53" t="str">
        <f>Dersİçi1Veri!H29</f>
        <v xml:space="preserve"> </v>
      </c>
      <c r="F41" s="53" t="str">
        <f>Dersİçi1Veri!I29</f>
        <v xml:space="preserve"> </v>
      </c>
      <c r="G41" s="53" t="str">
        <f>Dersİçi1Veri!J29</f>
        <v xml:space="preserve"> </v>
      </c>
      <c r="H41" s="53" t="str">
        <f>Dersİçi1Veri!K29</f>
        <v xml:space="preserve"> </v>
      </c>
      <c r="I41" s="53" t="str">
        <f>Dersİçi1Veri!L29</f>
        <v xml:space="preserve"> </v>
      </c>
      <c r="J41" s="53" t="str">
        <f>Dersİçi1Veri!N29</f>
        <v xml:space="preserve"> </v>
      </c>
      <c r="K41" s="53" t="str">
        <f>Dersİçi1Veri!O29</f>
        <v xml:space="preserve"> </v>
      </c>
      <c r="L41" s="53" t="str">
        <f>Dersİçi1Veri!P29</f>
        <v xml:space="preserve"> </v>
      </c>
      <c r="M41" s="53" t="str">
        <f>Dersİçi1Veri!Q29</f>
        <v xml:space="preserve"> </v>
      </c>
      <c r="N41" s="53" t="str">
        <f>Dersİçi1Veri!R29</f>
        <v xml:space="preserve"> </v>
      </c>
      <c r="O41" s="53" t="str">
        <f>Dersİçi1Veri!S29</f>
        <v xml:space="preserve"> </v>
      </c>
      <c r="P41" s="53" t="str">
        <f>Dersİçi1Veri!T29</f>
        <v xml:space="preserve"> </v>
      </c>
      <c r="Q41" s="53" t="str">
        <f>Dersİçi1Veri!U29</f>
        <v xml:space="preserve"> </v>
      </c>
      <c r="R41" s="53" t="str">
        <f>Dersİçi1Veri!V29</f>
        <v xml:space="preserve"> </v>
      </c>
      <c r="S41" s="53" t="str">
        <f>Dersİçi1Veri!W29</f>
        <v xml:space="preserve"> </v>
      </c>
      <c r="T41" s="53" t="str">
        <f>Dersİçi1Veri!Y29</f>
        <v xml:space="preserve"> </v>
      </c>
      <c r="U41" s="53" t="str">
        <f>Dersİçi1Veri!Z29</f>
        <v xml:space="preserve"> </v>
      </c>
      <c r="V41" s="53" t="str">
        <f>Dersİçi1Veri!AA29</f>
        <v xml:space="preserve"> </v>
      </c>
      <c r="W41" s="53" t="str">
        <f>Dersİçi1Veri!AB29</f>
        <v xml:space="preserve"> </v>
      </c>
      <c r="X41" s="53" t="str">
        <f>Dersİçi1Veri!AC29</f>
        <v xml:space="preserve"> </v>
      </c>
      <c r="Y41" s="52">
        <f>Eokul!H29</f>
        <v>0</v>
      </c>
      <c r="Z41" s="50"/>
      <c r="AA41" s="50"/>
      <c r="AB41" s="50"/>
      <c r="AC41" s="50"/>
      <c r="AD41" s="50"/>
      <c r="AE41" s="50"/>
      <c r="AF41" s="50"/>
      <c r="AG41" s="50"/>
      <c r="AH41" s="50"/>
      <c r="AI41" s="50"/>
      <c r="AJ41" s="50"/>
      <c r="AK41" s="50"/>
    </row>
    <row r="42" spans="1:37" s="54" customFormat="1" ht="12" customHeight="1" x14ac:dyDescent="0.3">
      <c r="A42" s="50"/>
      <c r="B42" s="55">
        <v>26</v>
      </c>
      <c r="C42" s="56">
        <f>Eokul!B30</f>
        <v>0</v>
      </c>
      <c r="D42" s="56">
        <f>Eokul!C30</f>
        <v>0</v>
      </c>
      <c r="E42" s="57" t="str">
        <f>Dersİçi1Veri!H30</f>
        <v xml:space="preserve"> </v>
      </c>
      <c r="F42" s="57" t="str">
        <f>Dersİçi1Veri!I30</f>
        <v xml:space="preserve"> </v>
      </c>
      <c r="G42" s="57" t="str">
        <f>Dersİçi1Veri!J30</f>
        <v xml:space="preserve"> </v>
      </c>
      <c r="H42" s="57" t="str">
        <f>Dersİçi1Veri!K30</f>
        <v xml:space="preserve"> </v>
      </c>
      <c r="I42" s="57" t="str">
        <f>Dersİçi1Veri!L30</f>
        <v xml:space="preserve"> </v>
      </c>
      <c r="J42" s="57" t="str">
        <f>Dersİçi1Veri!N30</f>
        <v xml:space="preserve"> </v>
      </c>
      <c r="K42" s="57" t="str">
        <f>Dersİçi1Veri!O30</f>
        <v xml:space="preserve"> </v>
      </c>
      <c r="L42" s="57" t="str">
        <f>Dersİçi1Veri!P30</f>
        <v xml:space="preserve"> </v>
      </c>
      <c r="M42" s="57" t="str">
        <f>Dersİçi1Veri!Q30</f>
        <v xml:space="preserve"> </v>
      </c>
      <c r="N42" s="57" t="str">
        <f>Dersİçi1Veri!R30</f>
        <v xml:space="preserve"> </v>
      </c>
      <c r="O42" s="57" t="str">
        <f>Dersİçi1Veri!S30</f>
        <v xml:space="preserve"> </v>
      </c>
      <c r="P42" s="57" t="str">
        <f>Dersİçi1Veri!T30</f>
        <v xml:space="preserve"> </v>
      </c>
      <c r="Q42" s="57" t="str">
        <f>Dersİçi1Veri!U30</f>
        <v xml:space="preserve"> </v>
      </c>
      <c r="R42" s="57" t="str">
        <f>Dersİçi1Veri!V30</f>
        <v xml:space="preserve"> </v>
      </c>
      <c r="S42" s="57" t="str">
        <f>Dersİçi1Veri!W30</f>
        <v xml:space="preserve"> </v>
      </c>
      <c r="T42" s="57" t="str">
        <f>Dersİçi1Veri!Y30</f>
        <v xml:space="preserve"> </v>
      </c>
      <c r="U42" s="57" t="str">
        <f>Dersİçi1Veri!Z30</f>
        <v xml:space="preserve"> </v>
      </c>
      <c r="V42" s="57" t="str">
        <f>Dersİçi1Veri!AA30</f>
        <v xml:space="preserve"> </v>
      </c>
      <c r="W42" s="57" t="str">
        <f>Dersİçi1Veri!AB30</f>
        <v xml:space="preserve"> </v>
      </c>
      <c r="X42" s="57" t="str">
        <f>Dersİçi1Veri!AC30</f>
        <v xml:space="preserve"> </v>
      </c>
      <c r="Y42" s="56">
        <f>Eokul!H30</f>
        <v>0</v>
      </c>
      <c r="Z42" s="50"/>
      <c r="AA42" s="50"/>
      <c r="AB42" s="50"/>
      <c r="AC42" s="50"/>
      <c r="AD42" s="50"/>
      <c r="AE42" s="50"/>
      <c r="AF42" s="50"/>
      <c r="AG42" s="50"/>
      <c r="AH42" s="50"/>
      <c r="AI42" s="50"/>
      <c r="AJ42" s="50"/>
      <c r="AK42" s="50"/>
    </row>
    <row r="43" spans="1:37" s="54" customFormat="1" ht="12" customHeight="1" x14ac:dyDescent="0.3">
      <c r="A43" s="50"/>
      <c r="B43" s="51">
        <v>27</v>
      </c>
      <c r="C43" s="52">
        <f>Eokul!B31</f>
        <v>0</v>
      </c>
      <c r="D43" s="52">
        <f>Eokul!C31</f>
        <v>0</v>
      </c>
      <c r="E43" s="53" t="str">
        <f>Dersİçi1Veri!H31</f>
        <v xml:space="preserve"> </v>
      </c>
      <c r="F43" s="53" t="str">
        <f>Dersİçi1Veri!I31</f>
        <v xml:space="preserve"> </v>
      </c>
      <c r="G43" s="53" t="str">
        <f>Dersİçi1Veri!J31</f>
        <v xml:space="preserve"> </v>
      </c>
      <c r="H43" s="53" t="str">
        <f>Dersİçi1Veri!K31</f>
        <v xml:space="preserve"> </v>
      </c>
      <c r="I43" s="53" t="str">
        <f>Dersİçi1Veri!L31</f>
        <v xml:space="preserve"> </v>
      </c>
      <c r="J43" s="53" t="str">
        <f>Dersİçi1Veri!N31</f>
        <v xml:space="preserve"> </v>
      </c>
      <c r="K43" s="53" t="str">
        <f>Dersİçi1Veri!O31</f>
        <v xml:space="preserve"> </v>
      </c>
      <c r="L43" s="53" t="str">
        <f>Dersİçi1Veri!P31</f>
        <v xml:space="preserve"> </v>
      </c>
      <c r="M43" s="53" t="str">
        <f>Dersİçi1Veri!Q31</f>
        <v xml:space="preserve"> </v>
      </c>
      <c r="N43" s="53" t="str">
        <f>Dersİçi1Veri!R31</f>
        <v xml:space="preserve"> </v>
      </c>
      <c r="O43" s="53" t="str">
        <f>Dersİçi1Veri!S31</f>
        <v xml:space="preserve"> </v>
      </c>
      <c r="P43" s="53" t="str">
        <f>Dersİçi1Veri!T31</f>
        <v xml:space="preserve"> </v>
      </c>
      <c r="Q43" s="53" t="str">
        <f>Dersİçi1Veri!U31</f>
        <v xml:space="preserve"> </v>
      </c>
      <c r="R43" s="53" t="str">
        <f>Dersİçi1Veri!V31</f>
        <v xml:space="preserve"> </v>
      </c>
      <c r="S43" s="53" t="str">
        <f>Dersİçi1Veri!W31</f>
        <v xml:space="preserve"> </v>
      </c>
      <c r="T43" s="53" t="str">
        <f>Dersİçi1Veri!Y31</f>
        <v xml:space="preserve"> </v>
      </c>
      <c r="U43" s="53" t="str">
        <f>Dersİçi1Veri!Z31</f>
        <v xml:space="preserve"> </v>
      </c>
      <c r="V43" s="53" t="str">
        <f>Dersİçi1Veri!AA31</f>
        <v xml:space="preserve"> </v>
      </c>
      <c r="W43" s="53" t="str">
        <f>Dersİçi1Veri!AB31</f>
        <v xml:space="preserve"> </v>
      </c>
      <c r="X43" s="53" t="str">
        <f>Dersİçi1Veri!AC31</f>
        <v xml:space="preserve"> </v>
      </c>
      <c r="Y43" s="52">
        <f>Eokul!H31</f>
        <v>0</v>
      </c>
      <c r="Z43" s="50"/>
      <c r="AA43" s="50"/>
      <c r="AB43" s="50"/>
      <c r="AC43" s="50"/>
      <c r="AD43" s="50"/>
      <c r="AE43" s="50"/>
      <c r="AF43" s="50"/>
      <c r="AG43" s="50"/>
      <c r="AH43" s="50"/>
      <c r="AI43" s="50"/>
      <c r="AJ43" s="50"/>
      <c r="AK43" s="50"/>
    </row>
    <row r="44" spans="1:37" s="54" customFormat="1" ht="12" customHeight="1" x14ac:dyDescent="0.3">
      <c r="A44" s="50"/>
      <c r="B44" s="55">
        <v>28</v>
      </c>
      <c r="C44" s="56">
        <f>Eokul!B32</f>
        <v>0</v>
      </c>
      <c r="D44" s="56">
        <f>Eokul!C32</f>
        <v>0</v>
      </c>
      <c r="E44" s="57" t="str">
        <f>Dersİçi1Veri!H32</f>
        <v xml:space="preserve"> </v>
      </c>
      <c r="F44" s="57" t="str">
        <f>Dersİçi1Veri!I32</f>
        <v xml:space="preserve"> </v>
      </c>
      <c r="G44" s="57" t="str">
        <f>Dersİçi1Veri!J32</f>
        <v xml:space="preserve"> </v>
      </c>
      <c r="H44" s="57" t="str">
        <f>Dersİçi1Veri!K32</f>
        <v xml:space="preserve"> </v>
      </c>
      <c r="I44" s="57" t="str">
        <f>Dersİçi1Veri!L32</f>
        <v xml:space="preserve"> </v>
      </c>
      <c r="J44" s="57" t="str">
        <f>Dersİçi1Veri!N32</f>
        <v xml:space="preserve"> </v>
      </c>
      <c r="K44" s="57" t="str">
        <f>Dersİçi1Veri!O32</f>
        <v xml:space="preserve"> </v>
      </c>
      <c r="L44" s="57" t="str">
        <f>Dersİçi1Veri!P32</f>
        <v xml:space="preserve"> </v>
      </c>
      <c r="M44" s="57" t="str">
        <f>Dersİçi1Veri!Q32</f>
        <v xml:space="preserve"> </v>
      </c>
      <c r="N44" s="57" t="str">
        <f>Dersİçi1Veri!R32</f>
        <v xml:space="preserve"> </v>
      </c>
      <c r="O44" s="57" t="str">
        <f>Dersİçi1Veri!S32</f>
        <v xml:space="preserve"> </v>
      </c>
      <c r="P44" s="57" t="str">
        <f>Dersİçi1Veri!T32</f>
        <v xml:space="preserve"> </v>
      </c>
      <c r="Q44" s="57" t="str">
        <f>Dersİçi1Veri!U32</f>
        <v xml:space="preserve"> </v>
      </c>
      <c r="R44" s="57" t="str">
        <f>Dersİçi1Veri!V32</f>
        <v xml:space="preserve"> </v>
      </c>
      <c r="S44" s="57" t="str">
        <f>Dersİçi1Veri!W32</f>
        <v xml:space="preserve"> </v>
      </c>
      <c r="T44" s="57" t="str">
        <f>Dersİçi1Veri!Y32</f>
        <v xml:space="preserve"> </v>
      </c>
      <c r="U44" s="57" t="str">
        <f>Dersİçi1Veri!Z32</f>
        <v xml:space="preserve"> </v>
      </c>
      <c r="V44" s="57" t="str">
        <f>Dersİçi1Veri!AA32</f>
        <v xml:space="preserve"> </v>
      </c>
      <c r="W44" s="57" t="str">
        <f>Dersİçi1Veri!AB32</f>
        <v xml:space="preserve"> </v>
      </c>
      <c r="X44" s="57" t="str">
        <f>Dersİçi1Veri!AC32</f>
        <v xml:space="preserve"> </v>
      </c>
      <c r="Y44" s="56">
        <f>Eokul!H32</f>
        <v>0</v>
      </c>
      <c r="Z44" s="50"/>
      <c r="AA44" s="50"/>
      <c r="AB44" s="50"/>
      <c r="AC44" s="50"/>
      <c r="AD44" s="50"/>
      <c r="AE44" s="50"/>
      <c r="AF44" s="50"/>
      <c r="AG44" s="50"/>
      <c r="AH44" s="50"/>
      <c r="AI44" s="50"/>
      <c r="AJ44" s="50"/>
      <c r="AK44" s="50"/>
    </row>
    <row r="45" spans="1:37" s="54" customFormat="1" ht="12" customHeight="1" x14ac:dyDescent="0.3">
      <c r="A45" s="50"/>
      <c r="B45" s="51">
        <v>29</v>
      </c>
      <c r="C45" s="52">
        <f>Eokul!B33</f>
        <v>0</v>
      </c>
      <c r="D45" s="52">
        <f>Eokul!C33</f>
        <v>0</v>
      </c>
      <c r="E45" s="53" t="str">
        <f>Dersİçi1Veri!H33</f>
        <v xml:space="preserve"> </v>
      </c>
      <c r="F45" s="53" t="str">
        <f>Dersİçi1Veri!I33</f>
        <v xml:space="preserve"> </v>
      </c>
      <c r="G45" s="53" t="str">
        <f>Dersİçi1Veri!J33</f>
        <v xml:space="preserve"> </v>
      </c>
      <c r="H45" s="53" t="str">
        <f>Dersİçi1Veri!K33</f>
        <v xml:space="preserve"> </v>
      </c>
      <c r="I45" s="53" t="str">
        <f>Dersİçi1Veri!L33</f>
        <v xml:space="preserve"> </v>
      </c>
      <c r="J45" s="53" t="str">
        <f>Dersİçi1Veri!N33</f>
        <v xml:space="preserve"> </v>
      </c>
      <c r="K45" s="53" t="str">
        <f>Dersİçi1Veri!O33</f>
        <v xml:space="preserve"> </v>
      </c>
      <c r="L45" s="53" t="str">
        <f>Dersİçi1Veri!P33</f>
        <v xml:space="preserve"> </v>
      </c>
      <c r="M45" s="53" t="str">
        <f>Dersİçi1Veri!Q33</f>
        <v xml:space="preserve"> </v>
      </c>
      <c r="N45" s="53" t="str">
        <f>Dersİçi1Veri!R33</f>
        <v xml:space="preserve"> </v>
      </c>
      <c r="O45" s="53" t="str">
        <f>Dersİçi1Veri!S33</f>
        <v xml:space="preserve"> </v>
      </c>
      <c r="P45" s="53" t="str">
        <f>Dersİçi1Veri!T33</f>
        <v xml:space="preserve"> </v>
      </c>
      <c r="Q45" s="53" t="str">
        <f>Dersİçi1Veri!U33</f>
        <v xml:space="preserve"> </v>
      </c>
      <c r="R45" s="53" t="str">
        <f>Dersİçi1Veri!V33</f>
        <v xml:space="preserve"> </v>
      </c>
      <c r="S45" s="53" t="str">
        <f>Dersİçi1Veri!W33</f>
        <v xml:space="preserve"> </v>
      </c>
      <c r="T45" s="53" t="str">
        <f>Dersİçi1Veri!Y33</f>
        <v xml:space="preserve"> </v>
      </c>
      <c r="U45" s="53" t="str">
        <f>Dersİçi1Veri!Z33</f>
        <v xml:space="preserve"> </v>
      </c>
      <c r="V45" s="53" t="str">
        <f>Dersİçi1Veri!AA33</f>
        <v xml:space="preserve"> </v>
      </c>
      <c r="W45" s="53" t="str">
        <f>Dersİçi1Veri!AB33</f>
        <v xml:space="preserve"> </v>
      </c>
      <c r="X45" s="53" t="str">
        <f>Dersİçi1Veri!AC33</f>
        <v xml:space="preserve"> </v>
      </c>
      <c r="Y45" s="52">
        <f>Eokul!H33</f>
        <v>0</v>
      </c>
      <c r="Z45" s="50"/>
      <c r="AA45" s="50"/>
      <c r="AB45" s="50"/>
      <c r="AC45" s="50"/>
      <c r="AD45" s="50"/>
      <c r="AE45" s="50"/>
      <c r="AF45" s="50"/>
      <c r="AG45" s="50"/>
      <c r="AH45" s="50"/>
      <c r="AI45" s="50"/>
      <c r="AJ45" s="50"/>
      <c r="AK45" s="50"/>
    </row>
    <row r="46" spans="1:37" s="54" customFormat="1" ht="12" customHeight="1" x14ac:dyDescent="0.3">
      <c r="A46" s="50"/>
      <c r="B46" s="55">
        <v>30</v>
      </c>
      <c r="C46" s="56">
        <f>Eokul!B34</f>
        <v>0</v>
      </c>
      <c r="D46" s="56">
        <f>Eokul!C34</f>
        <v>0</v>
      </c>
      <c r="E46" s="57" t="str">
        <f>Dersİçi1Veri!H34</f>
        <v xml:space="preserve"> </v>
      </c>
      <c r="F46" s="57" t="str">
        <f>Dersİçi1Veri!I34</f>
        <v xml:space="preserve"> </v>
      </c>
      <c r="G46" s="57" t="str">
        <f>Dersİçi1Veri!J34</f>
        <v xml:space="preserve"> </v>
      </c>
      <c r="H46" s="57" t="str">
        <f>Dersİçi1Veri!K34</f>
        <v xml:space="preserve"> </v>
      </c>
      <c r="I46" s="57" t="str">
        <f>Dersİçi1Veri!L34</f>
        <v xml:space="preserve"> </v>
      </c>
      <c r="J46" s="57" t="str">
        <f>Dersİçi1Veri!N34</f>
        <v xml:space="preserve"> </v>
      </c>
      <c r="K46" s="57" t="str">
        <f>Dersİçi1Veri!O34</f>
        <v xml:space="preserve"> </v>
      </c>
      <c r="L46" s="57" t="str">
        <f>Dersİçi1Veri!P34</f>
        <v xml:space="preserve"> </v>
      </c>
      <c r="M46" s="57" t="str">
        <f>Dersİçi1Veri!Q34</f>
        <v xml:space="preserve"> </v>
      </c>
      <c r="N46" s="57" t="str">
        <f>Dersİçi1Veri!R34</f>
        <v xml:space="preserve"> </v>
      </c>
      <c r="O46" s="57" t="str">
        <f>Dersİçi1Veri!S34</f>
        <v xml:space="preserve"> </v>
      </c>
      <c r="P46" s="57" t="str">
        <f>Dersİçi1Veri!T34</f>
        <v xml:space="preserve"> </v>
      </c>
      <c r="Q46" s="57" t="str">
        <f>Dersİçi1Veri!U34</f>
        <v xml:space="preserve"> </v>
      </c>
      <c r="R46" s="57" t="str">
        <f>Dersİçi1Veri!V34</f>
        <v xml:space="preserve"> </v>
      </c>
      <c r="S46" s="57" t="str">
        <f>Dersİçi1Veri!W34</f>
        <v xml:space="preserve"> </v>
      </c>
      <c r="T46" s="57" t="str">
        <f>Dersİçi1Veri!Y34</f>
        <v xml:space="preserve"> </v>
      </c>
      <c r="U46" s="57" t="str">
        <f>Dersİçi1Veri!Z34</f>
        <v xml:space="preserve"> </v>
      </c>
      <c r="V46" s="57" t="str">
        <f>Dersİçi1Veri!AA34</f>
        <v xml:space="preserve"> </v>
      </c>
      <c r="W46" s="57" t="str">
        <f>Dersİçi1Veri!AB34</f>
        <v xml:space="preserve"> </v>
      </c>
      <c r="X46" s="57" t="str">
        <f>Dersİçi1Veri!AC34</f>
        <v xml:space="preserve"> </v>
      </c>
      <c r="Y46" s="56">
        <f>Eokul!H34</f>
        <v>0</v>
      </c>
      <c r="Z46" s="50"/>
      <c r="AA46" s="50"/>
      <c r="AB46" s="50"/>
      <c r="AC46" s="50"/>
      <c r="AD46" s="50"/>
      <c r="AE46" s="50"/>
      <c r="AF46" s="50"/>
      <c r="AG46" s="50"/>
      <c r="AH46" s="50"/>
      <c r="AI46" s="50"/>
      <c r="AJ46" s="50"/>
      <c r="AK46" s="50"/>
    </row>
    <row r="47" spans="1:37" s="54" customFormat="1" ht="12" customHeight="1" x14ac:dyDescent="0.3">
      <c r="A47" s="50"/>
      <c r="B47" s="51">
        <v>31</v>
      </c>
      <c r="C47" s="52">
        <f>Eokul!B35</f>
        <v>0</v>
      </c>
      <c r="D47" s="52">
        <f>Eokul!C35</f>
        <v>0</v>
      </c>
      <c r="E47" s="53" t="str">
        <f>Dersİçi1Veri!H35</f>
        <v xml:space="preserve"> </v>
      </c>
      <c r="F47" s="53" t="str">
        <f>Dersİçi1Veri!I35</f>
        <v xml:space="preserve"> </v>
      </c>
      <c r="G47" s="53" t="str">
        <f>Dersİçi1Veri!J35</f>
        <v xml:space="preserve"> </v>
      </c>
      <c r="H47" s="53" t="str">
        <f>Dersİçi1Veri!K35</f>
        <v xml:space="preserve"> </v>
      </c>
      <c r="I47" s="53" t="str">
        <f>Dersİçi1Veri!L35</f>
        <v xml:space="preserve"> </v>
      </c>
      <c r="J47" s="53" t="str">
        <f>Dersİçi1Veri!N35</f>
        <v xml:space="preserve"> </v>
      </c>
      <c r="K47" s="53" t="str">
        <f>Dersİçi1Veri!O35</f>
        <v xml:space="preserve"> </v>
      </c>
      <c r="L47" s="53" t="str">
        <f>Dersİçi1Veri!P35</f>
        <v xml:space="preserve"> </v>
      </c>
      <c r="M47" s="53" t="str">
        <f>Dersİçi1Veri!Q35</f>
        <v xml:space="preserve"> </v>
      </c>
      <c r="N47" s="53" t="str">
        <f>Dersİçi1Veri!R35</f>
        <v xml:space="preserve"> </v>
      </c>
      <c r="O47" s="53" t="str">
        <f>Dersİçi1Veri!S35</f>
        <v xml:space="preserve"> </v>
      </c>
      <c r="P47" s="53" t="str">
        <f>Dersİçi1Veri!T35</f>
        <v xml:space="preserve"> </v>
      </c>
      <c r="Q47" s="53" t="str">
        <f>Dersİçi1Veri!U35</f>
        <v xml:space="preserve"> </v>
      </c>
      <c r="R47" s="53" t="str">
        <f>Dersİçi1Veri!V35</f>
        <v xml:space="preserve"> </v>
      </c>
      <c r="S47" s="53" t="str">
        <f>Dersİçi1Veri!W35</f>
        <v xml:space="preserve"> </v>
      </c>
      <c r="T47" s="53" t="str">
        <f>Dersİçi1Veri!Y35</f>
        <v xml:space="preserve"> </v>
      </c>
      <c r="U47" s="53" t="str">
        <f>Dersİçi1Veri!Z35</f>
        <v xml:space="preserve"> </v>
      </c>
      <c r="V47" s="53" t="str">
        <f>Dersİçi1Veri!AA35</f>
        <v xml:space="preserve"> </v>
      </c>
      <c r="W47" s="53" t="str">
        <f>Dersİçi1Veri!AB35</f>
        <v xml:space="preserve"> </v>
      </c>
      <c r="X47" s="53" t="str">
        <f>Dersİçi1Veri!AC35</f>
        <v xml:space="preserve"> </v>
      </c>
      <c r="Y47" s="52">
        <f>Eokul!H35</f>
        <v>0</v>
      </c>
      <c r="Z47" s="50"/>
      <c r="AA47" s="50"/>
      <c r="AB47" s="50"/>
      <c r="AC47" s="50"/>
      <c r="AD47" s="50"/>
      <c r="AE47" s="50"/>
      <c r="AF47" s="50"/>
      <c r="AG47" s="50"/>
      <c r="AH47" s="50"/>
      <c r="AI47" s="50"/>
      <c r="AJ47" s="50"/>
      <c r="AK47" s="50"/>
    </row>
    <row r="48" spans="1:37" s="54" customFormat="1" ht="12" customHeight="1" x14ac:dyDescent="0.3">
      <c r="A48" s="50"/>
      <c r="B48" s="55">
        <v>32</v>
      </c>
      <c r="C48" s="56">
        <f>Eokul!B36</f>
        <v>0</v>
      </c>
      <c r="D48" s="56">
        <f>Eokul!C36</f>
        <v>0</v>
      </c>
      <c r="E48" s="57" t="str">
        <f>Dersİçi1Veri!H36</f>
        <v xml:space="preserve"> </v>
      </c>
      <c r="F48" s="57" t="str">
        <f>Dersİçi1Veri!I36</f>
        <v xml:space="preserve"> </v>
      </c>
      <c r="G48" s="57" t="str">
        <f>Dersİçi1Veri!J36</f>
        <v xml:space="preserve"> </v>
      </c>
      <c r="H48" s="57" t="str">
        <f>Dersİçi1Veri!K36</f>
        <v xml:space="preserve"> </v>
      </c>
      <c r="I48" s="57" t="str">
        <f>Dersİçi1Veri!L36</f>
        <v xml:space="preserve"> </v>
      </c>
      <c r="J48" s="57" t="str">
        <f>Dersİçi1Veri!N36</f>
        <v xml:space="preserve"> </v>
      </c>
      <c r="K48" s="57" t="str">
        <f>Dersİçi1Veri!O36</f>
        <v xml:space="preserve"> </v>
      </c>
      <c r="L48" s="57" t="str">
        <f>Dersİçi1Veri!P36</f>
        <v xml:space="preserve"> </v>
      </c>
      <c r="M48" s="57" t="str">
        <f>Dersİçi1Veri!Q36</f>
        <v xml:space="preserve"> </v>
      </c>
      <c r="N48" s="57" t="str">
        <f>Dersİçi1Veri!R36</f>
        <v xml:space="preserve"> </v>
      </c>
      <c r="O48" s="57" t="str">
        <f>Dersİçi1Veri!S36</f>
        <v xml:space="preserve"> </v>
      </c>
      <c r="P48" s="57" t="str">
        <f>Dersİçi1Veri!T36</f>
        <v xml:space="preserve"> </v>
      </c>
      <c r="Q48" s="57" t="str">
        <f>Dersİçi1Veri!U36</f>
        <v xml:space="preserve"> </v>
      </c>
      <c r="R48" s="57" t="str">
        <f>Dersİçi1Veri!V36</f>
        <v xml:space="preserve"> </v>
      </c>
      <c r="S48" s="57" t="str">
        <f>Dersİçi1Veri!W36</f>
        <v xml:space="preserve"> </v>
      </c>
      <c r="T48" s="57" t="str">
        <f>Dersİçi1Veri!Y36</f>
        <v xml:space="preserve"> </v>
      </c>
      <c r="U48" s="57" t="str">
        <f>Dersİçi1Veri!Z36</f>
        <v xml:space="preserve"> </v>
      </c>
      <c r="V48" s="57" t="str">
        <f>Dersİçi1Veri!AA36</f>
        <v xml:space="preserve"> </v>
      </c>
      <c r="W48" s="57" t="str">
        <f>Dersİçi1Veri!AB36</f>
        <v xml:space="preserve"> </v>
      </c>
      <c r="X48" s="57" t="str">
        <f>Dersİçi1Veri!AC36</f>
        <v xml:space="preserve"> </v>
      </c>
      <c r="Y48" s="56">
        <f>Eokul!H36</f>
        <v>0</v>
      </c>
      <c r="Z48" s="50"/>
      <c r="AA48" s="50"/>
      <c r="AB48" s="50"/>
      <c r="AC48" s="50"/>
      <c r="AD48" s="50"/>
      <c r="AE48" s="50"/>
      <c r="AF48" s="50"/>
      <c r="AG48" s="50"/>
      <c r="AH48" s="50"/>
      <c r="AI48" s="50"/>
      <c r="AJ48" s="50"/>
      <c r="AK48" s="50"/>
    </row>
    <row r="49" spans="1:37" s="54" customFormat="1" ht="12" customHeight="1" x14ac:dyDescent="0.3">
      <c r="A49" s="50"/>
      <c r="B49" s="51">
        <v>33</v>
      </c>
      <c r="C49" s="52">
        <f>Eokul!B37</f>
        <v>0</v>
      </c>
      <c r="D49" s="52">
        <f>Eokul!C37</f>
        <v>0</v>
      </c>
      <c r="E49" s="53" t="str">
        <f>Dersİçi1Veri!H37</f>
        <v xml:space="preserve"> </v>
      </c>
      <c r="F49" s="53" t="str">
        <f>Dersİçi1Veri!I37</f>
        <v xml:space="preserve"> </v>
      </c>
      <c r="G49" s="53" t="str">
        <f>Dersİçi1Veri!J37</f>
        <v xml:space="preserve"> </v>
      </c>
      <c r="H49" s="53" t="str">
        <f>Dersİçi1Veri!K37</f>
        <v xml:space="preserve"> </v>
      </c>
      <c r="I49" s="53" t="str">
        <f>Dersİçi1Veri!L37</f>
        <v xml:space="preserve"> </v>
      </c>
      <c r="J49" s="53" t="str">
        <f>Dersİçi1Veri!N37</f>
        <v xml:space="preserve"> </v>
      </c>
      <c r="K49" s="53" t="str">
        <f>Dersİçi1Veri!O37</f>
        <v xml:space="preserve"> </v>
      </c>
      <c r="L49" s="53" t="str">
        <f>Dersİçi1Veri!P37</f>
        <v xml:space="preserve"> </v>
      </c>
      <c r="M49" s="53" t="str">
        <f>Dersİçi1Veri!Q37</f>
        <v xml:space="preserve"> </v>
      </c>
      <c r="N49" s="53" t="str">
        <f>Dersİçi1Veri!R37</f>
        <v xml:space="preserve"> </v>
      </c>
      <c r="O49" s="53" t="str">
        <f>Dersİçi1Veri!S37</f>
        <v xml:space="preserve"> </v>
      </c>
      <c r="P49" s="53" t="str">
        <f>Dersİçi1Veri!T37</f>
        <v xml:space="preserve"> </v>
      </c>
      <c r="Q49" s="53" t="str">
        <f>Dersİçi1Veri!U37</f>
        <v xml:space="preserve"> </v>
      </c>
      <c r="R49" s="53" t="str">
        <f>Dersİçi1Veri!V37</f>
        <v xml:space="preserve"> </v>
      </c>
      <c r="S49" s="53" t="str">
        <f>Dersİçi1Veri!W37</f>
        <v xml:space="preserve"> </v>
      </c>
      <c r="T49" s="53" t="str">
        <f>Dersİçi1Veri!Y37</f>
        <v xml:space="preserve"> </v>
      </c>
      <c r="U49" s="53" t="str">
        <f>Dersİçi1Veri!Z37</f>
        <v xml:space="preserve"> </v>
      </c>
      <c r="V49" s="53" t="str">
        <f>Dersİçi1Veri!AA37</f>
        <v xml:space="preserve"> </v>
      </c>
      <c r="W49" s="53" t="str">
        <f>Dersİçi1Veri!AB37</f>
        <v xml:space="preserve"> </v>
      </c>
      <c r="X49" s="53" t="str">
        <f>Dersİçi1Veri!AC37</f>
        <v xml:space="preserve"> </v>
      </c>
      <c r="Y49" s="52">
        <f>Eokul!H37</f>
        <v>0</v>
      </c>
      <c r="Z49" s="50"/>
      <c r="AA49" s="50"/>
      <c r="AB49" s="50"/>
      <c r="AC49" s="50"/>
      <c r="AD49" s="50"/>
      <c r="AE49" s="50"/>
      <c r="AF49" s="50"/>
      <c r="AG49" s="50"/>
      <c r="AH49" s="50"/>
      <c r="AI49" s="50"/>
      <c r="AJ49" s="50"/>
      <c r="AK49" s="50"/>
    </row>
    <row r="50" spans="1:37" s="54" customFormat="1" ht="12" customHeight="1" x14ac:dyDescent="0.3">
      <c r="A50" s="50"/>
      <c r="B50" s="55">
        <v>34</v>
      </c>
      <c r="C50" s="56">
        <f>Eokul!B38</f>
        <v>0</v>
      </c>
      <c r="D50" s="56">
        <f>Eokul!C38</f>
        <v>0</v>
      </c>
      <c r="E50" s="57" t="str">
        <f>Dersİçi1Veri!H38</f>
        <v xml:space="preserve"> </v>
      </c>
      <c r="F50" s="57" t="str">
        <f>Dersİçi1Veri!I38</f>
        <v xml:space="preserve"> </v>
      </c>
      <c r="G50" s="57" t="str">
        <f>Dersİçi1Veri!J38</f>
        <v xml:space="preserve"> </v>
      </c>
      <c r="H50" s="57" t="str">
        <f>Dersİçi1Veri!K38</f>
        <v xml:space="preserve"> </v>
      </c>
      <c r="I50" s="57" t="str">
        <f>Dersİçi1Veri!L38</f>
        <v xml:space="preserve"> </v>
      </c>
      <c r="J50" s="57" t="str">
        <f>Dersİçi1Veri!N38</f>
        <v xml:space="preserve"> </v>
      </c>
      <c r="K50" s="57" t="str">
        <f>Dersİçi1Veri!O38</f>
        <v xml:space="preserve"> </v>
      </c>
      <c r="L50" s="57" t="str">
        <f>Dersİçi1Veri!P38</f>
        <v xml:space="preserve"> </v>
      </c>
      <c r="M50" s="57" t="str">
        <f>Dersİçi1Veri!Q38</f>
        <v xml:space="preserve"> </v>
      </c>
      <c r="N50" s="57" t="str">
        <f>Dersİçi1Veri!R38</f>
        <v xml:space="preserve"> </v>
      </c>
      <c r="O50" s="57" t="str">
        <f>Dersİçi1Veri!S38</f>
        <v xml:space="preserve"> </v>
      </c>
      <c r="P50" s="57" t="str">
        <f>Dersİçi1Veri!T38</f>
        <v xml:space="preserve"> </v>
      </c>
      <c r="Q50" s="57" t="str">
        <f>Dersİçi1Veri!U38</f>
        <v xml:space="preserve"> </v>
      </c>
      <c r="R50" s="57" t="str">
        <f>Dersİçi1Veri!V38</f>
        <v xml:space="preserve"> </v>
      </c>
      <c r="S50" s="57" t="str">
        <f>Dersİçi1Veri!W38</f>
        <v xml:space="preserve"> </v>
      </c>
      <c r="T50" s="57" t="str">
        <f>Dersİçi1Veri!Y38</f>
        <v xml:space="preserve"> </v>
      </c>
      <c r="U50" s="57" t="str">
        <f>Dersİçi1Veri!Z38</f>
        <v xml:space="preserve"> </v>
      </c>
      <c r="V50" s="57" t="str">
        <f>Dersİçi1Veri!AA38</f>
        <v xml:space="preserve"> </v>
      </c>
      <c r="W50" s="57" t="str">
        <f>Dersİçi1Veri!AB38</f>
        <v xml:space="preserve"> </v>
      </c>
      <c r="X50" s="57" t="str">
        <f>Dersİçi1Veri!AC38</f>
        <v xml:space="preserve"> </v>
      </c>
      <c r="Y50" s="56">
        <f>Eokul!H38</f>
        <v>0</v>
      </c>
      <c r="Z50" s="50"/>
      <c r="AA50" s="50"/>
      <c r="AB50" s="50"/>
      <c r="AC50" s="50"/>
      <c r="AD50" s="50"/>
      <c r="AE50" s="50"/>
      <c r="AF50" s="50"/>
      <c r="AG50" s="50"/>
      <c r="AH50" s="50"/>
      <c r="AI50" s="50"/>
      <c r="AJ50" s="50"/>
      <c r="AK50" s="50"/>
    </row>
    <row r="51" spans="1:37" s="54" customFormat="1" ht="12" customHeight="1" x14ac:dyDescent="0.3">
      <c r="A51" s="50"/>
      <c r="B51" s="51">
        <v>35</v>
      </c>
      <c r="C51" s="52">
        <f>Eokul!B39</f>
        <v>0</v>
      </c>
      <c r="D51" s="52">
        <f>Eokul!C39</f>
        <v>0</v>
      </c>
      <c r="E51" s="53" t="str">
        <f>Dersİçi1Veri!H39</f>
        <v xml:space="preserve"> </v>
      </c>
      <c r="F51" s="53" t="str">
        <f>Dersİçi1Veri!I39</f>
        <v xml:space="preserve"> </v>
      </c>
      <c r="G51" s="53" t="str">
        <f>Dersİçi1Veri!J39</f>
        <v xml:space="preserve"> </v>
      </c>
      <c r="H51" s="53" t="str">
        <f>Dersİçi1Veri!K39</f>
        <v xml:space="preserve"> </v>
      </c>
      <c r="I51" s="53" t="str">
        <f>Dersİçi1Veri!L39</f>
        <v xml:space="preserve"> </v>
      </c>
      <c r="J51" s="53" t="str">
        <f>Dersİçi1Veri!N39</f>
        <v xml:space="preserve"> </v>
      </c>
      <c r="K51" s="53" t="str">
        <f>Dersİçi1Veri!O39</f>
        <v xml:space="preserve"> </v>
      </c>
      <c r="L51" s="53" t="str">
        <f>Dersİçi1Veri!P39</f>
        <v xml:space="preserve"> </v>
      </c>
      <c r="M51" s="53" t="str">
        <f>Dersİçi1Veri!Q39</f>
        <v xml:space="preserve"> </v>
      </c>
      <c r="N51" s="53" t="str">
        <f>Dersİçi1Veri!R39</f>
        <v xml:space="preserve"> </v>
      </c>
      <c r="O51" s="53" t="str">
        <f>Dersİçi1Veri!S39</f>
        <v xml:space="preserve"> </v>
      </c>
      <c r="P51" s="53" t="str">
        <f>Dersİçi1Veri!T39</f>
        <v xml:space="preserve"> </v>
      </c>
      <c r="Q51" s="53" t="str">
        <f>Dersİçi1Veri!U39</f>
        <v xml:space="preserve"> </v>
      </c>
      <c r="R51" s="53" t="str">
        <f>Dersİçi1Veri!V39</f>
        <v xml:space="preserve"> </v>
      </c>
      <c r="S51" s="53" t="str">
        <f>Dersİçi1Veri!W39</f>
        <v xml:space="preserve"> </v>
      </c>
      <c r="T51" s="53" t="str">
        <f>Dersİçi1Veri!Y39</f>
        <v xml:space="preserve"> </v>
      </c>
      <c r="U51" s="53" t="str">
        <f>Dersİçi1Veri!Z39</f>
        <v xml:space="preserve"> </v>
      </c>
      <c r="V51" s="53" t="str">
        <f>Dersİçi1Veri!AA39</f>
        <v xml:space="preserve"> </v>
      </c>
      <c r="W51" s="53" t="str">
        <f>Dersİçi1Veri!AB39</f>
        <v xml:space="preserve"> </v>
      </c>
      <c r="X51" s="53" t="str">
        <f>Dersİçi1Veri!AC39</f>
        <v xml:space="preserve"> </v>
      </c>
      <c r="Y51" s="52">
        <f>Eokul!H39</f>
        <v>0</v>
      </c>
      <c r="Z51" s="50"/>
      <c r="AA51" s="50"/>
      <c r="AB51" s="50"/>
      <c r="AC51" s="50"/>
      <c r="AD51" s="50"/>
      <c r="AE51" s="50"/>
      <c r="AF51" s="50"/>
      <c r="AG51" s="50"/>
      <c r="AH51" s="50"/>
      <c r="AI51" s="50"/>
      <c r="AJ51" s="50"/>
      <c r="AK51" s="50"/>
    </row>
    <row r="52" spans="1:37" s="54" customFormat="1" ht="12" customHeight="1" x14ac:dyDescent="0.3">
      <c r="A52" s="50"/>
      <c r="B52" s="55">
        <v>36</v>
      </c>
      <c r="C52" s="56">
        <f>Eokul!B40</f>
        <v>0</v>
      </c>
      <c r="D52" s="56">
        <f>Eokul!C40</f>
        <v>0</v>
      </c>
      <c r="E52" s="57" t="str">
        <f>Dersİçi1Veri!H40</f>
        <v xml:space="preserve"> </v>
      </c>
      <c r="F52" s="57" t="str">
        <f>Dersİçi1Veri!I40</f>
        <v xml:space="preserve"> </v>
      </c>
      <c r="G52" s="57" t="str">
        <f>Dersİçi1Veri!J40</f>
        <v xml:space="preserve"> </v>
      </c>
      <c r="H52" s="57" t="str">
        <f>Dersİçi1Veri!K40</f>
        <v xml:space="preserve"> </v>
      </c>
      <c r="I52" s="57" t="str">
        <f>Dersİçi1Veri!L40</f>
        <v xml:space="preserve"> </v>
      </c>
      <c r="J52" s="57" t="str">
        <f>Dersİçi1Veri!N40</f>
        <v xml:space="preserve"> </v>
      </c>
      <c r="K52" s="57" t="str">
        <f>Dersİçi1Veri!O40</f>
        <v xml:space="preserve"> </v>
      </c>
      <c r="L52" s="57" t="str">
        <f>Dersİçi1Veri!P40</f>
        <v xml:space="preserve"> </v>
      </c>
      <c r="M52" s="57" t="str">
        <f>Dersİçi1Veri!Q40</f>
        <v xml:space="preserve"> </v>
      </c>
      <c r="N52" s="57" t="str">
        <f>Dersİçi1Veri!R40</f>
        <v xml:space="preserve"> </v>
      </c>
      <c r="O52" s="57" t="str">
        <f>Dersİçi1Veri!S40</f>
        <v xml:space="preserve"> </v>
      </c>
      <c r="P52" s="57" t="str">
        <f>Dersİçi1Veri!T40</f>
        <v xml:space="preserve"> </v>
      </c>
      <c r="Q52" s="57" t="str">
        <f>Dersİçi1Veri!U40</f>
        <v xml:space="preserve"> </v>
      </c>
      <c r="R52" s="57" t="str">
        <f>Dersİçi1Veri!V40</f>
        <v xml:space="preserve"> </v>
      </c>
      <c r="S52" s="57" t="str">
        <f>Dersİçi1Veri!W40</f>
        <v xml:space="preserve"> </v>
      </c>
      <c r="T52" s="57" t="str">
        <f>Dersİçi1Veri!Y40</f>
        <v xml:space="preserve"> </v>
      </c>
      <c r="U52" s="57" t="str">
        <f>Dersİçi1Veri!Z40</f>
        <v xml:space="preserve"> </v>
      </c>
      <c r="V52" s="57" t="str">
        <f>Dersİçi1Veri!AA40</f>
        <v xml:space="preserve"> </v>
      </c>
      <c r="W52" s="57" t="str">
        <f>Dersİçi1Veri!AB40</f>
        <v xml:space="preserve"> </v>
      </c>
      <c r="X52" s="57" t="str">
        <f>Dersİçi1Veri!AC40</f>
        <v xml:space="preserve"> </v>
      </c>
      <c r="Y52" s="56">
        <f>Eokul!H40</f>
        <v>0</v>
      </c>
      <c r="Z52" s="50"/>
      <c r="AA52" s="50"/>
      <c r="AB52" s="50"/>
      <c r="AC52" s="50"/>
      <c r="AD52" s="50"/>
      <c r="AE52" s="50"/>
      <c r="AF52" s="50"/>
      <c r="AG52" s="50"/>
      <c r="AH52" s="50"/>
      <c r="AI52" s="50"/>
      <c r="AJ52" s="50"/>
      <c r="AK52" s="50"/>
    </row>
    <row r="53" spans="1:37" s="54" customFormat="1" ht="12" customHeight="1" x14ac:dyDescent="0.3">
      <c r="A53" s="50"/>
      <c r="B53" s="51">
        <v>37</v>
      </c>
      <c r="C53" s="52">
        <f>Eokul!B41</f>
        <v>0</v>
      </c>
      <c r="D53" s="52">
        <f>Eokul!C41</f>
        <v>0</v>
      </c>
      <c r="E53" s="53" t="str">
        <f>Dersİçi1Veri!H41</f>
        <v xml:space="preserve"> </v>
      </c>
      <c r="F53" s="53" t="str">
        <f>Dersİçi1Veri!I41</f>
        <v xml:space="preserve"> </v>
      </c>
      <c r="G53" s="53" t="str">
        <f>Dersİçi1Veri!J41</f>
        <v xml:space="preserve"> </v>
      </c>
      <c r="H53" s="53" t="str">
        <f>Dersİçi1Veri!K41</f>
        <v xml:space="preserve"> </v>
      </c>
      <c r="I53" s="53" t="str">
        <f>Dersİçi1Veri!L41</f>
        <v xml:space="preserve"> </v>
      </c>
      <c r="J53" s="53" t="str">
        <f>Dersİçi1Veri!N41</f>
        <v xml:space="preserve"> </v>
      </c>
      <c r="K53" s="53" t="str">
        <f>Dersİçi1Veri!O41</f>
        <v xml:space="preserve"> </v>
      </c>
      <c r="L53" s="53" t="str">
        <f>Dersİçi1Veri!P41</f>
        <v xml:space="preserve"> </v>
      </c>
      <c r="M53" s="53" t="str">
        <f>Dersİçi1Veri!Q41</f>
        <v xml:space="preserve"> </v>
      </c>
      <c r="N53" s="53" t="str">
        <f>Dersİçi1Veri!R41</f>
        <v xml:space="preserve"> </v>
      </c>
      <c r="O53" s="53" t="str">
        <f>Dersİçi1Veri!S41</f>
        <v xml:space="preserve"> </v>
      </c>
      <c r="P53" s="53" t="str">
        <f>Dersİçi1Veri!T41</f>
        <v xml:space="preserve"> </v>
      </c>
      <c r="Q53" s="53" t="str">
        <f>Dersİçi1Veri!U41</f>
        <v xml:space="preserve"> </v>
      </c>
      <c r="R53" s="53" t="str">
        <f>Dersİçi1Veri!V41</f>
        <v xml:space="preserve"> </v>
      </c>
      <c r="S53" s="53" t="str">
        <f>Dersİçi1Veri!W41</f>
        <v xml:space="preserve"> </v>
      </c>
      <c r="T53" s="53" t="str">
        <f>Dersİçi1Veri!Y41</f>
        <v xml:space="preserve"> </v>
      </c>
      <c r="U53" s="53" t="str">
        <f>Dersİçi1Veri!Z41</f>
        <v xml:space="preserve"> </v>
      </c>
      <c r="V53" s="53" t="str">
        <f>Dersİçi1Veri!AA41</f>
        <v xml:space="preserve"> </v>
      </c>
      <c r="W53" s="53" t="str">
        <f>Dersİçi1Veri!AB41</f>
        <v xml:space="preserve"> </v>
      </c>
      <c r="X53" s="53" t="str">
        <f>Dersİçi1Veri!AC41</f>
        <v xml:space="preserve"> </v>
      </c>
      <c r="Y53" s="52">
        <f>Eokul!H41</f>
        <v>0</v>
      </c>
      <c r="Z53" s="50"/>
      <c r="AA53" s="50"/>
      <c r="AB53" s="50"/>
      <c r="AC53" s="50"/>
      <c r="AD53" s="50"/>
      <c r="AE53" s="50"/>
      <c r="AF53" s="50"/>
      <c r="AG53" s="50"/>
      <c r="AH53" s="50"/>
      <c r="AI53" s="50"/>
      <c r="AJ53" s="50"/>
      <c r="AK53" s="50"/>
    </row>
    <row r="54" spans="1:37" s="54" customFormat="1" ht="12" customHeight="1" x14ac:dyDescent="0.3">
      <c r="A54" s="50"/>
      <c r="B54" s="55">
        <v>38</v>
      </c>
      <c r="C54" s="56">
        <f>Eokul!B42</f>
        <v>0</v>
      </c>
      <c r="D54" s="56">
        <f>Eokul!C42</f>
        <v>0</v>
      </c>
      <c r="E54" s="57" t="str">
        <f>Dersİçi1Veri!H42</f>
        <v xml:space="preserve"> </v>
      </c>
      <c r="F54" s="57" t="str">
        <f>Dersİçi1Veri!I42</f>
        <v xml:space="preserve"> </v>
      </c>
      <c r="G54" s="57" t="str">
        <f>Dersİçi1Veri!J42</f>
        <v xml:space="preserve"> </v>
      </c>
      <c r="H54" s="57" t="str">
        <f>Dersİçi1Veri!K42</f>
        <v xml:space="preserve"> </v>
      </c>
      <c r="I54" s="57" t="str">
        <f>Dersİçi1Veri!L42</f>
        <v xml:space="preserve"> </v>
      </c>
      <c r="J54" s="57" t="str">
        <f>Dersİçi1Veri!N42</f>
        <v xml:space="preserve"> </v>
      </c>
      <c r="K54" s="57" t="str">
        <f>Dersİçi1Veri!O42</f>
        <v xml:space="preserve"> </v>
      </c>
      <c r="L54" s="57" t="str">
        <f>Dersİçi1Veri!P42</f>
        <v xml:space="preserve"> </v>
      </c>
      <c r="M54" s="57" t="str">
        <f>Dersİçi1Veri!Q42</f>
        <v xml:space="preserve"> </v>
      </c>
      <c r="N54" s="57" t="str">
        <f>Dersİçi1Veri!R42</f>
        <v xml:space="preserve"> </v>
      </c>
      <c r="O54" s="57" t="str">
        <f>Dersİçi1Veri!S42</f>
        <v xml:space="preserve"> </v>
      </c>
      <c r="P54" s="57" t="str">
        <f>Dersİçi1Veri!T42</f>
        <v xml:space="preserve"> </v>
      </c>
      <c r="Q54" s="57" t="str">
        <f>Dersİçi1Veri!U42</f>
        <v xml:space="preserve"> </v>
      </c>
      <c r="R54" s="57" t="str">
        <f>Dersİçi1Veri!V42</f>
        <v xml:space="preserve"> </v>
      </c>
      <c r="S54" s="57" t="str">
        <f>Dersİçi1Veri!W42</f>
        <v xml:space="preserve"> </v>
      </c>
      <c r="T54" s="57" t="str">
        <f>Dersİçi1Veri!Y42</f>
        <v xml:space="preserve"> </v>
      </c>
      <c r="U54" s="57" t="str">
        <f>Dersİçi1Veri!Z42</f>
        <v xml:space="preserve"> </v>
      </c>
      <c r="V54" s="57" t="str">
        <f>Dersİçi1Veri!AA42</f>
        <v xml:space="preserve"> </v>
      </c>
      <c r="W54" s="57" t="str">
        <f>Dersİçi1Veri!AB42</f>
        <v xml:space="preserve"> </v>
      </c>
      <c r="X54" s="57" t="str">
        <f>Dersİçi1Veri!AC42</f>
        <v xml:space="preserve"> </v>
      </c>
      <c r="Y54" s="56">
        <f>Eokul!H42</f>
        <v>0</v>
      </c>
      <c r="Z54" s="50"/>
      <c r="AA54" s="50"/>
      <c r="AB54" s="50"/>
      <c r="AC54" s="50"/>
      <c r="AD54" s="50"/>
      <c r="AE54" s="50"/>
      <c r="AF54" s="50"/>
      <c r="AG54" s="50"/>
      <c r="AH54" s="50"/>
      <c r="AI54" s="50"/>
      <c r="AJ54" s="50"/>
      <c r="AK54" s="50"/>
    </row>
    <row r="55" spans="1:37" s="54" customFormat="1" ht="12" customHeight="1" x14ac:dyDescent="0.3">
      <c r="A55" s="50"/>
      <c r="B55" s="51">
        <v>39</v>
      </c>
      <c r="C55" s="52">
        <f>Eokul!B43</f>
        <v>0</v>
      </c>
      <c r="D55" s="52">
        <f>Eokul!C43</f>
        <v>0</v>
      </c>
      <c r="E55" s="53" t="str">
        <f>Dersİçi1Veri!H43</f>
        <v xml:space="preserve"> </v>
      </c>
      <c r="F55" s="53" t="str">
        <f>Dersİçi1Veri!I43</f>
        <v xml:space="preserve"> </v>
      </c>
      <c r="G55" s="53" t="str">
        <f>Dersİçi1Veri!J43</f>
        <v xml:space="preserve"> </v>
      </c>
      <c r="H55" s="53" t="str">
        <f>Dersİçi1Veri!K43</f>
        <v xml:space="preserve"> </v>
      </c>
      <c r="I55" s="53" t="str">
        <f>Dersİçi1Veri!L43</f>
        <v xml:space="preserve"> </v>
      </c>
      <c r="J55" s="53" t="str">
        <f>Dersİçi1Veri!N43</f>
        <v xml:space="preserve"> </v>
      </c>
      <c r="K55" s="53" t="str">
        <f>Dersİçi1Veri!O43</f>
        <v xml:space="preserve"> </v>
      </c>
      <c r="L55" s="53" t="str">
        <f>Dersİçi1Veri!P43</f>
        <v xml:space="preserve"> </v>
      </c>
      <c r="M55" s="53" t="str">
        <f>Dersİçi1Veri!Q43</f>
        <v xml:space="preserve"> </v>
      </c>
      <c r="N55" s="53" t="str">
        <f>Dersİçi1Veri!R43</f>
        <v xml:space="preserve"> </v>
      </c>
      <c r="O55" s="53" t="str">
        <f>Dersİçi1Veri!S43</f>
        <v xml:space="preserve"> </v>
      </c>
      <c r="P55" s="53" t="str">
        <f>Dersİçi1Veri!T43</f>
        <v xml:space="preserve"> </v>
      </c>
      <c r="Q55" s="53" t="str">
        <f>Dersİçi1Veri!U43</f>
        <v xml:space="preserve"> </v>
      </c>
      <c r="R55" s="53" t="str">
        <f>Dersİçi1Veri!V43</f>
        <v xml:space="preserve"> </v>
      </c>
      <c r="S55" s="53" t="str">
        <f>Dersİçi1Veri!W43</f>
        <v xml:space="preserve"> </v>
      </c>
      <c r="T55" s="53" t="str">
        <f>Dersİçi1Veri!Y43</f>
        <v xml:space="preserve"> </v>
      </c>
      <c r="U55" s="53" t="str">
        <f>Dersİçi1Veri!Z43</f>
        <v xml:space="preserve"> </v>
      </c>
      <c r="V55" s="53" t="str">
        <f>Dersİçi1Veri!AA43</f>
        <v xml:space="preserve"> </v>
      </c>
      <c r="W55" s="53" t="str">
        <f>Dersİçi1Veri!AB43</f>
        <v xml:space="preserve"> </v>
      </c>
      <c r="X55" s="53" t="str">
        <f>Dersİçi1Veri!AC43</f>
        <v xml:space="preserve"> </v>
      </c>
      <c r="Y55" s="52">
        <f>Eokul!H43</f>
        <v>0</v>
      </c>
      <c r="Z55" s="50"/>
      <c r="AA55" s="50"/>
      <c r="AB55" s="50"/>
      <c r="AC55" s="50"/>
      <c r="AD55" s="50"/>
      <c r="AE55" s="50"/>
      <c r="AF55" s="50"/>
      <c r="AG55" s="50"/>
      <c r="AH55" s="50"/>
      <c r="AI55" s="50"/>
      <c r="AJ55" s="50"/>
      <c r="AK55" s="50"/>
    </row>
    <row r="56" spans="1:37" s="54" customFormat="1" ht="12" customHeight="1" x14ac:dyDescent="0.3">
      <c r="A56" s="50"/>
      <c r="B56" s="55">
        <v>40</v>
      </c>
      <c r="C56" s="56">
        <f>Eokul!B44</f>
        <v>0</v>
      </c>
      <c r="D56" s="56">
        <f>Eokul!C44</f>
        <v>0</v>
      </c>
      <c r="E56" s="57" t="str">
        <f>Dersİçi1Veri!H44</f>
        <v xml:space="preserve"> </v>
      </c>
      <c r="F56" s="57" t="str">
        <f>Dersİçi1Veri!I44</f>
        <v xml:space="preserve"> </v>
      </c>
      <c r="G56" s="57" t="str">
        <f>Dersİçi1Veri!J44</f>
        <v xml:space="preserve"> </v>
      </c>
      <c r="H56" s="57" t="str">
        <f>Dersİçi1Veri!K44</f>
        <v xml:space="preserve"> </v>
      </c>
      <c r="I56" s="57" t="str">
        <f>Dersİçi1Veri!L44</f>
        <v xml:space="preserve"> </v>
      </c>
      <c r="J56" s="57" t="str">
        <f>Dersİçi1Veri!N44</f>
        <v xml:space="preserve"> </v>
      </c>
      <c r="K56" s="57" t="str">
        <f>Dersİçi1Veri!O44</f>
        <v xml:space="preserve"> </v>
      </c>
      <c r="L56" s="57" t="str">
        <f>Dersİçi1Veri!P44</f>
        <v xml:space="preserve"> </v>
      </c>
      <c r="M56" s="57" t="str">
        <f>Dersİçi1Veri!Q44</f>
        <v xml:space="preserve"> </v>
      </c>
      <c r="N56" s="57" t="str">
        <f>Dersİçi1Veri!R44</f>
        <v xml:space="preserve"> </v>
      </c>
      <c r="O56" s="57" t="str">
        <f>Dersİçi1Veri!S44</f>
        <v xml:space="preserve"> </v>
      </c>
      <c r="P56" s="57" t="str">
        <f>Dersİçi1Veri!T44</f>
        <v xml:space="preserve"> </v>
      </c>
      <c r="Q56" s="57" t="str">
        <f>Dersİçi1Veri!U44</f>
        <v xml:space="preserve"> </v>
      </c>
      <c r="R56" s="57" t="str">
        <f>Dersİçi1Veri!V44</f>
        <v xml:space="preserve"> </v>
      </c>
      <c r="S56" s="57" t="str">
        <f>Dersİçi1Veri!W44</f>
        <v xml:space="preserve"> </v>
      </c>
      <c r="T56" s="57" t="str">
        <f>Dersİçi1Veri!Y44</f>
        <v xml:space="preserve"> </v>
      </c>
      <c r="U56" s="57" t="str">
        <f>Dersİçi1Veri!Z44</f>
        <v xml:space="preserve"> </v>
      </c>
      <c r="V56" s="57" t="str">
        <f>Dersİçi1Veri!AA44</f>
        <v xml:space="preserve"> </v>
      </c>
      <c r="W56" s="57" t="str">
        <f>Dersİçi1Veri!AB44</f>
        <v xml:space="preserve"> </v>
      </c>
      <c r="X56" s="57" t="str">
        <f>Dersİçi1Veri!AC44</f>
        <v xml:space="preserve"> </v>
      </c>
      <c r="Y56" s="56">
        <f>Eokul!H44</f>
        <v>0</v>
      </c>
      <c r="Z56" s="50"/>
      <c r="AA56" s="50"/>
      <c r="AB56" s="50"/>
      <c r="AC56" s="50"/>
      <c r="AD56" s="50"/>
      <c r="AE56" s="50"/>
      <c r="AF56" s="50"/>
      <c r="AG56" s="50"/>
      <c r="AH56" s="50"/>
      <c r="AI56" s="50"/>
      <c r="AJ56" s="50"/>
      <c r="AK56" s="50"/>
    </row>
    <row r="57" spans="1:37" s="54" customFormat="1" ht="12" customHeight="1" x14ac:dyDescent="0.3">
      <c r="A57" s="50"/>
      <c r="B57" s="51">
        <v>41</v>
      </c>
      <c r="C57" s="52">
        <f>Eokul!B45</f>
        <v>0</v>
      </c>
      <c r="D57" s="52">
        <f>Eokul!C45</f>
        <v>0</v>
      </c>
      <c r="E57" s="53" t="str">
        <f>Dersİçi1Veri!H45</f>
        <v xml:space="preserve"> </v>
      </c>
      <c r="F57" s="53" t="str">
        <f>Dersİçi1Veri!I45</f>
        <v xml:space="preserve"> </v>
      </c>
      <c r="G57" s="53" t="str">
        <f>Dersİçi1Veri!J45</f>
        <v xml:space="preserve"> </v>
      </c>
      <c r="H57" s="53" t="str">
        <f>Dersİçi1Veri!K45</f>
        <v xml:space="preserve"> </v>
      </c>
      <c r="I57" s="53" t="str">
        <f>Dersİçi1Veri!L45</f>
        <v xml:space="preserve"> </v>
      </c>
      <c r="J57" s="53" t="str">
        <f>Dersİçi1Veri!N45</f>
        <v xml:space="preserve"> </v>
      </c>
      <c r="K57" s="53" t="str">
        <f>Dersİçi1Veri!O45</f>
        <v xml:space="preserve"> </v>
      </c>
      <c r="L57" s="53" t="str">
        <f>Dersİçi1Veri!P45</f>
        <v xml:space="preserve"> </v>
      </c>
      <c r="M57" s="53" t="str">
        <f>Dersİçi1Veri!Q45</f>
        <v xml:space="preserve"> </v>
      </c>
      <c r="N57" s="53" t="str">
        <f>Dersİçi1Veri!R45</f>
        <v xml:space="preserve"> </v>
      </c>
      <c r="O57" s="53" t="str">
        <f>Dersİçi1Veri!S45</f>
        <v xml:space="preserve"> </v>
      </c>
      <c r="P57" s="53" t="str">
        <f>Dersİçi1Veri!T45</f>
        <v xml:space="preserve"> </v>
      </c>
      <c r="Q57" s="53" t="str">
        <f>Dersİçi1Veri!U45</f>
        <v xml:space="preserve"> </v>
      </c>
      <c r="R57" s="53" t="str">
        <f>Dersİçi1Veri!V45</f>
        <v xml:space="preserve"> </v>
      </c>
      <c r="S57" s="53" t="str">
        <f>Dersİçi1Veri!W45</f>
        <v xml:space="preserve"> </v>
      </c>
      <c r="T57" s="53" t="str">
        <f>Dersİçi1Veri!Y45</f>
        <v xml:space="preserve"> </v>
      </c>
      <c r="U57" s="53" t="str">
        <f>Dersİçi1Veri!Z45</f>
        <v xml:space="preserve"> </v>
      </c>
      <c r="V57" s="53" t="str">
        <f>Dersİçi1Veri!AA45</f>
        <v xml:space="preserve"> </v>
      </c>
      <c r="W57" s="53" t="str">
        <f>Dersİçi1Veri!AB45</f>
        <v xml:space="preserve"> </v>
      </c>
      <c r="X57" s="53" t="str">
        <f>Dersİçi1Veri!AC45</f>
        <v xml:space="preserve"> </v>
      </c>
      <c r="Y57" s="52">
        <f>Eokul!H45</f>
        <v>0</v>
      </c>
      <c r="Z57" s="50"/>
      <c r="AA57" s="50"/>
      <c r="AB57" s="50"/>
      <c r="AC57" s="50"/>
      <c r="AD57" s="50"/>
      <c r="AE57" s="50"/>
      <c r="AF57" s="50"/>
      <c r="AG57" s="50"/>
      <c r="AH57" s="50"/>
      <c r="AI57" s="50"/>
      <c r="AJ57" s="50"/>
      <c r="AK57" s="50"/>
    </row>
    <row r="58" spans="1:37" s="54" customFormat="1" ht="12" customHeight="1" x14ac:dyDescent="0.3">
      <c r="A58" s="50"/>
      <c r="B58" s="55">
        <v>42</v>
      </c>
      <c r="C58" s="56">
        <f>Eokul!B46</f>
        <v>0</v>
      </c>
      <c r="D58" s="56">
        <f>Eokul!C46</f>
        <v>0</v>
      </c>
      <c r="E58" s="57" t="str">
        <f>Dersİçi1Veri!H46</f>
        <v xml:space="preserve"> </v>
      </c>
      <c r="F58" s="57" t="str">
        <f>Dersİçi1Veri!I46</f>
        <v xml:space="preserve"> </v>
      </c>
      <c r="G58" s="57" t="str">
        <f>Dersİçi1Veri!J46</f>
        <v xml:space="preserve"> </v>
      </c>
      <c r="H58" s="57" t="str">
        <f>Dersİçi1Veri!K46</f>
        <v xml:space="preserve"> </v>
      </c>
      <c r="I58" s="57" t="str">
        <f>Dersİçi1Veri!L46</f>
        <v xml:space="preserve"> </v>
      </c>
      <c r="J58" s="57" t="str">
        <f>Dersİçi1Veri!N46</f>
        <v xml:space="preserve"> </v>
      </c>
      <c r="K58" s="57" t="str">
        <f>Dersİçi1Veri!O46</f>
        <v xml:space="preserve"> </v>
      </c>
      <c r="L58" s="57" t="str">
        <f>Dersİçi1Veri!P46</f>
        <v xml:space="preserve"> </v>
      </c>
      <c r="M58" s="57" t="str">
        <f>Dersİçi1Veri!Q46</f>
        <v xml:space="preserve"> </v>
      </c>
      <c r="N58" s="57" t="str">
        <f>Dersİçi1Veri!R46</f>
        <v xml:space="preserve"> </v>
      </c>
      <c r="O58" s="57" t="str">
        <f>Dersİçi1Veri!S46</f>
        <v xml:space="preserve"> </v>
      </c>
      <c r="P58" s="57" t="str">
        <f>Dersİçi1Veri!T46</f>
        <v xml:space="preserve"> </v>
      </c>
      <c r="Q58" s="57" t="str">
        <f>Dersİçi1Veri!U46</f>
        <v xml:space="preserve"> </v>
      </c>
      <c r="R58" s="57" t="str">
        <f>Dersİçi1Veri!V46</f>
        <v xml:space="preserve"> </v>
      </c>
      <c r="S58" s="57" t="str">
        <f>Dersİçi1Veri!W46</f>
        <v xml:space="preserve"> </v>
      </c>
      <c r="T58" s="57" t="str">
        <f>Dersİçi1Veri!Y46</f>
        <v xml:space="preserve"> </v>
      </c>
      <c r="U58" s="57" t="str">
        <f>Dersİçi1Veri!Z46</f>
        <v xml:space="preserve"> </v>
      </c>
      <c r="V58" s="57" t="str">
        <f>Dersİçi1Veri!AA46</f>
        <v xml:space="preserve"> </v>
      </c>
      <c r="W58" s="57" t="str">
        <f>Dersİçi1Veri!AB46</f>
        <v xml:space="preserve"> </v>
      </c>
      <c r="X58" s="57" t="str">
        <f>Dersİçi1Veri!AC46</f>
        <v xml:space="preserve"> </v>
      </c>
      <c r="Y58" s="56">
        <f>Eokul!H46</f>
        <v>0</v>
      </c>
      <c r="Z58" s="50"/>
      <c r="AA58" s="50"/>
      <c r="AB58" s="50"/>
      <c r="AC58" s="50"/>
      <c r="AD58" s="50"/>
      <c r="AE58" s="50"/>
      <c r="AF58" s="50"/>
      <c r="AG58" s="50"/>
      <c r="AH58" s="50"/>
      <c r="AI58" s="50"/>
      <c r="AJ58" s="50"/>
      <c r="AK58" s="50"/>
    </row>
    <row r="59" spans="1:37" s="54" customFormat="1" ht="12" customHeight="1" x14ac:dyDescent="0.3">
      <c r="A59" s="50"/>
      <c r="B59" s="51">
        <v>43</v>
      </c>
      <c r="C59" s="52">
        <f>Eokul!B47</f>
        <v>0</v>
      </c>
      <c r="D59" s="52">
        <f>Eokul!C47</f>
        <v>0</v>
      </c>
      <c r="E59" s="53" t="str">
        <f>Dersİçi1Veri!H47</f>
        <v xml:space="preserve"> </v>
      </c>
      <c r="F59" s="53" t="str">
        <f>Dersİçi1Veri!I47</f>
        <v xml:space="preserve"> </v>
      </c>
      <c r="G59" s="53" t="str">
        <f>Dersİçi1Veri!J47</f>
        <v xml:space="preserve"> </v>
      </c>
      <c r="H59" s="53" t="str">
        <f>Dersİçi1Veri!K47</f>
        <v xml:space="preserve"> </v>
      </c>
      <c r="I59" s="53" t="str">
        <f>Dersİçi1Veri!L47</f>
        <v xml:space="preserve"> </v>
      </c>
      <c r="J59" s="53" t="str">
        <f>Dersİçi1Veri!N47</f>
        <v xml:space="preserve"> </v>
      </c>
      <c r="K59" s="53" t="str">
        <f>Dersİçi1Veri!O47</f>
        <v xml:space="preserve"> </v>
      </c>
      <c r="L59" s="53" t="str">
        <f>Dersİçi1Veri!P47</f>
        <v xml:space="preserve"> </v>
      </c>
      <c r="M59" s="53" t="str">
        <f>Dersİçi1Veri!Q47</f>
        <v xml:space="preserve"> </v>
      </c>
      <c r="N59" s="53" t="str">
        <f>Dersİçi1Veri!R47</f>
        <v xml:space="preserve"> </v>
      </c>
      <c r="O59" s="53" t="str">
        <f>Dersİçi1Veri!S47</f>
        <v xml:space="preserve"> </v>
      </c>
      <c r="P59" s="53" t="str">
        <f>Dersİçi1Veri!T47</f>
        <v xml:space="preserve"> </v>
      </c>
      <c r="Q59" s="53" t="str">
        <f>Dersİçi1Veri!U47</f>
        <v xml:space="preserve"> </v>
      </c>
      <c r="R59" s="53" t="str">
        <f>Dersİçi1Veri!V47</f>
        <v xml:space="preserve"> </v>
      </c>
      <c r="S59" s="53" t="str">
        <f>Dersİçi1Veri!W47</f>
        <v xml:space="preserve"> </v>
      </c>
      <c r="T59" s="53" t="str">
        <f>Dersİçi1Veri!Y47</f>
        <v xml:space="preserve"> </v>
      </c>
      <c r="U59" s="53" t="str">
        <f>Dersİçi1Veri!Z47</f>
        <v xml:space="preserve"> </v>
      </c>
      <c r="V59" s="53" t="str">
        <f>Dersİçi1Veri!AA47</f>
        <v xml:space="preserve"> </v>
      </c>
      <c r="W59" s="53" t="str">
        <f>Dersİçi1Veri!AB47</f>
        <v xml:space="preserve"> </v>
      </c>
      <c r="X59" s="53" t="str">
        <f>Dersİçi1Veri!AC47</f>
        <v xml:space="preserve"> </v>
      </c>
      <c r="Y59" s="52">
        <f>Eokul!H47</f>
        <v>0</v>
      </c>
      <c r="Z59" s="50"/>
      <c r="AA59" s="50"/>
      <c r="AB59" s="50"/>
      <c r="AC59" s="50"/>
      <c r="AD59" s="50"/>
      <c r="AE59" s="50"/>
      <c r="AF59" s="50"/>
      <c r="AG59" s="50"/>
      <c r="AH59" s="50"/>
      <c r="AI59" s="50"/>
      <c r="AJ59" s="50"/>
      <c r="AK59" s="50"/>
    </row>
    <row r="60" spans="1:37" s="54" customFormat="1" ht="12" customHeight="1" x14ac:dyDescent="0.3">
      <c r="A60" s="50"/>
      <c r="B60" s="55">
        <v>44</v>
      </c>
      <c r="C60" s="56">
        <f>Eokul!B48</f>
        <v>0</v>
      </c>
      <c r="D60" s="56">
        <f>Eokul!C48</f>
        <v>0</v>
      </c>
      <c r="E60" s="57" t="str">
        <f>Dersİçi1Veri!H48</f>
        <v xml:space="preserve"> </v>
      </c>
      <c r="F60" s="57" t="str">
        <f>Dersİçi1Veri!I48</f>
        <v xml:space="preserve"> </v>
      </c>
      <c r="G60" s="57" t="str">
        <f>Dersİçi1Veri!J48</f>
        <v xml:space="preserve"> </v>
      </c>
      <c r="H60" s="57" t="str">
        <f>Dersİçi1Veri!K48</f>
        <v xml:space="preserve"> </v>
      </c>
      <c r="I60" s="57" t="str">
        <f>Dersİçi1Veri!L48</f>
        <v xml:space="preserve"> </v>
      </c>
      <c r="J60" s="57" t="str">
        <f>Dersİçi1Veri!N48</f>
        <v xml:space="preserve"> </v>
      </c>
      <c r="K60" s="57" t="str">
        <f>Dersİçi1Veri!O48</f>
        <v xml:space="preserve"> </v>
      </c>
      <c r="L60" s="57" t="str">
        <f>Dersİçi1Veri!P48</f>
        <v xml:space="preserve"> </v>
      </c>
      <c r="M60" s="57" t="str">
        <f>Dersİçi1Veri!Q48</f>
        <v xml:space="preserve"> </v>
      </c>
      <c r="N60" s="57" t="str">
        <f>Dersİçi1Veri!R48</f>
        <v xml:space="preserve"> </v>
      </c>
      <c r="O60" s="57" t="str">
        <f>Dersİçi1Veri!S48</f>
        <v xml:space="preserve"> </v>
      </c>
      <c r="P60" s="57" t="str">
        <f>Dersİçi1Veri!T48</f>
        <v xml:space="preserve"> </v>
      </c>
      <c r="Q60" s="57" t="str">
        <f>Dersİçi1Veri!U48</f>
        <v xml:space="preserve"> </v>
      </c>
      <c r="R60" s="57" t="str">
        <f>Dersİçi1Veri!V48</f>
        <v xml:space="preserve"> </v>
      </c>
      <c r="S60" s="57" t="str">
        <f>Dersİçi1Veri!W48</f>
        <v xml:space="preserve"> </v>
      </c>
      <c r="T60" s="57" t="str">
        <f>Dersİçi1Veri!Y48</f>
        <v xml:space="preserve"> </v>
      </c>
      <c r="U60" s="57" t="str">
        <f>Dersİçi1Veri!Z48</f>
        <v xml:space="preserve"> </v>
      </c>
      <c r="V60" s="57" t="str">
        <f>Dersİçi1Veri!AA48</f>
        <v xml:space="preserve"> </v>
      </c>
      <c r="W60" s="57" t="str">
        <f>Dersİçi1Veri!AB48</f>
        <v xml:space="preserve"> </v>
      </c>
      <c r="X60" s="57" t="str">
        <f>Dersİçi1Veri!AC48</f>
        <v xml:space="preserve"> </v>
      </c>
      <c r="Y60" s="56">
        <f>Eokul!H48</f>
        <v>0</v>
      </c>
      <c r="Z60" s="50"/>
      <c r="AA60" s="50"/>
      <c r="AB60" s="50"/>
      <c r="AC60" s="50"/>
      <c r="AD60" s="50"/>
      <c r="AE60" s="50"/>
      <c r="AF60" s="50"/>
      <c r="AG60" s="50"/>
      <c r="AH60" s="50"/>
      <c r="AI60" s="50"/>
      <c r="AJ60" s="50"/>
      <c r="AK60" s="50"/>
    </row>
    <row r="61" spans="1:37" s="54" customFormat="1" ht="12" customHeight="1" x14ac:dyDescent="0.3">
      <c r="A61" s="50"/>
      <c r="B61" s="51">
        <v>45</v>
      </c>
      <c r="C61" s="52">
        <f>Eokul!B49</f>
        <v>0</v>
      </c>
      <c r="D61" s="52">
        <f>Eokul!C49</f>
        <v>0</v>
      </c>
      <c r="E61" s="53" t="str">
        <f>Dersİçi1Veri!H49</f>
        <v xml:space="preserve"> </v>
      </c>
      <c r="F61" s="53" t="str">
        <f>Dersİçi1Veri!I49</f>
        <v xml:space="preserve"> </v>
      </c>
      <c r="G61" s="53" t="str">
        <f>Dersİçi1Veri!J49</f>
        <v xml:space="preserve"> </v>
      </c>
      <c r="H61" s="53" t="str">
        <f>Dersİçi1Veri!K49</f>
        <v xml:space="preserve"> </v>
      </c>
      <c r="I61" s="53" t="str">
        <f>Dersİçi1Veri!L49</f>
        <v xml:space="preserve"> </v>
      </c>
      <c r="J61" s="53" t="str">
        <f>Dersİçi1Veri!N49</f>
        <v xml:space="preserve"> </v>
      </c>
      <c r="K61" s="53" t="str">
        <f>Dersİçi1Veri!O49</f>
        <v xml:space="preserve"> </v>
      </c>
      <c r="L61" s="53" t="str">
        <f>Dersİçi1Veri!P49</f>
        <v xml:space="preserve"> </v>
      </c>
      <c r="M61" s="53" t="str">
        <f>Dersİçi1Veri!Q49</f>
        <v xml:space="preserve"> </v>
      </c>
      <c r="N61" s="53" t="str">
        <f>Dersİçi1Veri!R49</f>
        <v xml:space="preserve"> </v>
      </c>
      <c r="O61" s="53" t="str">
        <f>Dersİçi1Veri!S49</f>
        <v xml:space="preserve"> </v>
      </c>
      <c r="P61" s="53" t="str">
        <f>Dersİçi1Veri!T49</f>
        <v xml:space="preserve"> </v>
      </c>
      <c r="Q61" s="53" t="str">
        <f>Dersİçi1Veri!U49</f>
        <v xml:space="preserve"> </v>
      </c>
      <c r="R61" s="53" t="str">
        <f>Dersİçi1Veri!V49</f>
        <v xml:space="preserve"> </v>
      </c>
      <c r="S61" s="53" t="str">
        <f>Dersİçi1Veri!W49</f>
        <v xml:space="preserve"> </v>
      </c>
      <c r="T61" s="53" t="str">
        <f>Dersİçi1Veri!Y49</f>
        <v xml:space="preserve"> </v>
      </c>
      <c r="U61" s="53" t="str">
        <f>Dersİçi1Veri!Z49</f>
        <v xml:space="preserve"> </v>
      </c>
      <c r="V61" s="53" t="str">
        <f>Dersİçi1Veri!AA49</f>
        <v xml:space="preserve"> </v>
      </c>
      <c r="W61" s="53" t="str">
        <f>Dersİçi1Veri!AB49</f>
        <v xml:space="preserve"> </v>
      </c>
      <c r="X61" s="53" t="str">
        <f>Dersİçi1Veri!AC49</f>
        <v xml:space="preserve"> </v>
      </c>
      <c r="Y61" s="52">
        <f>Eokul!H49</f>
        <v>0</v>
      </c>
      <c r="Z61" s="50"/>
      <c r="AA61" s="50"/>
      <c r="AB61" s="50"/>
      <c r="AC61" s="50"/>
      <c r="AD61" s="50"/>
      <c r="AE61" s="50"/>
      <c r="AF61" s="50"/>
      <c r="AG61" s="50"/>
      <c r="AH61" s="50"/>
      <c r="AI61" s="50"/>
      <c r="AJ61" s="50"/>
      <c r="AK61" s="50"/>
    </row>
    <row r="62" spans="1:37" s="54" customFormat="1" ht="12" customHeight="1" x14ac:dyDescent="0.3">
      <c r="A62" s="50"/>
      <c r="B62" s="55">
        <v>46</v>
      </c>
      <c r="C62" s="56">
        <f>Eokul!B50</f>
        <v>0</v>
      </c>
      <c r="D62" s="56">
        <f>Eokul!C50</f>
        <v>0</v>
      </c>
      <c r="E62" s="57" t="str">
        <f>Dersİçi1Veri!H50</f>
        <v xml:space="preserve"> </v>
      </c>
      <c r="F62" s="57" t="str">
        <f>Dersİçi1Veri!I50</f>
        <v xml:space="preserve"> </v>
      </c>
      <c r="G62" s="57" t="str">
        <f>Dersİçi1Veri!J50</f>
        <v xml:space="preserve"> </v>
      </c>
      <c r="H62" s="57" t="str">
        <f>Dersİçi1Veri!K50</f>
        <v xml:space="preserve"> </v>
      </c>
      <c r="I62" s="57" t="str">
        <f>Dersİçi1Veri!L50</f>
        <v xml:space="preserve"> </v>
      </c>
      <c r="J62" s="57" t="str">
        <f>Dersİçi1Veri!N50</f>
        <v xml:space="preserve"> </v>
      </c>
      <c r="K62" s="57" t="str">
        <f>Dersİçi1Veri!O50</f>
        <v xml:space="preserve"> </v>
      </c>
      <c r="L62" s="57" t="str">
        <f>Dersİçi1Veri!P50</f>
        <v xml:space="preserve"> </v>
      </c>
      <c r="M62" s="57" t="str">
        <f>Dersİçi1Veri!Q50</f>
        <v xml:space="preserve"> </v>
      </c>
      <c r="N62" s="57" t="str">
        <f>Dersİçi1Veri!R50</f>
        <v xml:space="preserve"> </v>
      </c>
      <c r="O62" s="57" t="str">
        <f>Dersİçi1Veri!S50</f>
        <v xml:space="preserve"> </v>
      </c>
      <c r="P62" s="57" t="str">
        <f>Dersİçi1Veri!T50</f>
        <v xml:space="preserve"> </v>
      </c>
      <c r="Q62" s="57" t="str">
        <f>Dersİçi1Veri!U50</f>
        <v xml:space="preserve"> </v>
      </c>
      <c r="R62" s="57" t="str">
        <f>Dersİçi1Veri!V50</f>
        <v xml:space="preserve"> </v>
      </c>
      <c r="S62" s="57" t="str">
        <f>Dersİçi1Veri!W50</f>
        <v xml:space="preserve"> </v>
      </c>
      <c r="T62" s="57" t="str">
        <f>Dersİçi1Veri!Y50</f>
        <v xml:space="preserve"> </v>
      </c>
      <c r="U62" s="57" t="str">
        <f>Dersİçi1Veri!Z50</f>
        <v xml:space="preserve"> </v>
      </c>
      <c r="V62" s="57" t="str">
        <f>Dersİçi1Veri!AA50</f>
        <v xml:space="preserve"> </v>
      </c>
      <c r="W62" s="57" t="str">
        <f>Dersİçi1Veri!AB50</f>
        <v xml:space="preserve"> </v>
      </c>
      <c r="X62" s="57" t="str">
        <f>Dersİçi1Veri!AC50</f>
        <v xml:space="preserve"> </v>
      </c>
      <c r="Y62" s="56">
        <f>Eokul!H50</f>
        <v>0</v>
      </c>
      <c r="Z62" s="50"/>
      <c r="AA62" s="50"/>
      <c r="AB62" s="50"/>
      <c r="AC62" s="50"/>
      <c r="AD62" s="50"/>
      <c r="AE62" s="50"/>
      <c r="AF62" s="50"/>
      <c r="AG62" s="50"/>
      <c r="AH62" s="50"/>
      <c r="AI62" s="50"/>
      <c r="AJ62" s="50"/>
      <c r="AK62" s="50"/>
    </row>
    <row r="63" spans="1:37" s="54" customFormat="1" ht="12" customHeight="1" x14ac:dyDescent="0.3">
      <c r="A63" s="50"/>
      <c r="B63" s="51">
        <v>47</v>
      </c>
      <c r="C63" s="52">
        <f>Eokul!B51</f>
        <v>0</v>
      </c>
      <c r="D63" s="52">
        <f>Eokul!C51</f>
        <v>0</v>
      </c>
      <c r="E63" s="53" t="str">
        <f>Dersİçi1Veri!H51</f>
        <v xml:space="preserve"> </v>
      </c>
      <c r="F63" s="53" t="str">
        <f>Dersİçi1Veri!I51</f>
        <v xml:space="preserve"> </v>
      </c>
      <c r="G63" s="53" t="str">
        <f>Dersİçi1Veri!J51</f>
        <v xml:space="preserve"> </v>
      </c>
      <c r="H63" s="53" t="str">
        <f>Dersİçi1Veri!K51</f>
        <v xml:space="preserve"> </v>
      </c>
      <c r="I63" s="53" t="str">
        <f>Dersİçi1Veri!L51</f>
        <v xml:space="preserve"> </v>
      </c>
      <c r="J63" s="53" t="str">
        <f>Dersİçi1Veri!N51</f>
        <v xml:space="preserve"> </v>
      </c>
      <c r="K63" s="53" t="str">
        <f>Dersİçi1Veri!O51</f>
        <v xml:space="preserve"> </v>
      </c>
      <c r="L63" s="53" t="str">
        <f>Dersİçi1Veri!P51</f>
        <v xml:space="preserve"> </v>
      </c>
      <c r="M63" s="53" t="str">
        <f>Dersİçi1Veri!Q51</f>
        <v xml:space="preserve"> </v>
      </c>
      <c r="N63" s="53" t="str">
        <f>Dersİçi1Veri!R51</f>
        <v xml:space="preserve"> </v>
      </c>
      <c r="O63" s="53" t="str">
        <f>Dersİçi1Veri!S51</f>
        <v xml:space="preserve"> </v>
      </c>
      <c r="P63" s="53" t="str">
        <f>Dersİçi1Veri!T51</f>
        <v xml:space="preserve"> </v>
      </c>
      <c r="Q63" s="53" t="str">
        <f>Dersİçi1Veri!U51</f>
        <v xml:space="preserve"> </v>
      </c>
      <c r="R63" s="53" t="str">
        <f>Dersİçi1Veri!V51</f>
        <v xml:space="preserve"> </v>
      </c>
      <c r="S63" s="53" t="str">
        <f>Dersİçi1Veri!W51</f>
        <v xml:space="preserve"> </v>
      </c>
      <c r="T63" s="53" t="str">
        <f>Dersİçi1Veri!Y51</f>
        <v xml:space="preserve"> </v>
      </c>
      <c r="U63" s="53" t="str">
        <f>Dersİçi1Veri!Z51</f>
        <v xml:space="preserve"> </v>
      </c>
      <c r="V63" s="53" t="str">
        <f>Dersİçi1Veri!AA51</f>
        <v xml:space="preserve"> </v>
      </c>
      <c r="W63" s="53" t="str">
        <f>Dersİçi1Veri!AB51</f>
        <v xml:space="preserve"> </v>
      </c>
      <c r="X63" s="53" t="str">
        <f>Dersİçi1Veri!AC51</f>
        <v xml:space="preserve"> </v>
      </c>
      <c r="Y63" s="52">
        <f>Eokul!H51</f>
        <v>0</v>
      </c>
      <c r="Z63" s="50"/>
      <c r="AA63" s="50"/>
      <c r="AB63" s="50"/>
      <c r="AC63" s="50"/>
      <c r="AD63" s="50"/>
      <c r="AE63" s="50"/>
      <c r="AF63" s="50"/>
      <c r="AG63" s="50"/>
      <c r="AH63" s="50"/>
      <c r="AI63" s="50"/>
      <c r="AJ63" s="50"/>
      <c r="AK63" s="50"/>
    </row>
    <row r="64" spans="1:37" s="54" customFormat="1" ht="12" customHeight="1" x14ac:dyDescent="0.3">
      <c r="A64" s="50"/>
      <c r="B64" s="55">
        <v>48</v>
      </c>
      <c r="C64" s="56">
        <f>Eokul!B52</f>
        <v>0</v>
      </c>
      <c r="D64" s="56">
        <f>Eokul!C52</f>
        <v>0</v>
      </c>
      <c r="E64" s="57" t="str">
        <f>Dersİçi1Veri!H52</f>
        <v xml:space="preserve"> </v>
      </c>
      <c r="F64" s="57" t="str">
        <f>Dersİçi1Veri!I52</f>
        <v xml:space="preserve"> </v>
      </c>
      <c r="G64" s="57" t="str">
        <f>Dersİçi1Veri!J52</f>
        <v xml:space="preserve"> </v>
      </c>
      <c r="H64" s="57" t="str">
        <f>Dersİçi1Veri!K52</f>
        <v xml:space="preserve"> </v>
      </c>
      <c r="I64" s="57" t="str">
        <f>Dersİçi1Veri!L52</f>
        <v xml:space="preserve"> </v>
      </c>
      <c r="J64" s="57" t="str">
        <f>Dersİçi1Veri!N52</f>
        <v xml:space="preserve"> </v>
      </c>
      <c r="K64" s="57" t="str">
        <f>Dersİçi1Veri!O52</f>
        <v xml:space="preserve"> </v>
      </c>
      <c r="L64" s="57" t="str">
        <f>Dersİçi1Veri!P52</f>
        <v xml:space="preserve"> </v>
      </c>
      <c r="M64" s="57" t="str">
        <f>Dersİçi1Veri!Q52</f>
        <v xml:space="preserve"> </v>
      </c>
      <c r="N64" s="57" t="str">
        <f>Dersİçi1Veri!R52</f>
        <v xml:space="preserve"> </v>
      </c>
      <c r="O64" s="57" t="str">
        <f>Dersİçi1Veri!S52</f>
        <v xml:space="preserve"> </v>
      </c>
      <c r="P64" s="57" t="str">
        <f>Dersİçi1Veri!T52</f>
        <v xml:space="preserve"> </v>
      </c>
      <c r="Q64" s="57" t="str">
        <f>Dersİçi1Veri!U52</f>
        <v xml:space="preserve"> </v>
      </c>
      <c r="R64" s="57" t="str">
        <f>Dersİçi1Veri!V52</f>
        <v xml:space="preserve"> </v>
      </c>
      <c r="S64" s="57" t="str">
        <f>Dersİçi1Veri!W52</f>
        <v xml:space="preserve"> </v>
      </c>
      <c r="T64" s="57" t="str">
        <f>Dersİçi1Veri!Y52</f>
        <v xml:space="preserve"> </v>
      </c>
      <c r="U64" s="57" t="str">
        <f>Dersİçi1Veri!Z52</f>
        <v xml:space="preserve"> </v>
      </c>
      <c r="V64" s="57" t="str">
        <f>Dersİçi1Veri!AA52</f>
        <v xml:space="preserve"> </v>
      </c>
      <c r="W64" s="57" t="str">
        <f>Dersİçi1Veri!AB52</f>
        <v xml:space="preserve"> </v>
      </c>
      <c r="X64" s="57" t="str">
        <f>Dersİçi1Veri!AC52</f>
        <v xml:space="preserve"> </v>
      </c>
      <c r="Y64" s="56">
        <f>Eokul!H52</f>
        <v>0</v>
      </c>
      <c r="Z64" s="50"/>
      <c r="AA64" s="50"/>
      <c r="AB64" s="50"/>
      <c r="AC64" s="50"/>
      <c r="AD64" s="50"/>
      <c r="AE64" s="50"/>
      <c r="AF64" s="50"/>
      <c r="AG64" s="50"/>
      <c r="AH64" s="50"/>
      <c r="AI64" s="50"/>
      <c r="AJ64" s="50"/>
      <c r="AK64" s="50"/>
    </row>
    <row r="65" spans="1:37" s="54" customFormat="1" ht="12" customHeight="1" x14ac:dyDescent="0.3">
      <c r="A65" s="50"/>
      <c r="B65" s="51">
        <v>49</v>
      </c>
      <c r="C65" s="52">
        <f>Eokul!B53</f>
        <v>0</v>
      </c>
      <c r="D65" s="52">
        <f>Eokul!C53</f>
        <v>0</v>
      </c>
      <c r="E65" s="53" t="str">
        <f>Dersİçi1Veri!H53</f>
        <v xml:space="preserve"> </v>
      </c>
      <c r="F65" s="53" t="str">
        <f>Dersİçi1Veri!I53</f>
        <v xml:space="preserve"> </v>
      </c>
      <c r="G65" s="53" t="str">
        <f>Dersİçi1Veri!J53</f>
        <v xml:space="preserve"> </v>
      </c>
      <c r="H65" s="53" t="str">
        <f>Dersİçi1Veri!K53</f>
        <v xml:space="preserve"> </v>
      </c>
      <c r="I65" s="53" t="str">
        <f>Dersİçi1Veri!L53</f>
        <v xml:space="preserve"> </v>
      </c>
      <c r="J65" s="53" t="str">
        <f>Dersİçi1Veri!N53</f>
        <v xml:space="preserve"> </v>
      </c>
      <c r="K65" s="53" t="str">
        <f>Dersİçi1Veri!O53</f>
        <v xml:space="preserve"> </v>
      </c>
      <c r="L65" s="53" t="str">
        <f>Dersİçi1Veri!P53</f>
        <v xml:space="preserve"> </v>
      </c>
      <c r="M65" s="53" t="str">
        <f>Dersİçi1Veri!Q53</f>
        <v xml:space="preserve"> </v>
      </c>
      <c r="N65" s="53" t="str">
        <f>Dersİçi1Veri!R53</f>
        <v xml:space="preserve"> </v>
      </c>
      <c r="O65" s="53" t="str">
        <f>Dersİçi1Veri!S53</f>
        <v xml:space="preserve"> </v>
      </c>
      <c r="P65" s="53" t="str">
        <f>Dersİçi1Veri!T53</f>
        <v xml:space="preserve"> </v>
      </c>
      <c r="Q65" s="53" t="str">
        <f>Dersİçi1Veri!U53</f>
        <v xml:space="preserve"> </v>
      </c>
      <c r="R65" s="53" t="str">
        <f>Dersİçi1Veri!V53</f>
        <v xml:space="preserve"> </v>
      </c>
      <c r="S65" s="53" t="str">
        <f>Dersİçi1Veri!W53</f>
        <v xml:space="preserve"> </v>
      </c>
      <c r="T65" s="53" t="str">
        <f>Dersİçi1Veri!Y53</f>
        <v xml:space="preserve"> </v>
      </c>
      <c r="U65" s="53" t="str">
        <f>Dersİçi1Veri!Z53</f>
        <v xml:space="preserve"> </v>
      </c>
      <c r="V65" s="53" t="str">
        <f>Dersİçi1Veri!AA53</f>
        <v xml:space="preserve"> </v>
      </c>
      <c r="W65" s="53" t="str">
        <f>Dersİçi1Veri!AB53</f>
        <v xml:space="preserve"> </v>
      </c>
      <c r="X65" s="53" t="str">
        <f>Dersİçi1Veri!AC53</f>
        <v xml:space="preserve"> </v>
      </c>
      <c r="Y65" s="52">
        <f>Eokul!H53</f>
        <v>0</v>
      </c>
      <c r="Z65" s="50"/>
      <c r="AA65" s="50"/>
      <c r="AB65" s="50"/>
      <c r="AC65" s="50"/>
      <c r="AD65" s="50"/>
      <c r="AE65" s="50"/>
      <c r="AF65" s="50"/>
      <c r="AG65" s="50"/>
      <c r="AH65" s="50"/>
      <c r="AI65" s="50"/>
      <c r="AJ65" s="50"/>
      <c r="AK65" s="50"/>
    </row>
    <row r="66" spans="1:37" s="54" customFormat="1" ht="12" customHeight="1" x14ac:dyDescent="0.3">
      <c r="A66" s="50"/>
      <c r="B66" s="55">
        <v>50</v>
      </c>
      <c r="C66" s="56">
        <f>Eokul!B54</f>
        <v>0</v>
      </c>
      <c r="D66" s="56">
        <f>Eokul!C54</f>
        <v>0</v>
      </c>
      <c r="E66" s="57" t="str">
        <f>Dersİçi1Veri!H54</f>
        <v xml:space="preserve"> </v>
      </c>
      <c r="F66" s="57" t="str">
        <f>Dersİçi1Veri!I54</f>
        <v xml:space="preserve"> </v>
      </c>
      <c r="G66" s="57" t="str">
        <f>Dersİçi1Veri!J54</f>
        <v xml:space="preserve"> </v>
      </c>
      <c r="H66" s="57" t="str">
        <f>Dersİçi1Veri!K54</f>
        <v xml:space="preserve"> </v>
      </c>
      <c r="I66" s="57" t="str">
        <f>Dersİçi1Veri!L54</f>
        <v xml:space="preserve"> </v>
      </c>
      <c r="J66" s="57" t="str">
        <f>Dersİçi1Veri!N54</f>
        <v xml:space="preserve"> </v>
      </c>
      <c r="K66" s="57" t="str">
        <f>Dersİçi1Veri!O54</f>
        <v xml:space="preserve"> </v>
      </c>
      <c r="L66" s="57" t="str">
        <f>Dersİçi1Veri!P54</f>
        <v xml:space="preserve"> </v>
      </c>
      <c r="M66" s="57" t="str">
        <f>Dersİçi1Veri!Q54</f>
        <v xml:space="preserve"> </v>
      </c>
      <c r="N66" s="57" t="str">
        <f>Dersİçi1Veri!R54</f>
        <v xml:space="preserve"> </v>
      </c>
      <c r="O66" s="57" t="str">
        <f>Dersİçi1Veri!S54</f>
        <v xml:space="preserve"> </v>
      </c>
      <c r="P66" s="57" t="str">
        <f>Dersİçi1Veri!T54</f>
        <v xml:space="preserve"> </v>
      </c>
      <c r="Q66" s="57" t="str">
        <f>Dersİçi1Veri!U54</f>
        <v xml:space="preserve"> </v>
      </c>
      <c r="R66" s="57" t="str">
        <f>Dersİçi1Veri!V54</f>
        <v xml:space="preserve"> </v>
      </c>
      <c r="S66" s="57" t="str">
        <f>Dersİçi1Veri!W54</f>
        <v xml:space="preserve"> </v>
      </c>
      <c r="T66" s="57" t="str">
        <f>Dersİçi1Veri!Y54</f>
        <v xml:space="preserve"> </v>
      </c>
      <c r="U66" s="57" t="str">
        <f>Dersİçi1Veri!Z54</f>
        <v xml:space="preserve"> </v>
      </c>
      <c r="V66" s="57" t="str">
        <f>Dersİçi1Veri!AA54</f>
        <v xml:space="preserve"> </v>
      </c>
      <c r="W66" s="57" t="str">
        <f>Dersİçi1Veri!AB54</f>
        <v xml:space="preserve"> </v>
      </c>
      <c r="X66" s="57" t="str">
        <f>Dersİçi1Veri!AC54</f>
        <v xml:space="preserve"> </v>
      </c>
      <c r="Y66" s="56">
        <f>Eokul!H54</f>
        <v>0</v>
      </c>
      <c r="Z66" s="50"/>
      <c r="AA66" s="50"/>
      <c r="AB66" s="50"/>
      <c r="AC66" s="50"/>
      <c r="AD66" s="50"/>
      <c r="AE66" s="50"/>
      <c r="AF66" s="50"/>
      <c r="AG66" s="50"/>
      <c r="AH66" s="50"/>
      <c r="AI66" s="50"/>
      <c r="AJ66" s="50"/>
      <c r="AK66" s="50"/>
    </row>
    <row r="67" spans="1:37" ht="21.75" customHeight="1" x14ac:dyDescent="0.3">
      <c r="C67" s="130"/>
      <c r="D67" s="130"/>
      <c r="E67" s="130"/>
      <c r="F67" s="130"/>
      <c r="G67" s="130"/>
      <c r="P67" s="130"/>
      <c r="Q67" s="130"/>
      <c r="R67" s="130"/>
      <c r="S67" s="130"/>
      <c r="T67" s="130"/>
      <c r="U67" s="130"/>
      <c r="V67" s="130"/>
      <c r="W67" s="130"/>
      <c r="X67" s="130"/>
    </row>
    <row r="68" spans="1:37" ht="21.75" customHeight="1" x14ac:dyDescent="0.3">
      <c r="C68" s="128"/>
      <c r="D68" s="128"/>
      <c r="E68" s="128"/>
      <c r="F68" s="128"/>
      <c r="G68" s="128"/>
      <c r="P68" s="128"/>
      <c r="Q68" s="128"/>
      <c r="R68" s="128"/>
      <c r="S68" s="128"/>
      <c r="T68" s="128"/>
      <c r="U68" s="128"/>
      <c r="V68" s="128"/>
      <c r="W68" s="128"/>
      <c r="X68" s="128"/>
    </row>
    <row r="69" spans="1:37" x14ac:dyDescent="0.3">
      <c r="C69" s="128"/>
      <c r="D69" s="128"/>
      <c r="E69" s="128"/>
      <c r="F69" s="128"/>
      <c r="G69" s="128"/>
      <c r="P69" s="128"/>
      <c r="Q69" s="128"/>
      <c r="R69" s="128"/>
      <c r="S69" s="128"/>
      <c r="T69" s="128"/>
      <c r="U69" s="128"/>
      <c r="V69" s="128"/>
      <c r="W69" s="128"/>
      <c r="X69" s="128"/>
    </row>
    <row r="70" spans="1:37" x14ac:dyDescent="0.3">
      <c r="C70" s="128" t="str">
        <f>Anasayfa!E11</f>
        <v>TALHA TIBIKOĞLU</v>
      </c>
      <c r="D70" s="128"/>
      <c r="E70" s="128"/>
      <c r="F70" s="128"/>
      <c r="G70" s="128"/>
      <c r="N70" s="29"/>
      <c r="O70" s="29"/>
      <c r="P70" s="128" t="str">
        <f>Anasayfa!E8</f>
        <v>AD-SOYAD</v>
      </c>
      <c r="Q70" s="128"/>
      <c r="R70" s="128"/>
      <c r="S70" s="128"/>
      <c r="T70" s="128"/>
      <c r="U70" s="128"/>
      <c r="V70" s="128"/>
      <c r="W70" s="128"/>
      <c r="X70" s="128"/>
    </row>
    <row r="71" spans="1:37" x14ac:dyDescent="0.3">
      <c r="C71" s="129" t="str">
        <f>Anasayfa!E12</f>
        <v>BİLİŞİM TEKNOLOJİLERİ ÖĞRETMENİ</v>
      </c>
      <c r="D71" s="129"/>
      <c r="E71" s="129"/>
      <c r="F71" s="129"/>
      <c r="G71" s="129"/>
      <c r="N71" s="30"/>
      <c r="O71" s="30"/>
      <c r="P71" s="129" t="str">
        <f>Anasayfa!E9</f>
        <v>OKUL MÜDÜRÜ</v>
      </c>
      <c r="Q71" s="129"/>
      <c r="R71" s="129"/>
      <c r="S71" s="129"/>
      <c r="T71" s="129"/>
      <c r="U71" s="129"/>
      <c r="V71" s="129"/>
      <c r="W71" s="129"/>
      <c r="X71" s="129"/>
    </row>
    <row r="72" spans="1:37" x14ac:dyDescent="0.3">
      <c r="C72" s="128"/>
      <c r="D72" s="128"/>
      <c r="E72" s="128"/>
      <c r="F72" s="128"/>
      <c r="G72" s="128"/>
      <c r="P72" s="128"/>
      <c r="Q72" s="128"/>
      <c r="R72" s="128"/>
      <c r="S72" s="128"/>
      <c r="T72" s="128"/>
      <c r="U72" s="128"/>
      <c r="V72" s="128"/>
      <c r="W72" s="128"/>
      <c r="X72" s="128"/>
    </row>
  </sheetData>
  <mergeCells count="46">
    <mergeCell ref="B1:Y1"/>
    <mergeCell ref="C72:G72"/>
    <mergeCell ref="P72:X72"/>
    <mergeCell ref="C69:G69"/>
    <mergeCell ref="P69:X69"/>
    <mergeCell ref="C70:G70"/>
    <mergeCell ref="P70:X70"/>
    <mergeCell ref="C71:G71"/>
    <mergeCell ref="P71:X71"/>
    <mergeCell ref="C67:G67"/>
    <mergeCell ref="P67:X67"/>
    <mergeCell ref="G6:G16"/>
    <mergeCell ref="H6:H16"/>
    <mergeCell ref="I6:I16"/>
    <mergeCell ref="J6:J16"/>
    <mergeCell ref="C68:G68"/>
    <mergeCell ref="P68:X68"/>
    <mergeCell ref="Q6:Q16"/>
    <mergeCell ref="R6:R16"/>
    <mergeCell ref="S6:S16"/>
    <mergeCell ref="T6:T16"/>
    <mergeCell ref="U6:U16"/>
    <mergeCell ref="V6:V16"/>
    <mergeCell ref="P6:P16"/>
    <mergeCell ref="B2:Y2"/>
    <mergeCell ref="B3:Y3"/>
    <mergeCell ref="B4:B6"/>
    <mergeCell ref="C4:D5"/>
    <mergeCell ref="E4:X4"/>
    <mergeCell ref="Y4:Y16"/>
    <mergeCell ref="E5:I5"/>
    <mergeCell ref="C6:D6"/>
    <mergeCell ref="W6:W16"/>
    <mergeCell ref="X6:X16"/>
    <mergeCell ref="B7:B15"/>
    <mergeCell ref="K6:K16"/>
    <mergeCell ref="L6:L16"/>
    <mergeCell ref="M6:M16"/>
    <mergeCell ref="N6:N16"/>
    <mergeCell ref="O6:O16"/>
    <mergeCell ref="J5:N5"/>
    <mergeCell ref="O5:S5"/>
    <mergeCell ref="T5:U5"/>
    <mergeCell ref="V5:X5"/>
    <mergeCell ref="E6:E16"/>
    <mergeCell ref="F6:F16"/>
  </mergeCells>
  <pageMargins left="0.7" right="0.7" top="0.75" bottom="0.75" header="0.3" footer="0.3"/>
  <pageSetup paperSize="9" scale="8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ayfa4">
    <tabColor rgb="FFFFFF00"/>
  </sheetPr>
  <dimension ref="A1:AK72"/>
  <sheetViews>
    <sheetView showZeros="0" workbookViewId="0">
      <selection activeCell="B1" sqref="B1:Y1"/>
    </sheetView>
  </sheetViews>
  <sheetFormatPr defaultRowHeight="14.4" x14ac:dyDescent="0.3"/>
  <cols>
    <col min="1" max="1" width="20" customWidth="1"/>
    <col min="2" max="2" width="4.6640625" customWidth="1"/>
    <col min="3" max="3" width="4.44140625" customWidth="1"/>
    <col min="4" max="4" width="19.33203125" customWidth="1"/>
    <col min="5" max="24" width="3.6640625" customWidth="1"/>
    <col min="25" max="25" width="5.5546875" customWidth="1"/>
  </cols>
  <sheetData>
    <row r="1" spans="1:37" ht="37.5" customHeight="1" x14ac:dyDescent="0.3">
      <c r="A1" s="24"/>
      <c r="B1" s="126" t="s">
        <v>90</v>
      </c>
      <c r="C1" s="127"/>
      <c r="D1" s="127"/>
      <c r="E1" s="127"/>
      <c r="F1" s="127"/>
      <c r="G1" s="127"/>
      <c r="H1" s="127"/>
      <c r="I1" s="127"/>
      <c r="J1" s="127"/>
      <c r="K1" s="127"/>
      <c r="L1" s="127"/>
      <c r="M1" s="127"/>
      <c r="N1" s="127"/>
      <c r="O1" s="127"/>
      <c r="P1" s="127"/>
      <c r="Q1" s="127"/>
      <c r="R1" s="127"/>
      <c r="S1" s="127"/>
      <c r="T1" s="127"/>
      <c r="U1" s="127"/>
      <c r="V1" s="127"/>
      <c r="W1" s="127"/>
      <c r="X1" s="127"/>
      <c r="Y1" s="127"/>
      <c r="Z1" s="24"/>
      <c r="AA1" s="24"/>
      <c r="AB1" s="24"/>
      <c r="AC1" s="24"/>
      <c r="AD1" s="24"/>
      <c r="AE1" s="24"/>
      <c r="AF1" s="24"/>
      <c r="AG1" s="24"/>
      <c r="AH1" s="24"/>
      <c r="AI1" s="24"/>
      <c r="AJ1" s="24"/>
      <c r="AK1" s="24"/>
    </row>
    <row r="2" spans="1:37" x14ac:dyDescent="0.3">
      <c r="A2" s="24"/>
      <c r="B2" s="131" t="str">
        <f>CONCATENATE(Anasayfa!E5,"  ","EĞİTİM ÖĞRETİM YILI"," ",Anasayfa!E7)</f>
        <v>2021-2022  EĞİTİM ÖĞRETİM YILI NAMIK KEMAL İMAM HATİP ORTAOKULU</v>
      </c>
      <c r="C2" s="131"/>
      <c r="D2" s="131"/>
      <c r="E2" s="131"/>
      <c r="F2" s="131"/>
      <c r="G2" s="131"/>
      <c r="H2" s="131"/>
      <c r="I2" s="131"/>
      <c r="J2" s="131"/>
      <c r="K2" s="131"/>
      <c r="L2" s="131"/>
      <c r="M2" s="131"/>
      <c r="N2" s="131"/>
      <c r="O2" s="131"/>
      <c r="P2" s="131"/>
      <c r="Q2" s="131"/>
      <c r="R2" s="131"/>
      <c r="S2" s="131"/>
      <c r="T2" s="131"/>
      <c r="U2" s="131"/>
      <c r="V2" s="131"/>
      <c r="W2" s="131"/>
      <c r="X2" s="131"/>
      <c r="Y2" s="131"/>
      <c r="Z2" s="24"/>
      <c r="AA2" s="24"/>
      <c r="AB2" s="24"/>
      <c r="AC2" s="24"/>
      <c r="AD2" s="24"/>
      <c r="AE2" s="24"/>
      <c r="AF2" s="24"/>
      <c r="AG2" s="24"/>
      <c r="AH2" s="24"/>
      <c r="AI2" s="24"/>
      <c r="AJ2" s="24"/>
      <c r="AK2" s="24"/>
    </row>
    <row r="3" spans="1:37" x14ac:dyDescent="0.3">
      <c r="A3" s="24"/>
      <c r="B3" s="132" t="str">
        <f>CONCATENATE(Anasayfa!E10," ","DERSİ"," ",Anasayfa!H6," ","2.DERS İÇİ KATILIM ÖLÇEĞİ")</f>
        <v>BİLİŞİM TEKNOLOJİLERİ VE YAZILIM DERSİ 1.DÖNEM 2.DERS İÇİ KATILIM ÖLÇEĞİ</v>
      </c>
      <c r="C3" s="132"/>
      <c r="D3" s="132"/>
      <c r="E3" s="132"/>
      <c r="F3" s="132"/>
      <c r="G3" s="132"/>
      <c r="H3" s="132"/>
      <c r="I3" s="132"/>
      <c r="J3" s="132"/>
      <c r="K3" s="132"/>
      <c r="L3" s="132"/>
      <c r="M3" s="132"/>
      <c r="N3" s="132"/>
      <c r="O3" s="132"/>
      <c r="P3" s="132"/>
      <c r="Q3" s="132"/>
      <c r="R3" s="132"/>
      <c r="S3" s="132"/>
      <c r="T3" s="132"/>
      <c r="U3" s="132"/>
      <c r="V3" s="132"/>
      <c r="W3" s="132"/>
      <c r="X3" s="132"/>
      <c r="Y3" s="132"/>
      <c r="Z3" s="24"/>
      <c r="AA3" s="24"/>
      <c r="AB3" s="24"/>
      <c r="AC3" s="24"/>
      <c r="AD3" s="24"/>
      <c r="AE3" s="24"/>
      <c r="AF3" s="24"/>
      <c r="AG3" s="24"/>
      <c r="AH3" s="24"/>
      <c r="AI3" s="24"/>
      <c r="AJ3" s="24"/>
      <c r="AK3" s="24"/>
    </row>
    <row r="4" spans="1:37" ht="15" customHeight="1" x14ac:dyDescent="0.3">
      <c r="A4" s="24"/>
      <c r="B4" s="115" t="s">
        <v>70</v>
      </c>
      <c r="C4" s="117" t="str">
        <f>Anasayfa!E13</f>
        <v>5/B</v>
      </c>
      <c r="D4" s="118"/>
      <c r="E4" s="124" t="s">
        <v>62</v>
      </c>
      <c r="F4" s="124"/>
      <c r="G4" s="124"/>
      <c r="H4" s="124"/>
      <c r="I4" s="124"/>
      <c r="J4" s="124"/>
      <c r="K4" s="124"/>
      <c r="L4" s="124"/>
      <c r="M4" s="124"/>
      <c r="N4" s="124"/>
      <c r="O4" s="124"/>
      <c r="P4" s="124"/>
      <c r="Q4" s="124"/>
      <c r="R4" s="124"/>
      <c r="S4" s="124"/>
      <c r="T4" s="124"/>
      <c r="U4" s="124"/>
      <c r="V4" s="124"/>
      <c r="W4" s="124"/>
      <c r="X4" s="124"/>
      <c r="Y4" s="125" t="s">
        <v>81</v>
      </c>
      <c r="Z4" s="24"/>
      <c r="AA4" s="24"/>
      <c r="AB4" s="24"/>
      <c r="AC4" s="24"/>
      <c r="AD4" s="24"/>
      <c r="AE4" s="24"/>
      <c r="AF4" s="24"/>
      <c r="AG4" s="24"/>
      <c r="AH4" s="24"/>
      <c r="AI4" s="24"/>
      <c r="AJ4" s="24"/>
      <c r="AK4" s="24"/>
    </row>
    <row r="5" spans="1:37" x14ac:dyDescent="0.3">
      <c r="A5" s="24"/>
      <c r="B5" s="115"/>
      <c r="C5" s="119"/>
      <c r="D5" s="120"/>
      <c r="E5" s="133" t="str">
        <f>Ölçüt2!B4</f>
        <v>1. DERSE HAZIRLIK</v>
      </c>
      <c r="F5" s="134"/>
      <c r="G5" s="134"/>
      <c r="H5" s="134"/>
      <c r="I5" s="135"/>
      <c r="J5" s="133" t="str">
        <f>Ölçüt2!B9</f>
        <v>2.ETKİNLİKLERE KATILIM</v>
      </c>
      <c r="K5" s="134"/>
      <c r="L5" s="134"/>
      <c r="M5" s="134"/>
      <c r="N5" s="135"/>
      <c r="O5" s="133" t="str">
        <f>Ölçüt2!B14</f>
        <v>3.ARAŞTIRMA-GÖZLEM</v>
      </c>
      <c r="P5" s="134"/>
      <c r="Q5" s="134"/>
      <c r="R5" s="134"/>
      <c r="S5" s="135"/>
      <c r="T5" s="133" t="str">
        <f>Ölçüt2!B19</f>
        <v>4.SUNUM</v>
      </c>
      <c r="U5" s="135"/>
      <c r="V5" s="133" t="str">
        <f>Ölçüt2!B21</f>
        <v>5.UYGULAMA</v>
      </c>
      <c r="W5" s="134"/>
      <c r="X5" s="135"/>
      <c r="Y5" s="125"/>
      <c r="Z5" s="24"/>
      <c r="AA5" s="24"/>
      <c r="AB5" s="24"/>
      <c r="AC5" s="24"/>
      <c r="AD5" s="24"/>
      <c r="AE5" s="24"/>
      <c r="AF5" s="24"/>
      <c r="AG5" s="24"/>
      <c r="AH5" s="24"/>
      <c r="AI5" s="24"/>
      <c r="AJ5" s="24"/>
      <c r="AK5" s="24"/>
    </row>
    <row r="6" spans="1:37" ht="15.75" customHeight="1" x14ac:dyDescent="0.3">
      <c r="A6" s="24"/>
      <c r="B6" s="115"/>
      <c r="C6" s="121" t="s">
        <v>71</v>
      </c>
      <c r="D6" s="122"/>
      <c r="E6" s="116" t="str">
        <f>Ölçüt2!D4</f>
        <v>Kaynak bilgisi sorgulama.</v>
      </c>
      <c r="F6" s="116" t="str">
        <f>Ölçüt2!D5</f>
        <v>Bilgi kaynaklarını kendisi bulur.</v>
      </c>
      <c r="G6" s="116" t="str">
        <f>Ölçüt2!D6</f>
        <v>Bilgiyi nereden edineceğini bildiğini söyler.</v>
      </c>
      <c r="H6" s="116" t="str">
        <f>Ölçüt2!D7</f>
        <v>Derse değişik yardımcı kaynaklarla gelir.</v>
      </c>
      <c r="I6" s="116" t="str">
        <f>Ölçüt2!D8</f>
        <v>Derse hazırlıklı gelir.</v>
      </c>
      <c r="J6" s="116" t="str">
        <f>Ölçüt2!D9</f>
        <v>Kendiliğinden söz alarak görüşünü söyler.</v>
      </c>
      <c r="K6" s="116" t="str">
        <f>Ölçüt2!D10</f>
        <v>Kendisine görüşü sorulduğunda konuşur.</v>
      </c>
      <c r="L6" s="116" t="str">
        <f>Ölçüt2!D11</f>
        <v>Belirttiği görüş ve verdiği örnekler özgündür.</v>
      </c>
      <c r="M6" s="116" t="str">
        <f>Ölçüt2!D12</f>
        <v>Yeni ve özgün sorular sorar.</v>
      </c>
      <c r="N6" s="116" t="str">
        <f>Ölçüt2!D13</f>
        <v>Dersi dinlediğini gösteren özgün sorular sorar.</v>
      </c>
      <c r="O6" s="116" t="str">
        <f>Ölçüt2!D14</f>
        <v>Bilgi toplamak için çeşitli kaynaklara başvurur.</v>
      </c>
      <c r="P6" s="116" t="str">
        <f>Ölçüt2!D15</f>
        <v>Verilenden farklı kaynakları da araştırır.</v>
      </c>
      <c r="Q6" s="116" t="str">
        <f>Ölçüt2!D16</f>
        <v>İnceleme ve araştırma ödevlerini özenir.</v>
      </c>
      <c r="R6" s="116" t="str">
        <f>Ölçüt2!D17</f>
        <v>Gözlemlerinde mantıklı çıkarımlarda bulunur.</v>
      </c>
      <c r="S6" s="116" t="str">
        <f>Ölçüt2!D18</f>
        <v>Araştırma-İncelemelede genellemeler yapar.</v>
      </c>
      <c r="T6" s="116" t="str">
        <f>Ölçüt2!D19</f>
        <v>Verilenlerden grafik ve çizelgeler oluşturur.</v>
      </c>
      <c r="U6" s="116" t="str">
        <f>Ölçüt2!D20</f>
        <v>Yönteme uygun deney yapar.</v>
      </c>
      <c r="V6" s="116" t="str">
        <f>Ölçüt2!D21</f>
        <v>Derslere zamanında girer.</v>
      </c>
      <c r="W6" s="116" t="str">
        <f>Ölçüt2!D22</f>
        <v>Dersin akışını bozmaz.</v>
      </c>
      <c r="X6" s="116" t="str">
        <f>Ölçüt2!D23</f>
        <v>Ödevlerini zamanında hazırlayarak sunar.</v>
      </c>
      <c r="Y6" s="125"/>
      <c r="Z6" s="24"/>
      <c r="AA6" s="24"/>
      <c r="AB6" s="24"/>
      <c r="AC6" s="24"/>
      <c r="AD6" s="24"/>
      <c r="AE6" s="24"/>
      <c r="AF6" s="24"/>
      <c r="AG6" s="24"/>
      <c r="AH6" s="24"/>
      <c r="AI6" s="24"/>
      <c r="AJ6" s="24"/>
      <c r="AK6" s="24"/>
    </row>
    <row r="7" spans="1:37" x14ac:dyDescent="0.3">
      <c r="A7" s="24"/>
      <c r="B7" s="113" t="s">
        <v>63</v>
      </c>
      <c r="E7" s="116"/>
      <c r="F7" s="116"/>
      <c r="G7" s="116"/>
      <c r="H7" s="116"/>
      <c r="I7" s="116"/>
      <c r="J7" s="116"/>
      <c r="K7" s="116"/>
      <c r="L7" s="116"/>
      <c r="M7" s="116"/>
      <c r="N7" s="116"/>
      <c r="O7" s="116"/>
      <c r="P7" s="116"/>
      <c r="Q7" s="116"/>
      <c r="R7" s="116"/>
      <c r="S7" s="116"/>
      <c r="T7" s="116"/>
      <c r="U7" s="116"/>
      <c r="V7" s="116"/>
      <c r="W7" s="116"/>
      <c r="X7" s="116"/>
      <c r="Y7" s="125"/>
      <c r="Z7" s="24"/>
      <c r="AA7" s="24"/>
      <c r="AB7" s="24"/>
      <c r="AC7" s="24"/>
      <c r="AD7" s="24"/>
      <c r="AE7" s="24"/>
      <c r="AF7" s="24"/>
      <c r="AG7" s="24"/>
      <c r="AH7" s="24"/>
      <c r="AI7" s="24"/>
      <c r="AJ7" s="24"/>
      <c r="AK7" s="24"/>
    </row>
    <row r="8" spans="1:37" x14ac:dyDescent="0.3">
      <c r="A8" s="24"/>
      <c r="B8" s="113"/>
      <c r="E8" s="116"/>
      <c r="F8" s="116"/>
      <c r="G8" s="116"/>
      <c r="H8" s="116"/>
      <c r="I8" s="116"/>
      <c r="J8" s="116"/>
      <c r="K8" s="116"/>
      <c r="L8" s="116"/>
      <c r="M8" s="116"/>
      <c r="N8" s="116"/>
      <c r="O8" s="116"/>
      <c r="P8" s="116"/>
      <c r="Q8" s="116"/>
      <c r="R8" s="116"/>
      <c r="S8" s="116"/>
      <c r="T8" s="116"/>
      <c r="U8" s="116"/>
      <c r="V8" s="116"/>
      <c r="W8" s="116"/>
      <c r="X8" s="116"/>
      <c r="Y8" s="125"/>
      <c r="Z8" s="24"/>
      <c r="AA8" s="24"/>
      <c r="AB8" s="24"/>
      <c r="AC8" s="24"/>
      <c r="AD8" s="24"/>
      <c r="AE8" s="24"/>
      <c r="AF8" s="24"/>
      <c r="AG8" s="24"/>
      <c r="AH8" s="24"/>
      <c r="AI8" s="24"/>
      <c r="AJ8" s="24"/>
      <c r="AK8" s="24"/>
    </row>
    <row r="9" spans="1:37" x14ac:dyDescent="0.3">
      <c r="A9" s="24"/>
      <c r="B9" s="113"/>
      <c r="C9" s="33">
        <v>1</v>
      </c>
      <c r="D9" s="34" t="s">
        <v>64</v>
      </c>
      <c r="E9" s="116"/>
      <c r="F9" s="116"/>
      <c r="G9" s="116"/>
      <c r="H9" s="116"/>
      <c r="I9" s="116"/>
      <c r="J9" s="116"/>
      <c r="K9" s="116"/>
      <c r="L9" s="116"/>
      <c r="M9" s="116"/>
      <c r="N9" s="116"/>
      <c r="O9" s="116"/>
      <c r="P9" s="116"/>
      <c r="Q9" s="116"/>
      <c r="R9" s="116"/>
      <c r="S9" s="116"/>
      <c r="T9" s="116"/>
      <c r="U9" s="116"/>
      <c r="V9" s="116"/>
      <c r="W9" s="116"/>
      <c r="X9" s="116"/>
      <c r="Y9" s="125"/>
      <c r="Z9" s="24"/>
      <c r="AA9" s="24"/>
      <c r="AB9" s="24"/>
      <c r="AC9" s="24"/>
      <c r="AD9" s="24"/>
      <c r="AE9" s="24"/>
      <c r="AF9" s="24"/>
      <c r="AG9" s="24"/>
      <c r="AH9" s="24"/>
      <c r="AI9" s="24"/>
      <c r="AJ9" s="24"/>
      <c r="AK9" s="24"/>
    </row>
    <row r="10" spans="1:37" x14ac:dyDescent="0.3">
      <c r="A10" s="24"/>
      <c r="B10" s="113"/>
      <c r="C10" s="33">
        <v>2</v>
      </c>
      <c r="D10" s="34" t="s">
        <v>65</v>
      </c>
      <c r="E10" s="116"/>
      <c r="F10" s="116"/>
      <c r="G10" s="116"/>
      <c r="H10" s="116"/>
      <c r="I10" s="116"/>
      <c r="J10" s="116"/>
      <c r="K10" s="116"/>
      <c r="L10" s="116"/>
      <c r="M10" s="116"/>
      <c r="N10" s="116"/>
      <c r="O10" s="116"/>
      <c r="P10" s="116"/>
      <c r="Q10" s="116"/>
      <c r="R10" s="116"/>
      <c r="S10" s="116"/>
      <c r="T10" s="116"/>
      <c r="U10" s="116"/>
      <c r="V10" s="116"/>
      <c r="W10" s="116"/>
      <c r="X10" s="116"/>
      <c r="Y10" s="125"/>
      <c r="Z10" s="24"/>
      <c r="AA10" s="24"/>
      <c r="AB10" s="24"/>
      <c r="AC10" s="24"/>
      <c r="AD10" s="24"/>
      <c r="AE10" s="24"/>
      <c r="AF10" s="24"/>
      <c r="AG10" s="24"/>
      <c r="AH10" s="24"/>
      <c r="AI10" s="24"/>
      <c r="AJ10" s="24"/>
      <c r="AK10" s="24"/>
    </row>
    <row r="11" spans="1:37" x14ac:dyDescent="0.3">
      <c r="A11" s="24"/>
      <c r="B11" s="113"/>
      <c r="C11" s="33">
        <v>3</v>
      </c>
      <c r="D11" s="34" t="s">
        <v>66</v>
      </c>
      <c r="E11" s="116"/>
      <c r="F11" s="116"/>
      <c r="G11" s="116"/>
      <c r="H11" s="116"/>
      <c r="I11" s="116"/>
      <c r="J11" s="116"/>
      <c r="K11" s="116"/>
      <c r="L11" s="116"/>
      <c r="M11" s="116"/>
      <c r="N11" s="116"/>
      <c r="O11" s="116"/>
      <c r="P11" s="116"/>
      <c r="Q11" s="116"/>
      <c r="R11" s="116"/>
      <c r="S11" s="116"/>
      <c r="T11" s="116"/>
      <c r="U11" s="116"/>
      <c r="V11" s="116"/>
      <c r="W11" s="116"/>
      <c r="X11" s="116"/>
      <c r="Y11" s="125"/>
      <c r="Z11" s="24"/>
      <c r="AA11" s="24"/>
      <c r="AB11" s="24"/>
      <c r="AC11" s="24"/>
      <c r="AD11" s="24"/>
      <c r="AE11" s="24"/>
      <c r="AF11" s="24"/>
      <c r="AG11" s="24"/>
      <c r="AH11" s="24"/>
      <c r="AI11" s="24"/>
      <c r="AJ11" s="24"/>
      <c r="AK11" s="24"/>
    </row>
    <row r="12" spans="1:37" x14ac:dyDescent="0.3">
      <c r="A12" s="24"/>
      <c r="B12" s="113"/>
      <c r="C12" s="33">
        <v>4</v>
      </c>
      <c r="D12" s="34" t="s">
        <v>67</v>
      </c>
      <c r="E12" s="116"/>
      <c r="F12" s="116"/>
      <c r="G12" s="116"/>
      <c r="H12" s="116"/>
      <c r="I12" s="116"/>
      <c r="J12" s="116"/>
      <c r="K12" s="116"/>
      <c r="L12" s="116"/>
      <c r="M12" s="116"/>
      <c r="N12" s="116"/>
      <c r="O12" s="116"/>
      <c r="P12" s="116"/>
      <c r="Q12" s="116"/>
      <c r="R12" s="116"/>
      <c r="S12" s="116"/>
      <c r="T12" s="116"/>
      <c r="U12" s="116"/>
      <c r="V12" s="116"/>
      <c r="W12" s="116"/>
      <c r="X12" s="116"/>
      <c r="Y12" s="125"/>
      <c r="Z12" s="24"/>
      <c r="AA12" s="24"/>
      <c r="AB12" s="24"/>
      <c r="AC12" s="24"/>
      <c r="AD12" s="24"/>
      <c r="AE12" s="24"/>
      <c r="AF12" s="24"/>
      <c r="AG12" s="24"/>
      <c r="AH12" s="24"/>
      <c r="AI12" s="24"/>
      <c r="AJ12" s="24"/>
      <c r="AK12" s="24"/>
    </row>
    <row r="13" spans="1:37" x14ac:dyDescent="0.3">
      <c r="A13" s="24"/>
      <c r="B13" s="113"/>
      <c r="C13" s="33">
        <v>5</v>
      </c>
      <c r="D13" s="34" t="s">
        <v>68</v>
      </c>
      <c r="E13" s="116"/>
      <c r="F13" s="116"/>
      <c r="G13" s="116"/>
      <c r="H13" s="116"/>
      <c r="I13" s="116"/>
      <c r="J13" s="116"/>
      <c r="K13" s="116"/>
      <c r="L13" s="116"/>
      <c r="M13" s="116"/>
      <c r="N13" s="116"/>
      <c r="O13" s="116"/>
      <c r="P13" s="116"/>
      <c r="Q13" s="116"/>
      <c r="R13" s="116"/>
      <c r="S13" s="116"/>
      <c r="T13" s="116"/>
      <c r="U13" s="116"/>
      <c r="V13" s="116"/>
      <c r="W13" s="116"/>
      <c r="X13" s="116"/>
      <c r="Y13" s="125"/>
      <c r="Z13" s="24"/>
      <c r="AA13" s="24"/>
      <c r="AB13" s="24"/>
      <c r="AC13" s="24"/>
      <c r="AD13" s="24"/>
      <c r="AE13" s="24"/>
      <c r="AF13" s="24"/>
      <c r="AG13" s="24"/>
      <c r="AH13" s="24"/>
      <c r="AI13" s="24"/>
      <c r="AJ13" s="24"/>
      <c r="AK13" s="24"/>
    </row>
    <row r="14" spans="1:37" x14ac:dyDescent="0.3">
      <c r="A14" s="24"/>
      <c r="B14" s="113"/>
      <c r="C14" s="25"/>
      <c r="D14" s="26"/>
      <c r="E14" s="116"/>
      <c r="F14" s="116"/>
      <c r="G14" s="116"/>
      <c r="H14" s="116"/>
      <c r="I14" s="116"/>
      <c r="J14" s="116"/>
      <c r="K14" s="116"/>
      <c r="L14" s="116"/>
      <c r="M14" s="116"/>
      <c r="N14" s="116"/>
      <c r="O14" s="116"/>
      <c r="P14" s="116"/>
      <c r="Q14" s="116"/>
      <c r="R14" s="116"/>
      <c r="S14" s="116"/>
      <c r="T14" s="116"/>
      <c r="U14" s="116"/>
      <c r="V14" s="116"/>
      <c r="W14" s="116"/>
      <c r="X14" s="116"/>
      <c r="Y14" s="125"/>
      <c r="Z14" s="24"/>
      <c r="AA14" s="24"/>
      <c r="AB14" s="24"/>
      <c r="AC14" s="24"/>
      <c r="AD14" s="24"/>
      <c r="AE14" s="24"/>
      <c r="AF14" s="24"/>
      <c r="AG14" s="24"/>
      <c r="AH14" s="24"/>
      <c r="AI14" s="24"/>
      <c r="AJ14" s="24"/>
      <c r="AK14" s="24"/>
    </row>
    <row r="15" spans="1:37" x14ac:dyDescent="0.3">
      <c r="A15" s="24"/>
      <c r="B15" s="114"/>
      <c r="C15" s="27"/>
      <c r="D15" s="28"/>
      <c r="E15" s="116"/>
      <c r="F15" s="116"/>
      <c r="G15" s="116"/>
      <c r="H15" s="116"/>
      <c r="I15" s="116"/>
      <c r="J15" s="116"/>
      <c r="K15" s="116"/>
      <c r="L15" s="116"/>
      <c r="M15" s="116"/>
      <c r="N15" s="116"/>
      <c r="O15" s="116"/>
      <c r="P15" s="116"/>
      <c r="Q15" s="116"/>
      <c r="R15" s="116"/>
      <c r="S15" s="116"/>
      <c r="T15" s="116"/>
      <c r="U15" s="116"/>
      <c r="V15" s="116"/>
      <c r="W15" s="116"/>
      <c r="X15" s="116"/>
      <c r="Y15" s="125"/>
      <c r="Z15" s="24"/>
      <c r="AA15" s="24"/>
      <c r="AB15" s="24"/>
      <c r="AC15" s="24"/>
      <c r="AD15" s="24"/>
      <c r="AE15" s="24"/>
      <c r="AF15" s="24"/>
      <c r="AG15" s="24"/>
      <c r="AH15" s="24"/>
      <c r="AI15" s="24"/>
      <c r="AJ15" s="24"/>
      <c r="AK15" s="24"/>
    </row>
    <row r="16" spans="1:37" x14ac:dyDescent="0.3">
      <c r="A16" s="24"/>
      <c r="B16" s="35" t="s">
        <v>57</v>
      </c>
      <c r="C16" s="35" t="s">
        <v>58</v>
      </c>
      <c r="D16" s="35" t="s">
        <v>59</v>
      </c>
      <c r="E16" s="116"/>
      <c r="F16" s="116"/>
      <c r="G16" s="116"/>
      <c r="H16" s="116"/>
      <c r="I16" s="116"/>
      <c r="J16" s="116"/>
      <c r="K16" s="116"/>
      <c r="L16" s="116"/>
      <c r="M16" s="116"/>
      <c r="N16" s="116"/>
      <c r="O16" s="116"/>
      <c r="P16" s="116"/>
      <c r="Q16" s="116"/>
      <c r="R16" s="116"/>
      <c r="S16" s="116"/>
      <c r="T16" s="116"/>
      <c r="U16" s="116"/>
      <c r="V16" s="116"/>
      <c r="W16" s="116"/>
      <c r="X16" s="116"/>
      <c r="Y16" s="125"/>
      <c r="Z16" s="24"/>
      <c r="AA16" s="24"/>
      <c r="AB16" s="24"/>
      <c r="AC16" s="24"/>
      <c r="AD16" s="24"/>
      <c r="AE16" s="24"/>
      <c r="AF16" s="24"/>
      <c r="AG16" s="24"/>
      <c r="AH16" s="24"/>
      <c r="AI16" s="24"/>
      <c r="AJ16" s="24"/>
      <c r="AK16" s="24"/>
    </row>
    <row r="17" spans="1:37" s="54" customFormat="1" ht="12" customHeight="1" x14ac:dyDescent="0.3">
      <c r="A17" s="50"/>
      <c r="B17" s="51">
        <v>1</v>
      </c>
      <c r="C17" s="52">
        <f>Eokul!B5</f>
        <v>0</v>
      </c>
      <c r="D17" s="52">
        <f>Eokul!C5</f>
        <v>0</v>
      </c>
      <c r="E17" s="53" t="str">
        <f>Dersİçi2Veri!H5</f>
        <v xml:space="preserve"> </v>
      </c>
      <c r="F17" s="53" t="str">
        <f>Dersİçi2Veri!I5</f>
        <v xml:space="preserve"> </v>
      </c>
      <c r="G17" s="53" t="str">
        <f>Dersİçi2Veri!J5</f>
        <v xml:space="preserve"> </v>
      </c>
      <c r="H17" s="53" t="str">
        <f>Dersİçi2Veri!K5</f>
        <v xml:space="preserve"> </v>
      </c>
      <c r="I17" s="53" t="str">
        <f>Dersİçi2Veri!L5</f>
        <v xml:space="preserve"> </v>
      </c>
      <c r="J17" s="53" t="str">
        <f>Dersİçi2Veri!N5</f>
        <v xml:space="preserve"> </v>
      </c>
      <c r="K17" s="53" t="str">
        <f>Dersİçi2Veri!O5</f>
        <v xml:space="preserve"> </v>
      </c>
      <c r="L17" s="53" t="str">
        <f>Dersİçi2Veri!P5</f>
        <v xml:space="preserve"> </v>
      </c>
      <c r="M17" s="53" t="str">
        <f>Dersİçi2Veri!Q5</f>
        <v xml:space="preserve"> </v>
      </c>
      <c r="N17" s="53" t="str">
        <f>Dersİçi2Veri!R5</f>
        <v xml:space="preserve"> </v>
      </c>
      <c r="O17" s="53" t="str">
        <f>Dersİçi2Veri!S5</f>
        <v xml:space="preserve"> </v>
      </c>
      <c r="P17" s="53" t="str">
        <f>Dersİçi2Veri!T5</f>
        <v xml:space="preserve"> </v>
      </c>
      <c r="Q17" s="53" t="str">
        <f>Dersİçi2Veri!U5</f>
        <v xml:space="preserve"> </v>
      </c>
      <c r="R17" s="53" t="str">
        <f>Dersİçi2Veri!V5</f>
        <v xml:space="preserve"> </v>
      </c>
      <c r="S17" s="53" t="str">
        <f>Dersİçi2Veri!W5</f>
        <v xml:space="preserve"> </v>
      </c>
      <c r="T17" s="53" t="str">
        <f>Dersİçi2Veri!Y5</f>
        <v xml:space="preserve"> </v>
      </c>
      <c r="U17" s="53" t="str">
        <f>Dersİçi2Veri!Z5</f>
        <v xml:space="preserve"> </v>
      </c>
      <c r="V17" s="53" t="str">
        <f>Dersİçi2Veri!AA5</f>
        <v xml:space="preserve"> </v>
      </c>
      <c r="W17" s="53" t="str">
        <f>Dersİçi2Veri!AB5</f>
        <v xml:space="preserve"> </v>
      </c>
      <c r="X17" s="53" t="str">
        <f>Dersİçi2Veri!AC5</f>
        <v xml:space="preserve"> </v>
      </c>
      <c r="Y17" s="52">
        <f>Eokul!I5</f>
        <v>0</v>
      </c>
      <c r="Z17" s="50"/>
      <c r="AA17" s="50"/>
      <c r="AB17" s="50"/>
      <c r="AC17" s="50"/>
      <c r="AD17" s="50"/>
      <c r="AE17" s="50"/>
      <c r="AF17" s="50"/>
      <c r="AG17" s="50"/>
      <c r="AH17" s="50"/>
      <c r="AI17" s="50"/>
      <c r="AJ17" s="50"/>
      <c r="AK17" s="50"/>
    </row>
    <row r="18" spans="1:37" s="54" customFormat="1" ht="12" customHeight="1" x14ac:dyDescent="0.3">
      <c r="A18" s="50"/>
      <c r="B18" s="55">
        <v>2</v>
      </c>
      <c r="C18" s="56">
        <f>Eokul!B6</f>
        <v>0</v>
      </c>
      <c r="D18" s="56">
        <f>Eokul!C6</f>
        <v>0</v>
      </c>
      <c r="E18" s="57" t="str">
        <f>Dersİçi2Veri!H6</f>
        <v xml:space="preserve"> </v>
      </c>
      <c r="F18" s="57" t="str">
        <f>Dersİçi2Veri!I6</f>
        <v xml:space="preserve"> </v>
      </c>
      <c r="G18" s="57" t="str">
        <f>Dersİçi2Veri!J6</f>
        <v xml:space="preserve"> </v>
      </c>
      <c r="H18" s="57" t="str">
        <f>Dersİçi2Veri!K6</f>
        <v xml:space="preserve"> </v>
      </c>
      <c r="I18" s="57" t="str">
        <f>Dersİçi2Veri!L6</f>
        <v xml:space="preserve"> </v>
      </c>
      <c r="J18" s="57" t="str">
        <f>Dersİçi2Veri!N6</f>
        <v xml:space="preserve"> </v>
      </c>
      <c r="K18" s="57" t="str">
        <f>Dersİçi2Veri!O6</f>
        <v xml:space="preserve"> </v>
      </c>
      <c r="L18" s="57" t="str">
        <f>Dersİçi2Veri!P6</f>
        <v xml:space="preserve"> </v>
      </c>
      <c r="M18" s="57" t="str">
        <f>Dersİçi2Veri!Q6</f>
        <v xml:space="preserve"> </v>
      </c>
      <c r="N18" s="57" t="str">
        <f>Dersİçi2Veri!R6</f>
        <v xml:space="preserve"> </v>
      </c>
      <c r="O18" s="57" t="str">
        <f>Dersİçi2Veri!S6</f>
        <v xml:space="preserve"> </v>
      </c>
      <c r="P18" s="57" t="str">
        <f>Dersİçi2Veri!T6</f>
        <v xml:space="preserve"> </v>
      </c>
      <c r="Q18" s="57" t="str">
        <f>Dersİçi2Veri!U6</f>
        <v xml:space="preserve"> </v>
      </c>
      <c r="R18" s="57" t="str">
        <f>Dersİçi2Veri!V6</f>
        <v xml:space="preserve"> </v>
      </c>
      <c r="S18" s="57" t="str">
        <f>Dersİçi2Veri!W6</f>
        <v xml:space="preserve"> </v>
      </c>
      <c r="T18" s="57" t="str">
        <f>Dersİçi2Veri!Y6</f>
        <v xml:space="preserve"> </v>
      </c>
      <c r="U18" s="57" t="str">
        <f>Dersİçi2Veri!Z6</f>
        <v xml:space="preserve"> </v>
      </c>
      <c r="V18" s="57" t="str">
        <f>Dersİçi2Veri!AA6</f>
        <v xml:space="preserve"> </v>
      </c>
      <c r="W18" s="57" t="str">
        <f>Dersİçi2Veri!AB6</f>
        <v xml:space="preserve"> </v>
      </c>
      <c r="X18" s="57" t="str">
        <f>Dersİçi2Veri!AC6</f>
        <v xml:space="preserve"> </v>
      </c>
      <c r="Y18" s="58">
        <f>Eokul!I6</f>
        <v>0</v>
      </c>
      <c r="Z18" s="50"/>
      <c r="AA18" s="50"/>
      <c r="AB18" s="50"/>
      <c r="AC18" s="50"/>
      <c r="AD18" s="50"/>
      <c r="AE18" s="50"/>
      <c r="AF18" s="50"/>
      <c r="AG18" s="50"/>
      <c r="AH18" s="50"/>
      <c r="AI18" s="50"/>
      <c r="AJ18" s="50"/>
      <c r="AK18" s="50"/>
    </row>
    <row r="19" spans="1:37" s="54" customFormat="1" ht="12" customHeight="1" x14ac:dyDescent="0.3">
      <c r="A19" s="50"/>
      <c r="B19" s="51">
        <v>3</v>
      </c>
      <c r="C19" s="52">
        <f>Eokul!B7</f>
        <v>0</v>
      </c>
      <c r="D19" s="52">
        <f>Eokul!C7</f>
        <v>0</v>
      </c>
      <c r="E19" s="53" t="str">
        <f>Dersİçi2Veri!H7</f>
        <v xml:space="preserve"> </v>
      </c>
      <c r="F19" s="53" t="str">
        <f>Dersİçi2Veri!I7</f>
        <v xml:space="preserve"> </v>
      </c>
      <c r="G19" s="53" t="str">
        <f>Dersİçi2Veri!J7</f>
        <v xml:space="preserve"> </v>
      </c>
      <c r="H19" s="53" t="str">
        <f>Dersİçi2Veri!K7</f>
        <v xml:space="preserve"> </v>
      </c>
      <c r="I19" s="53" t="str">
        <f>Dersİçi2Veri!L7</f>
        <v xml:space="preserve"> </v>
      </c>
      <c r="J19" s="53" t="str">
        <f>Dersİçi2Veri!N7</f>
        <v xml:space="preserve"> </v>
      </c>
      <c r="K19" s="53" t="str">
        <f>Dersİçi2Veri!O7</f>
        <v xml:space="preserve"> </v>
      </c>
      <c r="L19" s="53" t="str">
        <f>Dersİçi2Veri!P7</f>
        <v xml:space="preserve"> </v>
      </c>
      <c r="M19" s="53" t="str">
        <f>Dersİçi2Veri!Q7</f>
        <v xml:space="preserve"> </v>
      </c>
      <c r="N19" s="53" t="str">
        <f>Dersİçi2Veri!R7</f>
        <v xml:space="preserve"> </v>
      </c>
      <c r="O19" s="53" t="str">
        <f>Dersİçi2Veri!S7</f>
        <v xml:space="preserve"> </v>
      </c>
      <c r="P19" s="53" t="str">
        <f>Dersİçi2Veri!T7</f>
        <v xml:space="preserve"> </v>
      </c>
      <c r="Q19" s="53" t="str">
        <f>Dersİçi2Veri!U7</f>
        <v xml:space="preserve"> </v>
      </c>
      <c r="R19" s="53" t="str">
        <f>Dersİçi2Veri!V7</f>
        <v xml:space="preserve"> </v>
      </c>
      <c r="S19" s="53" t="str">
        <f>Dersİçi2Veri!W7</f>
        <v xml:space="preserve"> </v>
      </c>
      <c r="T19" s="53" t="str">
        <f>Dersİçi2Veri!Y7</f>
        <v xml:space="preserve"> </v>
      </c>
      <c r="U19" s="53" t="str">
        <f>Dersİçi2Veri!Z7</f>
        <v xml:space="preserve"> </v>
      </c>
      <c r="V19" s="53" t="str">
        <f>Dersİçi2Veri!AA7</f>
        <v xml:space="preserve"> </v>
      </c>
      <c r="W19" s="53" t="str">
        <f>Dersİçi2Veri!AB7</f>
        <v xml:space="preserve"> </v>
      </c>
      <c r="X19" s="53" t="str">
        <f>Dersİçi2Veri!AC7</f>
        <v xml:space="preserve"> </v>
      </c>
      <c r="Y19" s="52">
        <f>Eokul!I7</f>
        <v>0</v>
      </c>
      <c r="Z19" s="50"/>
      <c r="AA19" s="50"/>
      <c r="AB19" s="50"/>
      <c r="AC19" s="50"/>
      <c r="AD19" s="50"/>
      <c r="AE19" s="50"/>
      <c r="AF19" s="50"/>
      <c r="AG19" s="50"/>
      <c r="AH19" s="50"/>
      <c r="AI19" s="50"/>
      <c r="AJ19" s="50"/>
      <c r="AK19" s="50"/>
    </row>
    <row r="20" spans="1:37" s="54" customFormat="1" ht="12" customHeight="1" x14ac:dyDescent="0.3">
      <c r="A20" s="50"/>
      <c r="B20" s="55">
        <v>4</v>
      </c>
      <c r="C20" s="56">
        <f>Eokul!B8</f>
        <v>0</v>
      </c>
      <c r="D20" s="56">
        <f>Eokul!C8</f>
        <v>0</v>
      </c>
      <c r="E20" s="57" t="str">
        <f>Dersİçi2Veri!H8</f>
        <v xml:space="preserve"> </v>
      </c>
      <c r="F20" s="57" t="str">
        <f>Dersİçi2Veri!I8</f>
        <v xml:space="preserve"> </v>
      </c>
      <c r="G20" s="57" t="str">
        <f>Dersİçi2Veri!J8</f>
        <v xml:space="preserve"> </v>
      </c>
      <c r="H20" s="57" t="str">
        <f>Dersİçi2Veri!K8</f>
        <v xml:space="preserve"> </v>
      </c>
      <c r="I20" s="57" t="str">
        <f>Dersİçi2Veri!L8</f>
        <v xml:space="preserve"> </v>
      </c>
      <c r="J20" s="57" t="str">
        <f>Dersİçi2Veri!N8</f>
        <v xml:space="preserve"> </v>
      </c>
      <c r="K20" s="57" t="str">
        <f>Dersİçi2Veri!O8</f>
        <v xml:space="preserve"> </v>
      </c>
      <c r="L20" s="57" t="str">
        <f>Dersİçi2Veri!P8</f>
        <v xml:space="preserve"> </v>
      </c>
      <c r="M20" s="57" t="str">
        <f>Dersİçi2Veri!Q8</f>
        <v xml:space="preserve"> </v>
      </c>
      <c r="N20" s="57" t="str">
        <f>Dersİçi2Veri!R8</f>
        <v xml:space="preserve"> </v>
      </c>
      <c r="O20" s="57" t="str">
        <f>Dersİçi2Veri!S8</f>
        <v xml:space="preserve"> </v>
      </c>
      <c r="P20" s="57" t="str">
        <f>Dersİçi2Veri!T8</f>
        <v xml:space="preserve"> </v>
      </c>
      <c r="Q20" s="57" t="str">
        <f>Dersİçi2Veri!U8</f>
        <v xml:space="preserve"> </v>
      </c>
      <c r="R20" s="57" t="str">
        <f>Dersİçi2Veri!V8</f>
        <v xml:space="preserve"> </v>
      </c>
      <c r="S20" s="57" t="str">
        <f>Dersİçi2Veri!W8</f>
        <v xml:space="preserve"> </v>
      </c>
      <c r="T20" s="57" t="str">
        <f>Dersİçi2Veri!Y8</f>
        <v xml:space="preserve"> </v>
      </c>
      <c r="U20" s="57" t="str">
        <f>Dersİçi2Veri!Z8</f>
        <v xml:space="preserve"> </v>
      </c>
      <c r="V20" s="57" t="str">
        <f>Dersİçi2Veri!AA8</f>
        <v xml:space="preserve"> </v>
      </c>
      <c r="W20" s="57" t="str">
        <f>Dersİçi2Veri!AB8</f>
        <v xml:space="preserve"> </v>
      </c>
      <c r="X20" s="57" t="str">
        <f>Dersİçi2Veri!AC8</f>
        <v xml:space="preserve"> </v>
      </c>
      <c r="Y20" s="58">
        <f>Eokul!I8</f>
        <v>0</v>
      </c>
      <c r="Z20" s="50"/>
      <c r="AA20" s="50"/>
      <c r="AB20" s="50"/>
      <c r="AC20" s="50"/>
      <c r="AD20" s="50"/>
      <c r="AE20" s="50"/>
      <c r="AF20" s="50"/>
      <c r="AG20" s="50"/>
      <c r="AH20" s="50"/>
      <c r="AI20" s="50"/>
      <c r="AJ20" s="50"/>
      <c r="AK20" s="50"/>
    </row>
    <row r="21" spans="1:37" s="54" customFormat="1" ht="12" customHeight="1" x14ac:dyDescent="0.3">
      <c r="A21" s="50"/>
      <c r="B21" s="51">
        <v>5</v>
      </c>
      <c r="C21" s="52">
        <f>Eokul!B9</f>
        <v>0</v>
      </c>
      <c r="D21" s="52">
        <f>Eokul!C9</f>
        <v>0</v>
      </c>
      <c r="E21" s="53" t="str">
        <f>Dersİçi2Veri!H9</f>
        <v xml:space="preserve"> </v>
      </c>
      <c r="F21" s="53" t="str">
        <f>Dersİçi2Veri!I9</f>
        <v xml:space="preserve"> </v>
      </c>
      <c r="G21" s="53" t="str">
        <f>Dersİçi2Veri!J9</f>
        <v xml:space="preserve"> </v>
      </c>
      <c r="H21" s="53" t="str">
        <f>Dersİçi2Veri!K9</f>
        <v xml:space="preserve"> </v>
      </c>
      <c r="I21" s="53" t="str">
        <f>Dersİçi2Veri!L9</f>
        <v xml:space="preserve"> </v>
      </c>
      <c r="J21" s="53" t="str">
        <f>Dersİçi2Veri!N9</f>
        <v xml:space="preserve"> </v>
      </c>
      <c r="K21" s="53" t="str">
        <f>Dersİçi2Veri!O9</f>
        <v xml:space="preserve"> </v>
      </c>
      <c r="L21" s="53" t="str">
        <f>Dersİçi2Veri!P9</f>
        <v xml:space="preserve"> </v>
      </c>
      <c r="M21" s="53" t="str">
        <f>Dersİçi2Veri!Q9</f>
        <v xml:space="preserve"> </v>
      </c>
      <c r="N21" s="53" t="str">
        <f>Dersİçi2Veri!R9</f>
        <v xml:space="preserve"> </v>
      </c>
      <c r="O21" s="53" t="str">
        <f>Dersİçi2Veri!S9</f>
        <v xml:space="preserve"> </v>
      </c>
      <c r="P21" s="53" t="str">
        <f>Dersİçi2Veri!T9</f>
        <v xml:space="preserve"> </v>
      </c>
      <c r="Q21" s="53" t="str">
        <f>Dersİçi2Veri!U9</f>
        <v xml:space="preserve"> </v>
      </c>
      <c r="R21" s="53" t="str">
        <f>Dersİçi2Veri!V9</f>
        <v xml:space="preserve"> </v>
      </c>
      <c r="S21" s="53" t="str">
        <f>Dersİçi2Veri!W9</f>
        <v xml:space="preserve"> </v>
      </c>
      <c r="T21" s="53" t="str">
        <f>Dersİçi2Veri!Y9</f>
        <v xml:space="preserve"> </v>
      </c>
      <c r="U21" s="53" t="str">
        <f>Dersİçi2Veri!Z9</f>
        <v xml:space="preserve"> </v>
      </c>
      <c r="V21" s="53" t="str">
        <f>Dersİçi2Veri!AA9</f>
        <v xml:space="preserve"> </v>
      </c>
      <c r="W21" s="53" t="str">
        <f>Dersİçi2Veri!AB9</f>
        <v xml:space="preserve"> </v>
      </c>
      <c r="X21" s="53" t="str">
        <f>Dersİçi2Veri!AC9</f>
        <v xml:space="preserve"> </v>
      </c>
      <c r="Y21" s="52">
        <f>Eokul!I9</f>
        <v>0</v>
      </c>
      <c r="Z21" s="50"/>
      <c r="AA21" s="50"/>
      <c r="AB21" s="50"/>
      <c r="AC21" s="50"/>
      <c r="AD21" s="50"/>
      <c r="AE21" s="50"/>
      <c r="AF21" s="50"/>
      <c r="AG21" s="50"/>
      <c r="AH21" s="50"/>
      <c r="AI21" s="50"/>
      <c r="AJ21" s="50"/>
      <c r="AK21" s="50"/>
    </row>
    <row r="22" spans="1:37" s="54" customFormat="1" ht="12" customHeight="1" x14ac:dyDescent="0.3">
      <c r="A22" s="50"/>
      <c r="B22" s="55">
        <v>6</v>
      </c>
      <c r="C22" s="56">
        <f>Eokul!B10</f>
        <v>0</v>
      </c>
      <c r="D22" s="56">
        <f>Eokul!C10</f>
        <v>0</v>
      </c>
      <c r="E22" s="57" t="str">
        <f>Dersİçi2Veri!H10</f>
        <v xml:space="preserve"> </v>
      </c>
      <c r="F22" s="57" t="str">
        <f>Dersİçi2Veri!I10</f>
        <v xml:space="preserve"> </v>
      </c>
      <c r="G22" s="57" t="str">
        <f>Dersİçi2Veri!J10</f>
        <v xml:space="preserve"> </v>
      </c>
      <c r="H22" s="57" t="str">
        <f>Dersİçi2Veri!K10</f>
        <v xml:space="preserve"> </v>
      </c>
      <c r="I22" s="57" t="str">
        <f>Dersİçi2Veri!L10</f>
        <v xml:space="preserve"> </v>
      </c>
      <c r="J22" s="57" t="str">
        <f>Dersİçi2Veri!N10</f>
        <v xml:space="preserve"> </v>
      </c>
      <c r="K22" s="57" t="str">
        <f>Dersİçi2Veri!O10</f>
        <v xml:space="preserve"> </v>
      </c>
      <c r="L22" s="57" t="str">
        <f>Dersİçi2Veri!P10</f>
        <v xml:space="preserve"> </v>
      </c>
      <c r="M22" s="57" t="str">
        <f>Dersİçi2Veri!Q10</f>
        <v xml:space="preserve"> </v>
      </c>
      <c r="N22" s="57" t="str">
        <f>Dersİçi2Veri!R10</f>
        <v xml:space="preserve"> </v>
      </c>
      <c r="O22" s="57" t="str">
        <f>Dersİçi2Veri!S10</f>
        <v xml:space="preserve"> </v>
      </c>
      <c r="P22" s="57" t="str">
        <f>Dersİçi2Veri!T10</f>
        <v xml:space="preserve"> </v>
      </c>
      <c r="Q22" s="57" t="str">
        <f>Dersİçi2Veri!U10</f>
        <v xml:space="preserve"> </v>
      </c>
      <c r="R22" s="57" t="str">
        <f>Dersİçi2Veri!V10</f>
        <v xml:space="preserve"> </v>
      </c>
      <c r="S22" s="57" t="str">
        <f>Dersİçi2Veri!W10</f>
        <v xml:space="preserve"> </v>
      </c>
      <c r="T22" s="57" t="str">
        <f>Dersİçi2Veri!Y10</f>
        <v xml:space="preserve"> </v>
      </c>
      <c r="U22" s="57" t="str">
        <f>Dersİçi2Veri!Z10</f>
        <v xml:space="preserve"> </v>
      </c>
      <c r="V22" s="57" t="str">
        <f>Dersİçi2Veri!AA10</f>
        <v xml:space="preserve"> </v>
      </c>
      <c r="W22" s="57" t="str">
        <f>Dersİçi2Veri!AB10</f>
        <v xml:space="preserve"> </v>
      </c>
      <c r="X22" s="57" t="str">
        <f>Dersİçi2Veri!AC10</f>
        <v xml:space="preserve"> </v>
      </c>
      <c r="Y22" s="58">
        <f>Eokul!I10</f>
        <v>0</v>
      </c>
      <c r="Z22" s="50"/>
      <c r="AA22" s="50"/>
      <c r="AB22" s="50"/>
      <c r="AC22" s="50"/>
      <c r="AD22" s="50"/>
      <c r="AE22" s="50"/>
      <c r="AF22" s="50"/>
      <c r="AG22" s="50"/>
      <c r="AH22" s="50"/>
      <c r="AI22" s="50"/>
      <c r="AJ22" s="50"/>
      <c r="AK22" s="50"/>
    </row>
    <row r="23" spans="1:37" s="54" customFormat="1" ht="12" customHeight="1" x14ac:dyDescent="0.3">
      <c r="A23" s="50"/>
      <c r="B23" s="51">
        <v>7</v>
      </c>
      <c r="C23" s="52">
        <f>Eokul!B11</f>
        <v>0</v>
      </c>
      <c r="D23" s="52">
        <f>Eokul!C11</f>
        <v>0</v>
      </c>
      <c r="E23" s="53" t="str">
        <f>Dersİçi2Veri!H11</f>
        <v xml:space="preserve"> </v>
      </c>
      <c r="F23" s="53" t="str">
        <f>Dersİçi2Veri!I11</f>
        <v xml:space="preserve"> </v>
      </c>
      <c r="G23" s="53" t="str">
        <f>Dersİçi2Veri!J11</f>
        <v xml:space="preserve"> </v>
      </c>
      <c r="H23" s="53" t="str">
        <f>Dersİçi2Veri!K11</f>
        <v xml:space="preserve"> </v>
      </c>
      <c r="I23" s="53" t="str">
        <f>Dersİçi2Veri!L11</f>
        <v xml:space="preserve"> </v>
      </c>
      <c r="J23" s="53" t="str">
        <f>Dersİçi2Veri!N11</f>
        <v xml:space="preserve"> </v>
      </c>
      <c r="K23" s="53" t="str">
        <f>Dersİçi2Veri!O11</f>
        <v xml:space="preserve"> </v>
      </c>
      <c r="L23" s="53" t="str">
        <f>Dersİçi2Veri!P11</f>
        <v xml:space="preserve"> </v>
      </c>
      <c r="M23" s="53" t="str">
        <f>Dersİçi2Veri!Q11</f>
        <v xml:space="preserve"> </v>
      </c>
      <c r="N23" s="53" t="str">
        <f>Dersİçi2Veri!R11</f>
        <v xml:space="preserve"> </v>
      </c>
      <c r="O23" s="53" t="str">
        <f>Dersİçi2Veri!S11</f>
        <v xml:space="preserve"> </v>
      </c>
      <c r="P23" s="53" t="str">
        <f>Dersİçi2Veri!T11</f>
        <v xml:space="preserve"> </v>
      </c>
      <c r="Q23" s="53" t="str">
        <f>Dersİçi2Veri!U11</f>
        <v xml:space="preserve"> </v>
      </c>
      <c r="R23" s="53" t="str">
        <f>Dersİçi2Veri!V11</f>
        <v xml:space="preserve"> </v>
      </c>
      <c r="S23" s="53" t="str">
        <f>Dersİçi2Veri!W11</f>
        <v xml:space="preserve"> </v>
      </c>
      <c r="T23" s="53" t="str">
        <f>Dersİçi2Veri!Y11</f>
        <v xml:space="preserve"> </v>
      </c>
      <c r="U23" s="53" t="str">
        <f>Dersİçi2Veri!Z11</f>
        <v xml:space="preserve"> </v>
      </c>
      <c r="V23" s="53" t="str">
        <f>Dersİçi2Veri!AA11</f>
        <v xml:space="preserve"> </v>
      </c>
      <c r="W23" s="53" t="str">
        <f>Dersİçi2Veri!AB11</f>
        <v xml:space="preserve"> </v>
      </c>
      <c r="X23" s="53" t="str">
        <f>Dersİçi2Veri!AC11</f>
        <v xml:space="preserve"> </v>
      </c>
      <c r="Y23" s="52">
        <f>Eokul!I11</f>
        <v>0</v>
      </c>
      <c r="Z23" s="50"/>
      <c r="AA23" s="50"/>
      <c r="AB23" s="50"/>
      <c r="AC23" s="50"/>
      <c r="AD23" s="50"/>
      <c r="AE23" s="50"/>
      <c r="AF23" s="50"/>
      <c r="AG23" s="50"/>
      <c r="AH23" s="50"/>
      <c r="AI23" s="50"/>
      <c r="AJ23" s="50"/>
      <c r="AK23" s="50"/>
    </row>
    <row r="24" spans="1:37" s="54" customFormat="1" ht="12" customHeight="1" x14ac:dyDescent="0.3">
      <c r="A24" s="50"/>
      <c r="B24" s="55">
        <v>8</v>
      </c>
      <c r="C24" s="56">
        <f>Eokul!B12</f>
        <v>0</v>
      </c>
      <c r="D24" s="56">
        <f>Eokul!C12</f>
        <v>0</v>
      </c>
      <c r="E24" s="57" t="str">
        <f>Dersİçi2Veri!H12</f>
        <v xml:space="preserve"> </v>
      </c>
      <c r="F24" s="57" t="str">
        <f>Dersİçi2Veri!I12</f>
        <v xml:space="preserve"> </v>
      </c>
      <c r="G24" s="57" t="str">
        <f>Dersİçi2Veri!J12</f>
        <v xml:space="preserve"> </v>
      </c>
      <c r="H24" s="57" t="str">
        <f>Dersİçi2Veri!K12</f>
        <v xml:space="preserve"> </v>
      </c>
      <c r="I24" s="57" t="str">
        <f>Dersİçi2Veri!L12</f>
        <v xml:space="preserve"> </v>
      </c>
      <c r="J24" s="57" t="str">
        <f>Dersİçi2Veri!N12</f>
        <v xml:space="preserve"> </v>
      </c>
      <c r="K24" s="57" t="str">
        <f>Dersİçi2Veri!O12</f>
        <v xml:space="preserve"> </v>
      </c>
      <c r="L24" s="57" t="str">
        <f>Dersİçi2Veri!P12</f>
        <v xml:space="preserve"> </v>
      </c>
      <c r="M24" s="57" t="str">
        <f>Dersİçi2Veri!Q12</f>
        <v xml:space="preserve"> </v>
      </c>
      <c r="N24" s="57" t="str">
        <f>Dersİçi2Veri!R12</f>
        <v xml:space="preserve"> </v>
      </c>
      <c r="O24" s="57" t="str">
        <f>Dersİçi2Veri!S12</f>
        <v xml:space="preserve"> </v>
      </c>
      <c r="P24" s="57" t="str">
        <f>Dersİçi2Veri!T12</f>
        <v xml:space="preserve"> </v>
      </c>
      <c r="Q24" s="57" t="str">
        <f>Dersİçi2Veri!U12</f>
        <v xml:space="preserve"> </v>
      </c>
      <c r="R24" s="57" t="str">
        <f>Dersİçi2Veri!V12</f>
        <v xml:space="preserve"> </v>
      </c>
      <c r="S24" s="57" t="str">
        <f>Dersİçi2Veri!W12</f>
        <v xml:space="preserve"> </v>
      </c>
      <c r="T24" s="57" t="str">
        <f>Dersİçi2Veri!Y12</f>
        <v xml:space="preserve"> </v>
      </c>
      <c r="U24" s="57" t="str">
        <f>Dersİçi2Veri!Z12</f>
        <v xml:space="preserve"> </v>
      </c>
      <c r="V24" s="57" t="str">
        <f>Dersİçi2Veri!AA12</f>
        <v xml:space="preserve"> </v>
      </c>
      <c r="W24" s="57" t="str">
        <f>Dersİçi2Veri!AB12</f>
        <v xml:space="preserve"> </v>
      </c>
      <c r="X24" s="57" t="str">
        <f>Dersİçi2Veri!AC12</f>
        <v xml:space="preserve"> </v>
      </c>
      <c r="Y24" s="58">
        <f>Eokul!I12</f>
        <v>0</v>
      </c>
      <c r="Z24" s="50"/>
      <c r="AA24" s="50"/>
      <c r="AB24" s="50"/>
      <c r="AC24" s="50"/>
      <c r="AD24" s="50"/>
      <c r="AE24" s="50"/>
      <c r="AF24" s="50"/>
      <c r="AG24" s="50"/>
      <c r="AH24" s="50"/>
      <c r="AI24" s="50"/>
      <c r="AJ24" s="50"/>
      <c r="AK24" s="50"/>
    </row>
    <row r="25" spans="1:37" s="54" customFormat="1" ht="12" customHeight="1" x14ac:dyDescent="0.3">
      <c r="A25" s="50"/>
      <c r="B25" s="51">
        <v>9</v>
      </c>
      <c r="C25" s="52">
        <f>Eokul!B13</f>
        <v>0</v>
      </c>
      <c r="D25" s="52">
        <f>Eokul!C13</f>
        <v>0</v>
      </c>
      <c r="E25" s="53" t="str">
        <f>Dersİçi2Veri!H13</f>
        <v xml:space="preserve"> </v>
      </c>
      <c r="F25" s="53" t="str">
        <f>Dersİçi2Veri!I13</f>
        <v xml:space="preserve"> </v>
      </c>
      <c r="G25" s="53" t="str">
        <f>Dersİçi2Veri!J13</f>
        <v xml:space="preserve"> </v>
      </c>
      <c r="H25" s="53" t="str">
        <f>Dersİçi2Veri!K13</f>
        <v xml:space="preserve"> </v>
      </c>
      <c r="I25" s="53" t="str">
        <f>Dersİçi2Veri!L13</f>
        <v xml:space="preserve"> </v>
      </c>
      <c r="J25" s="53" t="str">
        <f>Dersİçi2Veri!N13</f>
        <v xml:space="preserve"> </v>
      </c>
      <c r="K25" s="53" t="str">
        <f>Dersİçi2Veri!O13</f>
        <v xml:space="preserve"> </v>
      </c>
      <c r="L25" s="53" t="str">
        <f>Dersİçi2Veri!P13</f>
        <v xml:space="preserve"> </v>
      </c>
      <c r="M25" s="53" t="str">
        <f>Dersİçi2Veri!Q13</f>
        <v xml:space="preserve"> </v>
      </c>
      <c r="N25" s="53" t="str">
        <f>Dersİçi2Veri!R13</f>
        <v xml:space="preserve"> </v>
      </c>
      <c r="O25" s="53" t="str">
        <f>Dersİçi2Veri!S13</f>
        <v xml:space="preserve"> </v>
      </c>
      <c r="P25" s="53" t="str">
        <f>Dersİçi2Veri!T13</f>
        <v xml:space="preserve"> </v>
      </c>
      <c r="Q25" s="53" t="str">
        <f>Dersİçi2Veri!U13</f>
        <v xml:space="preserve"> </v>
      </c>
      <c r="R25" s="53" t="str">
        <f>Dersİçi2Veri!V13</f>
        <v xml:space="preserve"> </v>
      </c>
      <c r="S25" s="53" t="str">
        <f>Dersİçi2Veri!W13</f>
        <v xml:space="preserve"> </v>
      </c>
      <c r="T25" s="53" t="str">
        <f>Dersİçi2Veri!Y13</f>
        <v xml:space="preserve"> </v>
      </c>
      <c r="U25" s="53" t="str">
        <f>Dersİçi2Veri!Z13</f>
        <v xml:space="preserve"> </v>
      </c>
      <c r="V25" s="53" t="str">
        <f>Dersİçi2Veri!AA13</f>
        <v xml:space="preserve"> </v>
      </c>
      <c r="W25" s="53" t="str">
        <f>Dersİçi2Veri!AB13</f>
        <v xml:space="preserve"> </v>
      </c>
      <c r="X25" s="53" t="str">
        <f>Dersİçi2Veri!AC13</f>
        <v xml:space="preserve"> </v>
      </c>
      <c r="Y25" s="52">
        <f>Eokul!I13</f>
        <v>0</v>
      </c>
      <c r="Z25" s="50"/>
      <c r="AA25" s="50"/>
      <c r="AB25" s="50"/>
      <c r="AC25" s="50"/>
      <c r="AD25" s="50"/>
      <c r="AE25" s="50"/>
      <c r="AF25" s="50"/>
      <c r="AG25" s="50"/>
      <c r="AH25" s="50"/>
      <c r="AI25" s="50"/>
      <c r="AJ25" s="50"/>
      <c r="AK25" s="50"/>
    </row>
    <row r="26" spans="1:37" s="54" customFormat="1" ht="12" customHeight="1" x14ac:dyDescent="0.3">
      <c r="A26" s="50"/>
      <c r="B26" s="55">
        <v>10</v>
      </c>
      <c r="C26" s="56">
        <f>Eokul!B14</f>
        <v>0</v>
      </c>
      <c r="D26" s="56">
        <f>Eokul!C14</f>
        <v>0</v>
      </c>
      <c r="E26" s="57" t="str">
        <f>Dersİçi2Veri!H14</f>
        <v xml:space="preserve"> </v>
      </c>
      <c r="F26" s="57" t="str">
        <f>Dersİçi2Veri!I14</f>
        <v xml:space="preserve"> </v>
      </c>
      <c r="G26" s="57" t="str">
        <f>Dersİçi2Veri!J14</f>
        <v xml:space="preserve"> </v>
      </c>
      <c r="H26" s="57" t="str">
        <f>Dersİçi2Veri!K14</f>
        <v xml:space="preserve"> </v>
      </c>
      <c r="I26" s="57" t="str">
        <f>Dersİçi2Veri!L14</f>
        <v xml:space="preserve"> </v>
      </c>
      <c r="J26" s="57" t="str">
        <f>Dersİçi2Veri!N14</f>
        <v xml:space="preserve"> </v>
      </c>
      <c r="K26" s="57" t="str">
        <f>Dersİçi2Veri!O14</f>
        <v xml:space="preserve"> </v>
      </c>
      <c r="L26" s="57" t="str">
        <f>Dersİçi2Veri!P14</f>
        <v xml:space="preserve"> </v>
      </c>
      <c r="M26" s="57" t="str">
        <f>Dersİçi2Veri!Q14</f>
        <v xml:space="preserve"> </v>
      </c>
      <c r="N26" s="57" t="str">
        <f>Dersİçi2Veri!R14</f>
        <v xml:space="preserve"> </v>
      </c>
      <c r="O26" s="57" t="str">
        <f>Dersİçi2Veri!S14</f>
        <v xml:space="preserve"> </v>
      </c>
      <c r="P26" s="57" t="str">
        <f>Dersİçi2Veri!T14</f>
        <v xml:space="preserve"> </v>
      </c>
      <c r="Q26" s="57" t="str">
        <f>Dersİçi2Veri!U14</f>
        <v xml:space="preserve"> </v>
      </c>
      <c r="R26" s="57" t="str">
        <f>Dersİçi2Veri!V14</f>
        <v xml:space="preserve"> </v>
      </c>
      <c r="S26" s="57" t="str">
        <f>Dersİçi2Veri!W14</f>
        <v xml:space="preserve"> </v>
      </c>
      <c r="T26" s="57" t="str">
        <f>Dersİçi2Veri!Y14</f>
        <v xml:space="preserve"> </v>
      </c>
      <c r="U26" s="57" t="str">
        <f>Dersİçi2Veri!Z14</f>
        <v xml:space="preserve"> </v>
      </c>
      <c r="V26" s="57" t="str">
        <f>Dersİçi2Veri!AA14</f>
        <v xml:space="preserve"> </v>
      </c>
      <c r="W26" s="57" t="str">
        <f>Dersİçi2Veri!AB14</f>
        <v xml:space="preserve"> </v>
      </c>
      <c r="X26" s="57" t="str">
        <f>Dersİçi2Veri!AC14</f>
        <v xml:space="preserve"> </v>
      </c>
      <c r="Y26" s="58">
        <f>Eokul!I14</f>
        <v>0</v>
      </c>
      <c r="Z26" s="50"/>
      <c r="AA26" s="50"/>
      <c r="AB26" s="50"/>
      <c r="AC26" s="50"/>
      <c r="AD26" s="50"/>
      <c r="AE26" s="50"/>
      <c r="AF26" s="50"/>
      <c r="AG26" s="50"/>
      <c r="AH26" s="50"/>
      <c r="AI26" s="50"/>
      <c r="AJ26" s="50"/>
      <c r="AK26" s="50"/>
    </row>
    <row r="27" spans="1:37" s="54" customFormat="1" ht="12" customHeight="1" x14ac:dyDescent="0.3">
      <c r="A27" s="50"/>
      <c r="B27" s="51">
        <v>11</v>
      </c>
      <c r="C27" s="52">
        <f>Eokul!B15</f>
        <v>0</v>
      </c>
      <c r="D27" s="52">
        <f>Eokul!C15</f>
        <v>0</v>
      </c>
      <c r="E27" s="53" t="str">
        <f>Dersİçi2Veri!H15</f>
        <v xml:space="preserve"> </v>
      </c>
      <c r="F27" s="53" t="str">
        <f>Dersİçi2Veri!I15</f>
        <v xml:space="preserve"> </v>
      </c>
      <c r="G27" s="53" t="str">
        <f>Dersİçi2Veri!J15</f>
        <v xml:space="preserve"> </v>
      </c>
      <c r="H27" s="53" t="str">
        <f>Dersİçi2Veri!K15</f>
        <v xml:space="preserve"> </v>
      </c>
      <c r="I27" s="53" t="str">
        <f>Dersİçi2Veri!L15</f>
        <v xml:space="preserve"> </v>
      </c>
      <c r="J27" s="53" t="str">
        <f>Dersİçi2Veri!N15</f>
        <v xml:space="preserve"> </v>
      </c>
      <c r="K27" s="53" t="str">
        <f>Dersİçi2Veri!O15</f>
        <v xml:space="preserve"> </v>
      </c>
      <c r="L27" s="53" t="str">
        <f>Dersİçi2Veri!P15</f>
        <v xml:space="preserve"> </v>
      </c>
      <c r="M27" s="53" t="str">
        <f>Dersİçi2Veri!Q15</f>
        <v xml:space="preserve"> </v>
      </c>
      <c r="N27" s="53" t="str">
        <f>Dersİçi2Veri!R15</f>
        <v xml:space="preserve"> </v>
      </c>
      <c r="O27" s="53" t="str">
        <f>Dersİçi2Veri!S15</f>
        <v xml:space="preserve"> </v>
      </c>
      <c r="P27" s="53" t="str">
        <f>Dersİçi2Veri!T15</f>
        <v xml:space="preserve"> </v>
      </c>
      <c r="Q27" s="53" t="str">
        <f>Dersİçi2Veri!U15</f>
        <v xml:space="preserve"> </v>
      </c>
      <c r="R27" s="53" t="str">
        <f>Dersİçi2Veri!V15</f>
        <v xml:space="preserve"> </v>
      </c>
      <c r="S27" s="53" t="str">
        <f>Dersİçi2Veri!W15</f>
        <v xml:space="preserve"> </v>
      </c>
      <c r="T27" s="53" t="str">
        <f>Dersİçi2Veri!Y15</f>
        <v xml:space="preserve"> </v>
      </c>
      <c r="U27" s="53" t="str">
        <f>Dersİçi2Veri!Z15</f>
        <v xml:space="preserve"> </v>
      </c>
      <c r="V27" s="53" t="str">
        <f>Dersİçi2Veri!AA15</f>
        <v xml:space="preserve"> </v>
      </c>
      <c r="W27" s="53" t="str">
        <f>Dersİçi2Veri!AB15</f>
        <v xml:space="preserve"> </v>
      </c>
      <c r="X27" s="53" t="str">
        <f>Dersİçi2Veri!AC15</f>
        <v xml:space="preserve"> </v>
      </c>
      <c r="Y27" s="52">
        <f>Eokul!I15</f>
        <v>0</v>
      </c>
      <c r="Z27" s="50"/>
      <c r="AA27" s="50"/>
      <c r="AB27" s="50"/>
      <c r="AC27" s="50"/>
      <c r="AD27" s="50"/>
      <c r="AE27" s="50"/>
      <c r="AF27" s="50"/>
      <c r="AG27" s="50"/>
      <c r="AH27" s="50"/>
      <c r="AI27" s="50"/>
      <c r="AJ27" s="50"/>
      <c r="AK27" s="50"/>
    </row>
    <row r="28" spans="1:37" s="54" customFormat="1" ht="12" customHeight="1" x14ac:dyDescent="0.3">
      <c r="A28" s="50"/>
      <c r="B28" s="55">
        <v>12</v>
      </c>
      <c r="C28" s="56">
        <f>Eokul!B16</f>
        <v>0</v>
      </c>
      <c r="D28" s="56">
        <f>Eokul!C16</f>
        <v>0</v>
      </c>
      <c r="E28" s="57" t="str">
        <f>Dersİçi2Veri!H16</f>
        <v xml:space="preserve"> </v>
      </c>
      <c r="F28" s="57" t="str">
        <f>Dersİçi2Veri!I16</f>
        <v xml:space="preserve"> </v>
      </c>
      <c r="G28" s="57" t="str">
        <f>Dersİçi2Veri!J16</f>
        <v xml:space="preserve"> </v>
      </c>
      <c r="H28" s="57" t="str">
        <f>Dersİçi2Veri!K16</f>
        <v xml:space="preserve"> </v>
      </c>
      <c r="I28" s="57" t="str">
        <f>Dersİçi2Veri!L16</f>
        <v xml:space="preserve"> </v>
      </c>
      <c r="J28" s="57" t="str">
        <f>Dersİçi2Veri!N16</f>
        <v xml:space="preserve"> </v>
      </c>
      <c r="K28" s="57" t="str">
        <f>Dersİçi2Veri!O16</f>
        <v xml:space="preserve"> </v>
      </c>
      <c r="L28" s="57" t="str">
        <f>Dersİçi2Veri!P16</f>
        <v xml:space="preserve"> </v>
      </c>
      <c r="M28" s="57" t="str">
        <f>Dersİçi2Veri!Q16</f>
        <v xml:space="preserve"> </v>
      </c>
      <c r="N28" s="57" t="str">
        <f>Dersİçi2Veri!R16</f>
        <v xml:space="preserve"> </v>
      </c>
      <c r="O28" s="57" t="str">
        <f>Dersİçi2Veri!S16</f>
        <v xml:space="preserve"> </v>
      </c>
      <c r="P28" s="57" t="str">
        <f>Dersİçi2Veri!T16</f>
        <v xml:space="preserve"> </v>
      </c>
      <c r="Q28" s="57" t="str">
        <f>Dersİçi2Veri!U16</f>
        <v xml:space="preserve"> </v>
      </c>
      <c r="R28" s="57" t="str">
        <f>Dersİçi2Veri!V16</f>
        <v xml:space="preserve"> </v>
      </c>
      <c r="S28" s="57" t="str">
        <f>Dersİçi2Veri!W16</f>
        <v xml:space="preserve"> </v>
      </c>
      <c r="T28" s="57" t="str">
        <f>Dersİçi2Veri!Y16</f>
        <v xml:space="preserve"> </v>
      </c>
      <c r="U28" s="57" t="str">
        <f>Dersİçi2Veri!Z16</f>
        <v xml:space="preserve"> </v>
      </c>
      <c r="V28" s="57" t="str">
        <f>Dersİçi2Veri!AA16</f>
        <v xml:space="preserve"> </v>
      </c>
      <c r="W28" s="57" t="str">
        <f>Dersİçi2Veri!AB16</f>
        <v xml:space="preserve"> </v>
      </c>
      <c r="X28" s="57" t="str">
        <f>Dersİçi2Veri!AC16</f>
        <v xml:space="preserve"> </v>
      </c>
      <c r="Y28" s="58">
        <f>Eokul!I16</f>
        <v>0</v>
      </c>
      <c r="Z28" s="50"/>
      <c r="AA28" s="50"/>
      <c r="AB28" s="50"/>
      <c r="AC28" s="50"/>
      <c r="AD28" s="50"/>
      <c r="AE28" s="50"/>
      <c r="AF28" s="50"/>
      <c r="AG28" s="50"/>
      <c r="AH28" s="50"/>
      <c r="AI28" s="50"/>
      <c r="AJ28" s="50"/>
      <c r="AK28" s="50"/>
    </row>
    <row r="29" spans="1:37" s="54" customFormat="1" ht="12" customHeight="1" x14ac:dyDescent="0.3">
      <c r="A29" s="50"/>
      <c r="B29" s="51">
        <v>13</v>
      </c>
      <c r="C29" s="52">
        <f>Eokul!B17</f>
        <v>0</v>
      </c>
      <c r="D29" s="52">
        <f>Eokul!C17</f>
        <v>0</v>
      </c>
      <c r="E29" s="53" t="str">
        <f>Dersİçi2Veri!H17</f>
        <v xml:space="preserve"> </v>
      </c>
      <c r="F29" s="53" t="str">
        <f>Dersİçi2Veri!I17</f>
        <v xml:space="preserve"> </v>
      </c>
      <c r="G29" s="53" t="str">
        <f>Dersİçi2Veri!J17</f>
        <v xml:space="preserve"> </v>
      </c>
      <c r="H29" s="53" t="str">
        <f>Dersİçi2Veri!K17</f>
        <v xml:space="preserve"> </v>
      </c>
      <c r="I29" s="53" t="str">
        <f>Dersİçi2Veri!L17</f>
        <v xml:space="preserve"> </v>
      </c>
      <c r="J29" s="53" t="str">
        <f>Dersİçi2Veri!N17</f>
        <v xml:space="preserve"> </v>
      </c>
      <c r="K29" s="53" t="str">
        <f>Dersİçi2Veri!O17</f>
        <v xml:space="preserve"> </v>
      </c>
      <c r="L29" s="53" t="str">
        <f>Dersİçi2Veri!P17</f>
        <v xml:space="preserve"> </v>
      </c>
      <c r="M29" s="53" t="str">
        <f>Dersİçi2Veri!Q17</f>
        <v xml:space="preserve"> </v>
      </c>
      <c r="N29" s="53" t="str">
        <f>Dersİçi2Veri!R17</f>
        <v xml:space="preserve"> </v>
      </c>
      <c r="O29" s="53" t="str">
        <f>Dersİçi2Veri!S17</f>
        <v xml:space="preserve"> </v>
      </c>
      <c r="P29" s="53" t="str">
        <f>Dersİçi2Veri!T17</f>
        <v xml:space="preserve"> </v>
      </c>
      <c r="Q29" s="53" t="str">
        <f>Dersİçi2Veri!U17</f>
        <v xml:space="preserve"> </v>
      </c>
      <c r="R29" s="53" t="str">
        <f>Dersİçi2Veri!V17</f>
        <v xml:space="preserve"> </v>
      </c>
      <c r="S29" s="53" t="str">
        <f>Dersİçi2Veri!W17</f>
        <v xml:space="preserve"> </v>
      </c>
      <c r="T29" s="53" t="str">
        <f>Dersİçi2Veri!Y17</f>
        <v xml:space="preserve"> </v>
      </c>
      <c r="U29" s="53" t="str">
        <f>Dersİçi2Veri!Z17</f>
        <v xml:space="preserve"> </v>
      </c>
      <c r="V29" s="53" t="str">
        <f>Dersİçi2Veri!AA17</f>
        <v xml:space="preserve"> </v>
      </c>
      <c r="W29" s="53" t="str">
        <f>Dersİçi2Veri!AB17</f>
        <v xml:space="preserve"> </v>
      </c>
      <c r="X29" s="53" t="str">
        <f>Dersİçi2Veri!AC17</f>
        <v xml:space="preserve"> </v>
      </c>
      <c r="Y29" s="52">
        <f>Eokul!I17</f>
        <v>0</v>
      </c>
      <c r="Z29" s="50"/>
      <c r="AA29" s="50"/>
      <c r="AB29" s="50"/>
      <c r="AC29" s="50"/>
      <c r="AD29" s="50"/>
      <c r="AE29" s="50"/>
      <c r="AF29" s="50"/>
      <c r="AG29" s="50"/>
      <c r="AH29" s="50"/>
      <c r="AI29" s="50"/>
      <c r="AJ29" s="50"/>
      <c r="AK29" s="50"/>
    </row>
    <row r="30" spans="1:37" s="54" customFormat="1" ht="12" customHeight="1" x14ac:dyDescent="0.3">
      <c r="A30" s="50"/>
      <c r="B30" s="55">
        <v>14</v>
      </c>
      <c r="C30" s="56">
        <f>Eokul!B18</f>
        <v>0</v>
      </c>
      <c r="D30" s="56">
        <f>Eokul!C18</f>
        <v>0</v>
      </c>
      <c r="E30" s="57" t="str">
        <f>Dersİçi2Veri!H18</f>
        <v xml:space="preserve"> </v>
      </c>
      <c r="F30" s="57" t="str">
        <f>Dersİçi2Veri!I18</f>
        <v xml:space="preserve"> </v>
      </c>
      <c r="G30" s="57" t="str">
        <f>Dersİçi2Veri!J18</f>
        <v xml:space="preserve"> </v>
      </c>
      <c r="H30" s="57" t="str">
        <f>Dersİçi2Veri!K18</f>
        <v xml:space="preserve"> </v>
      </c>
      <c r="I30" s="57" t="str">
        <f>Dersİçi2Veri!L18</f>
        <v xml:space="preserve"> </v>
      </c>
      <c r="J30" s="57" t="str">
        <f>Dersİçi2Veri!N18</f>
        <v xml:space="preserve"> </v>
      </c>
      <c r="K30" s="57" t="str">
        <f>Dersİçi2Veri!O18</f>
        <v xml:space="preserve"> </v>
      </c>
      <c r="L30" s="57" t="str">
        <f>Dersİçi2Veri!P18</f>
        <v xml:space="preserve"> </v>
      </c>
      <c r="M30" s="57" t="str">
        <f>Dersİçi2Veri!Q18</f>
        <v xml:space="preserve"> </v>
      </c>
      <c r="N30" s="57" t="str">
        <f>Dersİçi2Veri!R18</f>
        <v xml:space="preserve"> </v>
      </c>
      <c r="O30" s="57" t="str">
        <f>Dersİçi2Veri!S18</f>
        <v xml:space="preserve"> </v>
      </c>
      <c r="P30" s="57" t="str">
        <f>Dersİçi2Veri!T18</f>
        <v xml:space="preserve"> </v>
      </c>
      <c r="Q30" s="57" t="str">
        <f>Dersİçi2Veri!U18</f>
        <v xml:space="preserve"> </v>
      </c>
      <c r="R30" s="57" t="str">
        <f>Dersİçi2Veri!V18</f>
        <v xml:space="preserve"> </v>
      </c>
      <c r="S30" s="57" t="str">
        <f>Dersİçi2Veri!W18</f>
        <v xml:space="preserve"> </v>
      </c>
      <c r="T30" s="57" t="str">
        <f>Dersİçi2Veri!Y18</f>
        <v xml:space="preserve"> </v>
      </c>
      <c r="U30" s="57" t="str">
        <f>Dersİçi2Veri!Z18</f>
        <v xml:space="preserve"> </v>
      </c>
      <c r="V30" s="57" t="str">
        <f>Dersİçi2Veri!AA18</f>
        <v xml:space="preserve"> </v>
      </c>
      <c r="W30" s="57" t="str">
        <f>Dersİçi2Veri!AB18</f>
        <v xml:space="preserve"> </v>
      </c>
      <c r="X30" s="57" t="str">
        <f>Dersİçi2Veri!AC18</f>
        <v xml:space="preserve"> </v>
      </c>
      <c r="Y30" s="58">
        <f>Eokul!I18</f>
        <v>0</v>
      </c>
      <c r="Z30" s="50"/>
      <c r="AA30" s="50"/>
      <c r="AB30" s="50"/>
      <c r="AC30" s="50"/>
      <c r="AD30" s="50"/>
      <c r="AE30" s="50"/>
      <c r="AF30" s="50"/>
      <c r="AG30" s="50"/>
      <c r="AH30" s="50"/>
      <c r="AI30" s="50"/>
      <c r="AJ30" s="50"/>
      <c r="AK30" s="50"/>
    </row>
    <row r="31" spans="1:37" s="54" customFormat="1" ht="12" customHeight="1" x14ac:dyDescent="0.3">
      <c r="A31" s="50"/>
      <c r="B31" s="51">
        <v>15</v>
      </c>
      <c r="C31" s="52">
        <f>Eokul!B19</f>
        <v>0</v>
      </c>
      <c r="D31" s="52">
        <f>Eokul!C19</f>
        <v>0</v>
      </c>
      <c r="E31" s="53" t="str">
        <f>Dersİçi2Veri!H19</f>
        <v xml:space="preserve"> </v>
      </c>
      <c r="F31" s="53" t="str">
        <f>Dersİçi2Veri!I19</f>
        <v xml:space="preserve"> </v>
      </c>
      <c r="G31" s="53" t="str">
        <f>Dersİçi2Veri!J19</f>
        <v xml:space="preserve"> </v>
      </c>
      <c r="H31" s="53" t="str">
        <f>Dersİçi2Veri!K19</f>
        <v xml:space="preserve"> </v>
      </c>
      <c r="I31" s="53" t="str">
        <f>Dersİçi2Veri!L19</f>
        <v xml:space="preserve"> </v>
      </c>
      <c r="J31" s="53" t="str">
        <f>Dersİçi2Veri!N19</f>
        <v xml:space="preserve"> </v>
      </c>
      <c r="K31" s="53" t="str">
        <f>Dersİçi2Veri!O19</f>
        <v xml:space="preserve"> </v>
      </c>
      <c r="L31" s="53" t="str">
        <f>Dersİçi2Veri!P19</f>
        <v xml:space="preserve"> </v>
      </c>
      <c r="M31" s="53" t="str">
        <f>Dersİçi2Veri!Q19</f>
        <v xml:space="preserve"> </v>
      </c>
      <c r="N31" s="53" t="str">
        <f>Dersİçi2Veri!R19</f>
        <v xml:space="preserve"> </v>
      </c>
      <c r="O31" s="53" t="str">
        <f>Dersİçi2Veri!S19</f>
        <v xml:space="preserve"> </v>
      </c>
      <c r="P31" s="53" t="str">
        <f>Dersİçi2Veri!T19</f>
        <v xml:space="preserve"> </v>
      </c>
      <c r="Q31" s="53" t="str">
        <f>Dersİçi2Veri!U19</f>
        <v xml:space="preserve"> </v>
      </c>
      <c r="R31" s="53" t="str">
        <f>Dersİçi2Veri!V19</f>
        <v xml:space="preserve"> </v>
      </c>
      <c r="S31" s="53" t="str">
        <f>Dersİçi2Veri!W19</f>
        <v xml:space="preserve"> </v>
      </c>
      <c r="T31" s="53" t="str">
        <f>Dersİçi2Veri!Y19</f>
        <v xml:space="preserve"> </v>
      </c>
      <c r="U31" s="53" t="str">
        <f>Dersİçi2Veri!Z19</f>
        <v xml:space="preserve"> </v>
      </c>
      <c r="V31" s="53" t="str">
        <f>Dersİçi2Veri!AA19</f>
        <v xml:space="preserve"> </v>
      </c>
      <c r="W31" s="53" t="str">
        <f>Dersİçi2Veri!AB19</f>
        <v xml:space="preserve"> </v>
      </c>
      <c r="X31" s="53" t="str">
        <f>Dersİçi2Veri!AC19</f>
        <v xml:space="preserve"> </v>
      </c>
      <c r="Y31" s="52">
        <f>Eokul!I19</f>
        <v>0</v>
      </c>
      <c r="Z31" s="50"/>
      <c r="AA31" s="50"/>
      <c r="AB31" s="50"/>
      <c r="AC31" s="50"/>
      <c r="AD31" s="50"/>
      <c r="AE31" s="50"/>
      <c r="AF31" s="50"/>
      <c r="AG31" s="50"/>
      <c r="AH31" s="50"/>
      <c r="AI31" s="50"/>
      <c r="AJ31" s="50"/>
      <c r="AK31" s="50"/>
    </row>
    <row r="32" spans="1:37" s="54" customFormat="1" ht="12" customHeight="1" x14ac:dyDescent="0.3">
      <c r="A32" s="50"/>
      <c r="B32" s="55">
        <v>16</v>
      </c>
      <c r="C32" s="56">
        <f>Eokul!B20</f>
        <v>0</v>
      </c>
      <c r="D32" s="56">
        <f>Eokul!C20</f>
        <v>0</v>
      </c>
      <c r="E32" s="57" t="str">
        <f>Dersİçi2Veri!H20</f>
        <v xml:space="preserve"> </v>
      </c>
      <c r="F32" s="57" t="str">
        <f>Dersİçi2Veri!I20</f>
        <v xml:space="preserve"> </v>
      </c>
      <c r="G32" s="57" t="str">
        <f>Dersİçi2Veri!J20</f>
        <v xml:space="preserve"> </v>
      </c>
      <c r="H32" s="57" t="str">
        <f>Dersİçi2Veri!K20</f>
        <v xml:space="preserve"> </v>
      </c>
      <c r="I32" s="57" t="str">
        <f>Dersİçi2Veri!L20</f>
        <v xml:space="preserve"> </v>
      </c>
      <c r="J32" s="57" t="str">
        <f>Dersİçi2Veri!N20</f>
        <v xml:space="preserve"> </v>
      </c>
      <c r="K32" s="57" t="str">
        <f>Dersİçi2Veri!O20</f>
        <v xml:space="preserve"> </v>
      </c>
      <c r="L32" s="57" t="str">
        <f>Dersİçi2Veri!P20</f>
        <v xml:space="preserve"> </v>
      </c>
      <c r="M32" s="57" t="str">
        <f>Dersİçi2Veri!Q20</f>
        <v xml:space="preserve"> </v>
      </c>
      <c r="N32" s="57" t="str">
        <f>Dersİçi2Veri!R20</f>
        <v xml:space="preserve"> </v>
      </c>
      <c r="O32" s="57" t="str">
        <f>Dersİçi2Veri!S20</f>
        <v xml:space="preserve"> </v>
      </c>
      <c r="P32" s="57" t="str">
        <f>Dersİçi2Veri!T20</f>
        <v xml:space="preserve"> </v>
      </c>
      <c r="Q32" s="57" t="str">
        <f>Dersİçi2Veri!U20</f>
        <v xml:space="preserve"> </v>
      </c>
      <c r="R32" s="57" t="str">
        <f>Dersİçi2Veri!V20</f>
        <v xml:space="preserve"> </v>
      </c>
      <c r="S32" s="57" t="str">
        <f>Dersİçi2Veri!W20</f>
        <v xml:space="preserve"> </v>
      </c>
      <c r="T32" s="57" t="str">
        <f>Dersİçi2Veri!Y20</f>
        <v xml:space="preserve"> </v>
      </c>
      <c r="U32" s="57" t="str">
        <f>Dersİçi2Veri!Z20</f>
        <v xml:space="preserve"> </v>
      </c>
      <c r="V32" s="57" t="str">
        <f>Dersİçi2Veri!AA20</f>
        <v xml:space="preserve"> </v>
      </c>
      <c r="W32" s="57" t="str">
        <f>Dersİçi2Veri!AB20</f>
        <v xml:space="preserve"> </v>
      </c>
      <c r="X32" s="57" t="str">
        <f>Dersİçi2Veri!AC20</f>
        <v xml:space="preserve"> </v>
      </c>
      <c r="Y32" s="58">
        <f>Eokul!I20</f>
        <v>0</v>
      </c>
      <c r="Z32" s="50"/>
      <c r="AA32" s="50"/>
      <c r="AB32" s="50"/>
      <c r="AC32" s="50"/>
      <c r="AD32" s="50"/>
      <c r="AE32" s="50"/>
      <c r="AF32" s="50"/>
      <c r="AG32" s="50"/>
      <c r="AH32" s="50"/>
      <c r="AI32" s="50"/>
      <c r="AJ32" s="50"/>
      <c r="AK32" s="50"/>
    </row>
    <row r="33" spans="1:37" s="54" customFormat="1" ht="12" customHeight="1" x14ac:dyDescent="0.3">
      <c r="A33" s="50"/>
      <c r="B33" s="51">
        <v>17</v>
      </c>
      <c r="C33" s="52">
        <f>Eokul!B21</f>
        <v>0</v>
      </c>
      <c r="D33" s="52">
        <f>Eokul!C21</f>
        <v>0</v>
      </c>
      <c r="E33" s="53" t="str">
        <f>Dersİçi2Veri!H21</f>
        <v xml:space="preserve"> </v>
      </c>
      <c r="F33" s="53" t="str">
        <f>Dersİçi2Veri!I21</f>
        <v xml:space="preserve"> </v>
      </c>
      <c r="G33" s="53" t="str">
        <f>Dersİçi2Veri!J21</f>
        <v xml:space="preserve"> </v>
      </c>
      <c r="H33" s="53" t="str">
        <f>Dersİçi2Veri!K21</f>
        <v xml:space="preserve"> </v>
      </c>
      <c r="I33" s="53" t="str">
        <f>Dersİçi2Veri!L21</f>
        <v xml:space="preserve"> </v>
      </c>
      <c r="J33" s="53" t="str">
        <f>Dersİçi2Veri!N21</f>
        <v xml:space="preserve"> </v>
      </c>
      <c r="K33" s="53" t="str">
        <f>Dersİçi2Veri!O21</f>
        <v xml:space="preserve"> </v>
      </c>
      <c r="L33" s="53" t="str">
        <f>Dersİçi2Veri!P21</f>
        <v xml:space="preserve"> </v>
      </c>
      <c r="M33" s="53" t="str">
        <f>Dersİçi2Veri!Q21</f>
        <v xml:space="preserve"> </v>
      </c>
      <c r="N33" s="53" t="str">
        <f>Dersİçi2Veri!R21</f>
        <v xml:space="preserve"> </v>
      </c>
      <c r="O33" s="53" t="str">
        <f>Dersİçi2Veri!S21</f>
        <v xml:space="preserve"> </v>
      </c>
      <c r="P33" s="53" t="str">
        <f>Dersİçi2Veri!T21</f>
        <v xml:space="preserve"> </v>
      </c>
      <c r="Q33" s="53" t="str">
        <f>Dersİçi2Veri!U21</f>
        <v xml:space="preserve"> </v>
      </c>
      <c r="R33" s="53" t="str">
        <f>Dersİçi2Veri!V21</f>
        <v xml:space="preserve"> </v>
      </c>
      <c r="S33" s="53" t="str">
        <f>Dersİçi2Veri!W21</f>
        <v xml:space="preserve"> </v>
      </c>
      <c r="T33" s="53" t="str">
        <f>Dersİçi2Veri!Y21</f>
        <v xml:space="preserve"> </v>
      </c>
      <c r="U33" s="53" t="str">
        <f>Dersİçi2Veri!Z21</f>
        <v xml:space="preserve"> </v>
      </c>
      <c r="V33" s="53" t="str">
        <f>Dersİçi2Veri!AA21</f>
        <v xml:space="preserve"> </v>
      </c>
      <c r="W33" s="53" t="str">
        <f>Dersİçi2Veri!AB21</f>
        <v xml:space="preserve"> </v>
      </c>
      <c r="X33" s="53" t="str">
        <f>Dersİçi2Veri!AC21</f>
        <v xml:space="preserve"> </v>
      </c>
      <c r="Y33" s="52">
        <f>Eokul!I21</f>
        <v>0</v>
      </c>
      <c r="Z33" s="50"/>
      <c r="AA33" s="50"/>
      <c r="AB33" s="50"/>
      <c r="AC33" s="50"/>
      <c r="AD33" s="50"/>
      <c r="AE33" s="50"/>
      <c r="AF33" s="50"/>
      <c r="AG33" s="50"/>
      <c r="AH33" s="50"/>
      <c r="AI33" s="50"/>
      <c r="AJ33" s="50"/>
      <c r="AK33" s="50"/>
    </row>
    <row r="34" spans="1:37" s="54" customFormat="1" ht="12" customHeight="1" x14ac:dyDescent="0.3">
      <c r="A34" s="50"/>
      <c r="B34" s="55">
        <v>18</v>
      </c>
      <c r="C34" s="56">
        <f>Eokul!B22</f>
        <v>0</v>
      </c>
      <c r="D34" s="56">
        <f>Eokul!C22</f>
        <v>0</v>
      </c>
      <c r="E34" s="57" t="str">
        <f>Dersİçi2Veri!H22</f>
        <v xml:space="preserve"> </v>
      </c>
      <c r="F34" s="57" t="str">
        <f>Dersİçi2Veri!I22</f>
        <v xml:space="preserve"> </v>
      </c>
      <c r="G34" s="57" t="str">
        <f>Dersİçi2Veri!J22</f>
        <v xml:space="preserve"> </v>
      </c>
      <c r="H34" s="57" t="str">
        <f>Dersİçi2Veri!K22</f>
        <v xml:space="preserve"> </v>
      </c>
      <c r="I34" s="57" t="str">
        <f>Dersİçi2Veri!L22</f>
        <v xml:space="preserve"> </v>
      </c>
      <c r="J34" s="57" t="str">
        <f>Dersİçi2Veri!N22</f>
        <v xml:space="preserve"> </v>
      </c>
      <c r="K34" s="57" t="str">
        <f>Dersİçi2Veri!O22</f>
        <v xml:space="preserve"> </v>
      </c>
      <c r="L34" s="57" t="str">
        <f>Dersİçi2Veri!P22</f>
        <v xml:space="preserve"> </v>
      </c>
      <c r="M34" s="57" t="str">
        <f>Dersİçi2Veri!Q22</f>
        <v xml:space="preserve"> </v>
      </c>
      <c r="N34" s="57" t="str">
        <f>Dersİçi2Veri!R22</f>
        <v xml:space="preserve"> </v>
      </c>
      <c r="O34" s="57" t="str">
        <f>Dersİçi2Veri!S22</f>
        <v xml:space="preserve"> </v>
      </c>
      <c r="P34" s="57" t="str">
        <f>Dersİçi2Veri!T22</f>
        <v xml:space="preserve"> </v>
      </c>
      <c r="Q34" s="57" t="str">
        <f>Dersİçi2Veri!U22</f>
        <v xml:space="preserve"> </v>
      </c>
      <c r="R34" s="57" t="str">
        <f>Dersİçi2Veri!V22</f>
        <v xml:space="preserve"> </v>
      </c>
      <c r="S34" s="57" t="str">
        <f>Dersİçi2Veri!W22</f>
        <v xml:space="preserve"> </v>
      </c>
      <c r="T34" s="57" t="str">
        <f>Dersİçi2Veri!Y22</f>
        <v xml:space="preserve"> </v>
      </c>
      <c r="U34" s="57" t="str">
        <f>Dersİçi2Veri!Z22</f>
        <v xml:space="preserve"> </v>
      </c>
      <c r="V34" s="57" t="str">
        <f>Dersİçi2Veri!AA22</f>
        <v xml:space="preserve"> </v>
      </c>
      <c r="W34" s="57" t="str">
        <f>Dersİçi2Veri!AB22</f>
        <v xml:space="preserve"> </v>
      </c>
      <c r="X34" s="57" t="str">
        <f>Dersİçi2Veri!AC22</f>
        <v xml:space="preserve"> </v>
      </c>
      <c r="Y34" s="58">
        <f>Eokul!I22</f>
        <v>0</v>
      </c>
      <c r="Z34" s="50"/>
      <c r="AA34" s="50"/>
      <c r="AB34" s="50"/>
      <c r="AC34" s="50"/>
      <c r="AD34" s="50"/>
      <c r="AE34" s="50"/>
      <c r="AF34" s="50"/>
      <c r="AG34" s="50"/>
      <c r="AH34" s="50"/>
      <c r="AI34" s="50"/>
      <c r="AJ34" s="50"/>
      <c r="AK34" s="50"/>
    </row>
    <row r="35" spans="1:37" s="54" customFormat="1" ht="12" customHeight="1" x14ac:dyDescent="0.3">
      <c r="A35" s="50"/>
      <c r="B35" s="51">
        <v>19</v>
      </c>
      <c r="C35" s="52">
        <f>Eokul!B23</f>
        <v>0</v>
      </c>
      <c r="D35" s="52">
        <f>Eokul!C23</f>
        <v>0</v>
      </c>
      <c r="E35" s="53" t="str">
        <f>Dersİçi2Veri!H23</f>
        <v xml:space="preserve"> </v>
      </c>
      <c r="F35" s="53" t="str">
        <f>Dersİçi2Veri!I23</f>
        <v xml:space="preserve"> </v>
      </c>
      <c r="G35" s="53" t="str">
        <f>Dersİçi2Veri!J23</f>
        <v xml:space="preserve"> </v>
      </c>
      <c r="H35" s="53" t="str">
        <f>Dersİçi2Veri!K23</f>
        <v xml:space="preserve"> </v>
      </c>
      <c r="I35" s="53" t="str">
        <f>Dersİçi2Veri!L23</f>
        <v xml:space="preserve"> </v>
      </c>
      <c r="J35" s="53" t="str">
        <f>Dersİçi2Veri!N23</f>
        <v xml:space="preserve"> </v>
      </c>
      <c r="K35" s="53" t="str">
        <f>Dersİçi2Veri!O23</f>
        <v xml:space="preserve"> </v>
      </c>
      <c r="L35" s="53" t="str">
        <f>Dersİçi2Veri!P23</f>
        <v xml:space="preserve"> </v>
      </c>
      <c r="M35" s="53" t="str">
        <f>Dersİçi2Veri!Q23</f>
        <v xml:space="preserve"> </v>
      </c>
      <c r="N35" s="53" t="str">
        <f>Dersİçi2Veri!R23</f>
        <v xml:space="preserve"> </v>
      </c>
      <c r="O35" s="53" t="str">
        <f>Dersİçi2Veri!S23</f>
        <v xml:space="preserve"> </v>
      </c>
      <c r="P35" s="53" t="str">
        <f>Dersİçi2Veri!T23</f>
        <v xml:space="preserve"> </v>
      </c>
      <c r="Q35" s="53" t="str">
        <f>Dersİçi2Veri!U23</f>
        <v xml:space="preserve"> </v>
      </c>
      <c r="R35" s="53" t="str">
        <f>Dersİçi2Veri!V23</f>
        <v xml:space="preserve"> </v>
      </c>
      <c r="S35" s="53" t="str">
        <f>Dersİçi2Veri!W23</f>
        <v xml:space="preserve"> </v>
      </c>
      <c r="T35" s="53" t="str">
        <f>Dersİçi2Veri!Y23</f>
        <v xml:space="preserve"> </v>
      </c>
      <c r="U35" s="53" t="str">
        <f>Dersİçi2Veri!Z23</f>
        <v xml:space="preserve"> </v>
      </c>
      <c r="V35" s="53" t="str">
        <f>Dersİçi2Veri!AA23</f>
        <v xml:space="preserve"> </v>
      </c>
      <c r="W35" s="53" t="str">
        <f>Dersİçi2Veri!AB23</f>
        <v xml:space="preserve"> </v>
      </c>
      <c r="X35" s="53" t="str">
        <f>Dersİçi2Veri!AC23</f>
        <v xml:space="preserve"> </v>
      </c>
      <c r="Y35" s="52">
        <f>Eokul!I23</f>
        <v>0</v>
      </c>
      <c r="Z35" s="50"/>
      <c r="AA35" s="50"/>
      <c r="AB35" s="50"/>
      <c r="AC35" s="50"/>
      <c r="AD35" s="50"/>
      <c r="AE35" s="50"/>
      <c r="AF35" s="50"/>
      <c r="AG35" s="50"/>
      <c r="AH35" s="50"/>
      <c r="AI35" s="50"/>
      <c r="AJ35" s="50"/>
      <c r="AK35" s="50"/>
    </row>
    <row r="36" spans="1:37" s="54" customFormat="1" ht="12" customHeight="1" x14ac:dyDescent="0.3">
      <c r="A36" s="50"/>
      <c r="B36" s="55">
        <v>20</v>
      </c>
      <c r="C36" s="56">
        <f>Eokul!B24</f>
        <v>0</v>
      </c>
      <c r="D36" s="56">
        <f>Eokul!C24</f>
        <v>0</v>
      </c>
      <c r="E36" s="57" t="str">
        <f>Dersİçi2Veri!H24</f>
        <v xml:space="preserve"> </v>
      </c>
      <c r="F36" s="57" t="str">
        <f>Dersİçi2Veri!I24</f>
        <v xml:space="preserve"> </v>
      </c>
      <c r="G36" s="57" t="str">
        <f>Dersİçi2Veri!J24</f>
        <v xml:space="preserve"> </v>
      </c>
      <c r="H36" s="57" t="str">
        <f>Dersİçi2Veri!K24</f>
        <v xml:space="preserve"> </v>
      </c>
      <c r="I36" s="57" t="str">
        <f>Dersİçi2Veri!L24</f>
        <v xml:space="preserve"> </v>
      </c>
      <c r="J36" s="57" t="str">
        <f>Dersİçi2Veri!N24</f>
        <v xml:space="preserve"> </v>
      </c>
      <c r="K36" s="57" t="str">
        <f>Dersİçi2Veri!O24</f>
        <v xml:space="preserve"> </v>
      </c>
      <c r="L36" s="57" t="str">
        <f>Dersİçi2Veri!P24</f>
        <v xml:space="preserve"> </v>
      </c>
      <c r="M36" s="57" t="str">
        <f>Dersİçi2Veri!Q24</f>
        <v xml:space="preserve"> </v>
      </c>
      <c r="N36" s="57" t="str">
        <f>Dersİçi2Veri!R24</f>
        <v xml:space="preserve"> </v>
      </c>
      <c r="O36" s="57" t="str">
        <f>Dersİçi2Veri!S24</f>
        <v xml:space="preserve"> </v>
      </c>
      <c r="P36" s="57" t="str">
        <f>Dersİçi2Veri!T24</f>
        <v xml:space="preserve"> </v>
      </c>
      <c r="Q36" s="57" t="str">
        <f>Dersİçi2Veri!U24</f>
        <v xml:space="preserve"> </v>
      </c>
      <c r="R36" s="57" t="str">
        <f>Dersİçi2Veri!V24</f>
        <v xml:space="preserve"> </v>
      </c>
      <c r="S36" s="57" t="str">
        <f>Dersİçi2Veri!W24</f>
        <v xml:space="preserve"> </v>
      </c>
      <c r="T36" s="57" t="str">
        <f>Dersİçi2Veri!Y24</f>
        <v xml:space="preserve"> </v>
      </c>
      <c r="U36" s="57" t="str">
        <f>Dersİçi2Veri!Z24</f>
        <v xml:space="preserve"> </v>
      </c>
      <c r="V36" s="57" t="str">
        <f>Dersİçi2Veri!AA24</f>
        <v xml:space="preserve"> </v>
      </c>
      <c r="W36" s="57" t="str">
        <f>Dersİçi2Veri!AB24</f>
        <v xml:space="preserve"> </v>
      </c>
      <c r="X36" s="57" t="str">
        <f>Dersİçi2Veri!AC24</f>
        <v xml:space="preserve"> </v>
      </c>
      <c r="Y36" s="58">
        <f>Eokul!I24</f>
        <v>0</v>
      </c>
      <c r="Z36" s="50"/>
      <c r="AA36" s="50"/>
      <c r="AB36" s="50"/>
      <c r="AC36" s="50"/>
      <c r="AD36" s="50"/>
      <c r="AE36" s="50"/>
      <c r="AF36" s="50"/>
      <c r="AG36" s="50"/>
      <c r="AH36" s="50"/>
      <c r="AI36" s="50"/>
      <c r="AJ36" s="50"/>
      <c r="AK36" s="50"/>
    </row>
    <row r="37" spans="1:37" s="54" customFormat="1" ht="12" customHeight="1" x14ac:dyDescent="0.3">
      <c r="A37" s="50"/>
      <c r="B37" s="51">
        <v>21</v>
      </c>
      <c r="C37" s="52">
        <f>Eokul!B25</f>
        <v>0</v>
      </c>
      <c r="D37" s="52">
        <f>Eokul!C25</f>
        <v>0</v>
      </c>
      <c r="E37" s="53" t="str">
        <f>Dersİçi2Veri!H25</f>
        <v xml:space="preserve"> </v>
      </c>
      <c r="F37" s="53" t="str">
        <f>Dersİçi2Veri!I25</f>
        <v xml:space="preserve"> </v>
      </c>
      <c r="G37" s="53" t="str">
        <f>Dersİçi2Veri!J25</f>
        <v xml:space="preserve"> </v>
      </c>
      <c r="H37" s="53" t="str">
        <f>Dersİçi2Veri!K25</f>
        <v xml:space="preserve"> </v>
      </c>
      <c r="I37" s="53" t="str">
        <f>Dersİçi2Veri!L25</f>
        <v xml:space="preserve"> </v>
      </c>
      <c r="J37" s="53" t="str">
        <f>Dersİçi2Veri!N25</f>
        <v xml:space="preserve"> </v>
      </c>
      <c r="K37" s="53" t="str">
        <f>Dersİçi2Veri!O25</f>
        <v xml:space="preserve"> </v>
      </c>
      <c r="L37" s="53" t="str">
        <f>Dersİçi2Veri!P25</f>
        <v xml:space="preserve"> </v>
      </c>
      <c r="M37" s="53" t="str">
        <f>Dersİçi2Veri!Q25</f>
        <v xml:space="preserve"> </v>
      </c>
      <c r="N37" s="53" t="str">
        <f>Dersİçi2Veri!R25</f>
        <v xml:space="preserve"> </v>
      </c>
      <c r="O37" s="53" t="str">
        <f>Dersİçi2Veri!S25</f>
        <v xml:space="preserve"> </v>
      </c>
      <c r="P37" s="53" t="str">
        <f>Dersİçi2Veri!T25</f>
        <v xml:space="preserve"> </v>
      </c>
      <c r="Q37" s="53" t="str">
        <f>Dersİçi2Veri!U25</f>
        <v xml:space="preserve"> </v>
      </c>
      <c r="R37" s="53" t="str">
        <f>Dersİçi2Veri!V25</f>
        <v xml:space="preserve"> </v>
      </c>
      <c r="S37" s="53" t="str">
        <f>Dersİçi2Veri!W25</f>
        <v xml:space="preserve"> </v>
      </c>
      <c r="T37" s="53" t="str">
        <f>Dersİçi2Veri!Y25</f>
        <v xml:space="preserve"> </v>
      </c>
      <c r="U37" s="53" t="str">
        <f>Dersİçi2Veri!Z25</f>
        <v xml:space="preserve"> </v>
      </c>
      <c r="V37" s="53" t="str">
        <f>Dersİçi2Veri!AA25</f>
        <v xml:space="preserve"> </v>
      </c>
      <c r="W37" s="53" t="str">
        <f>Dersİçi2Veri!AB25</f>
        <v xml:space="preserve"> </v>
      </c>
      <c r="X37" s="53" t="str">
        <f>Dersİçi2Veri!AC25</f>
        <v xml:space="preserve"> </v>
      </c>
      <c r="Y37" s="52">
        <f>Eokul!I25</f>
        <v>0</v>
      </c>
      <c r="Z37" s="50"/>
      <c r="AA37" s="50"/>
      <c r="AB37" s="50"/>
      <c r="AC37" s="50"/>
      <c r="AD37" s="50"/>
      <c r="AE37" s="50"/>
      <c r="AF37" s="50"/>
      <c r="AG37" s="50"/>
      <c r="AH37" s="50"/>
      <c r="AI37" s="50"/>
      <c r="AJ37" s="50"/>
      <c r="AK37" s="50"/>
    </row>
    <row r="38" spans="1:37" s="54" customFormat="1" ht="12" customHeight="1" x14ac:dyDescent="0.3">
      <c r="A38" s="50"/>
      <c r="B38" s="55">
        <v>22</v>
      </c>
      <c r="C38" s="56">
        <f>Eokul!B26</f>
        <v>0</v>
      </c>
      <c r="D38" s="56">
        <f>Eokul!C26</f>
        <v>0</v>
      </c>
      <c r="E38" s="57" t="str">
        <f>Dersİçi2Veri!H26</f>
        <v xml:space="preserve"> </v>
      </c>
      <c r="F38" s="57" t="str">
        <f>Dersİçi2Veri!I26</f>
        <v xml:space="preserve"> </v>
      </c>
      <c r="G38" s="57" t="str">
        <f>Dersİçi2Veri!J26</f>
        <v xml:space="preserve"> </v>
      </c>
      <c r="H38" s="57" t="str">
        <f>Dersİçi2Veri!K26</f>
        <v xml:space="preserve"> </v>
      </c>
      <c r="I38" s="57" t="str">
        <f>Dersİçi2Veri!L26</f>
        <v xml:space="preserve"> </v>
      </c>
      <c r="J38" s="57" t="str">
        <f>Dersİçi2Veri!N26</f>
        <v xml:space="preserve"> </v>
      </c>
      <c r="K38" s="57" t="str">
        <f>Dersİçi2Veri!O26</f>
        <v xml:space="preserve"> </v>
      </c>
      <c r="L38" s="57" t="str">
        <f>Dersİçi2Veri!P26</f>
        <v xml:space="preserve"> </v>
      </c>
      <c r="M38" s="57" t="str">
        <f>Dersİçi2Veri!Q26</f>
        <v xml:space="preserve"> </v>
      </c>
      <c r="N38" s="57" t="str">
        <f>Dersİçi2Veri!R26</f>
        <v xml:space="preserve"> </v>
      </c>
      <c r="O38" s="57" t="str">
        <f>Dersİçi2Veri!S26</f>
        <v xml:space="preserve"> </v>
      </c>
      <c r="P38" s="57" t="str">
        <f>Dersİçi2Veri!T26</f>
        <v xml:space="preserve"> </v>
      </c>
      <c r="Q38" s="57" t="str">
        <f>Dersİçi2Veri!U26</f>
        <v xml:space="preserve"> </v>
      </c>
      <c r="R38" s="57" t="str">
        <f>Dersİçi2Veri!V26</f>
        <v xml:space="preserve"> </v>
      </c>
      <c r="S38" s="57" t="str">
        <f>Dersİçi2Veri!W26</f>
        <v xml:space="preserve"> </v>
      </c>
      <c r="T38" s="57" t="str">
        <f>Dersİçi2Veri!Y26</f>
        <v xml:space="preserve"> </v>
      </c>
      <c r="U38" s="57" t="str">
        <f>Dersİçi2Veri!Z26</f>
        <v xml:space="preserve"> </v>
      </c>
      <c r="V38" s="57" t="str">
        <f>Dersİçi2Veri!AA26</f>
        <v xml:space="preserve"> </v>
      </c>
      <c r="W38" s="57" t="str">
        <f>Dersİçi2Veri!AB26</f>
        <v xml:space="preserve"> </v>
      </c>
      <c r="X38" s="57" t="str">
        <f>Dersİçi2Veri!AC26</f>
        <v xml:space="preserve"> </v>
      </c>
      <c r="Y38" s="58">
        <f>Eokul!I26</f>
        <v>0</v>
      </c>
      <c r="Z38" s="50"/>
      <c r="AA38" s="50"/>
      <c r="AB38" s="50"/>
      <c r="AC38" s="50"/>
      <c r="AD38" s="50"/>
      <c r="AE38" s="50"/>
      <c r="AF38" s="50"/>
      <c r="AG38" s="50"/>
      <c r="AH38" s="50"/>
      <c r="AI38" s="50"/>
      <c r="AJ38" s="50"/>
      <c r="AK38" s="50"/>
    </row>
    <row r="39" spans="1:37" s="54" customFormat="1" ht="12" customHeight="1" x14ac:dyDescent="0.3">
      <c r="A39" s="50"/>
      <c r="B39" s="51">
        <v>23</v>
      </c>
      <c r="C39" s="52">
        <f>Eokul!B27</f>
        <v>0</v>
      </c>
      <c r="D39" s="52">
        <f>Eokul!C27</f>
        <v>0</v>
      </c>
      <c r="E39" s="53" t="str">
        <f>Dersİçi2Veri!H27</f>
        <v xml:space="preserve"> </v>
      </c>
      <c r="F39" s="53" t="str">
        <f>Dersİçi2Veri!I27</f>
        <v xml:space="preserve"> </v>
      </c>
      <c r="G39" s="53" t="str">
        <f>Dersİçi2Veri!J27</f>
        <v xml:space="preserve"> </v>
      </c>
      <c r="H39" s="53" t="str">
        <f>Dersİçi2Veri!K27</f>
        <v xml:space="preserve"> </v>
      </c>
      <c r="I39" s="53" t="str">
        <f>Dersİçi2Veri!L27</f>
        <v xml:space="preserve"> </v>
      </c>
      <c r="J39" s="53" t="str">
        <f>Dersİçi2Veri!N27</f>
        <v xml:space="preserve"> </v>
      </c>
      <c r="K39" s="53" t="str">
        <f>Dersİçi2Veri!O27</f>
        <v xml:space="preserve"> </v>
      </c>
      <c r="L39" s="53" t="str">
        <f>Dersİçi2Veri!P27</f>
        <v xml:space="preserve"> </v>
      </c>
      <c r="M39" s="53" t="str">
        <f>Dersİçi2Veri!Q27</f>
        <v xml:space="preserve"> </v>
      </c>
      <c r="N39" s="53" t="str">
        <f>Dersİçi2Veri!R27</f>
        <v xml:space="preserve"> </v>
      </c>
      <c r="O39" s="53" t="str">
        <f>Dersİçi2Veri!S27</f>
        <v xml:space="preserve"> </v>
      </c>
      <c r="P39" s="53" t="str">
        <f>Dersİçi2Veri!T27</f>
        <v xml:space="preserve"> </v>
      </c>
      <c r="Q39" s="53" t="str">
        <f>Dersİçi2Veri!U27</f>
        <v xml:space="preserve"> </v>
      </c>
      <c r="R39" s="53" t="str">
        <f>Dersİçi2Veri!V27</f>
        <v xml:space="preserve"> </v>
      </c>
      <c r="S39" s="53" t="str">
        <f>Dersİçi2Veri!W27</f>
        <v xml:space="preserve"> </v>
      </c>
      <c r="T39" s="53" t="str">
        <f>Dersİçi2Veri!Y27</f>
        <v xml:space="preserve"> </v>
      </c>
      <c r="U39" s="53" t="str">
        <f>Dersİçi2Veri!Z27</f>
        <v xml:space="preserve"> </v>
      </c>
      <c r="V39" s="53" t="str">
        <f>Dersİçi2Veri!AA27</f>
        <v xml:space="preserve"> </v>
      </c>
      <c r="W39" s="53" t="str">
        <f>Dersİçi2Veri!AB27</f>
        <v xml:space="preserve"> </v>
      </c>
      <c r="X39" s="53" t="str">
        <f>Dersİçi2Veri!AC27</f>
        <v xml:space="preserve"> </v>
      </c>
      <c r="Y39" s="52">
        <f>Eokul!I27</f>
        <v>0</v>
      </c>
      <c r="Z39" s="50"/>
      <c r="AA39" s="50"/>
      <c r="AB39" s="50"/>
      <c r="AC39" s="50"/>
      <c r="AD39" s="50"/>
      <c r="AE39" s="50"/>
      <c r="AF39" s="50"/>
      <c r="AG39" s="50"/>
      <c r="AH39" s="50"/>
      <c r="AI39" s="50"/>
      <c r="AJ39" s="50"/>
      <c r="AK39" s="50"/>
    </row>
    <row r="40" spans="1:37" s="54" customFormat="1" ht="12" customHeight="1" x14ac:dyDescent="0.3">
      <c r="A40" s="50"/>
      <c r="B40" s="55">
        <v>24</v>
      </c>
      <c r="C40" s="56">
        <f>Eokul!B28</f>
        <v>0</v>
      </c>
      <c r="D40" s="56">
        <f>Eokul!C28</f>
        <v>0</v>
      </c>
      <c r="E40" s="57" t="str">
        <f>Dersİçi2Veri!H28</f>
        <v xml:space="preserve"> </v>
      </c>
      <c r="F40" s="57" t="str">
        <f>Dersİçi2Veri!I28</f>
        <v xml:space="preserve"> </v>
      </c>
      <c r="G40" s="57" t="str">
        <f>Dersİçi2Veri!J28</f>
        <v xml:space="preserve"> </v>
      </c>
      <c r="H40" s="57" t="str">
        <f>Dersİçi2Veri!K28</f>
        <v xml:space="preserve"> </v>
      </c>
      <c r="I40" s="57" t="str">
        <f>Dersİçi2Veri!L28</f>
        <v xml:space="preserve"> </v>
      </c>
      <c r="J40" s="57" t="str">
        <f>Dersİçi2Veri!N28</f>
        <v xml:space="preserve"> </v>
      </c>
      <c r="K40" s="57" t="str">
        <f>Dersİçi2Veri!O28</f>
        <v xml:space="preserve"> </v>
      </c>
      <c r="L40" s="57" t="str">
        <f>Dersİçi2Veri!P28</f>
        <v xml:space="preserve"> </v>
      </c>
      <c r="M40" s="57" t="str">
        <f>Dersİçi2Veri!Q28</f>
        <v xml:space="preserve"> </v>
      </c>
      <c r="N40" s="57" t="str">
        <f>Dersİçi2Veri!R28</f>
        <v xml:space="preserve"> </v>
      </c>
      <c r="O40" s="57" t="str">
        <f>Dersİçi2Veri!S28</f>
        <v xml:space="preserve"> </v>
      </c>
      <c r="P40" s="57" t="str">
        <f>Dersİçi2Veri!T28</f>
        <v xml:space="preserve"> </v>
      </c>
      <c r="Q40" s="57" t="str">
        <f>Dersİçi2Veri!U28</f>
        <v xml:space="preserve"> </v>
      </c>
      <c r="R40" s="57" t="str">
        <f>Dersİçi2Veri!V28</f>
        <v xml:space="preserve"> </v>
      </c>
      <c r="S40" s="57" t="str">
        <f>Dersİçi2Veri!W28</f>
        <v xml:space="preserve"> </v>
      </c>
      <c r="T40" s="57" t="str">
        <f>Dersİçi2Veri!Y28</f>
        <v xml:space="preserve"> </v>
      </c>
      <c r="U40" s="57" t="str">
        <f>Dersİçi2Veri!Z28</f>
        <v xml:space="preserve"> </v>
      </c>
      <c r="V40" s="57" t="str">
        <f>Dersİçi2Veri!AA28</f>
        <v xml:space="preserve"> </v>
      </c>
      <c r="W40" s="57" t="str">
        <f>Dersİçi2Veri!AB28</f>
        <v xml:space="preserve"> </v>
      </c>
      <c r="X40" s="57" t="str">
        <f>Dersİçi2Veri!AC28</f>
        <v xml:space="preserve"> </v>
      </c>
      <c r="Y40" s="58">
        <f>Eokul!I28</f>
        <v>0</v>
      </c>
      <c r="Z40" s="50"/>
      <c r="AA40" s="50"/>
      <c r="AB40" s="50"/>
      <c r="AC40" s="50"/>
      <c r="AD40" s="50"/>
      <c r="AE40" s="50"/>
      <c r="AF40" s="50"/>
      <c r="AG40" s="50"/>
      <c r="AH40" s="50"/>
      <c r="AI40" s="50"/>
      <c r="AJ40" s="50"/>
      <c r="AK40" s="50"/>
    </row>
    <row r="41" spans="1:37" s="54" customFormat="1" ht="12" customHeight="1" x14ac:dyDescent="0.3">
      <c r="A41" s="50"/>
      <c r="B41" s="51">
        <v>25</v>
      </c>
      <c r="C41" s="52">
        <f>Eokul!B29</f>
        <v>0</v>
      </c>
      <c r="D41" s="52">
        <f>Eokul!C29</f>
        <v>0</v>
      </c>
      <c r="E41" s="53" t="str">
        <f>Dersİçi2Veri!H29</f>
        <v xml:space="preserve"> </v>
      </c>
      <c r="F41" s="53" t="str">
        <f>Dersİçi2Veri!I29</f>
        <v xml:space="preserve"> </v>
      </c>
      <c r="G41" s="53" t="str">
        <f>Dersİçi2Veri!J29</f>
        <v xml:space="preserve"> </v>
      </c>
      <c r="H41" s="53" t="str">
        <f>Dersİçi2Veri!K29</f>
        <v xml:space="preserve"> </v>
      </c>
      <c r="I41" s="53" t="str">
        <f>Dersİçi2Veri!L29</f>
        <v xml:space="preserve"> </v>
      </c>
      <c r="J41" s="53" t="str">
        <f>Dersİçi2Veri!N29</f>
        <v xml:space="preserve"> </v>
      </c>
      <c r="K41" s="53" t="str">
        <f>Dersİçi2Veri!O29</f>
        <v xml:space="preserve"> </v>
      </c>
      <c r="L41" s="53" t="str">
        <f>Dersİçi2Veri!P29</f>
        <v xml:space="preserve"> </v>
      </c>
      <c r="M41" s="53" t="str">
        <f>Dersİçi2Veri!Q29</f>
        <v xml:space="preserve"> </v>
      </c>
      <c r="N41" s="53" t="str">
        <f>Dersİçi2Veri!R29</f>
        <v xml:space="preserve"> </v>
      </c>
      <c r="O41" s="53" t="str">
        <f>Dersİçi2Veri!S29</f>
        <v xml:space="preserve"> </v>
      </c>
      <c r="P41" s="53" t="str">
        <f>Dersİçi2Veri!T29</f>
        <v xml:space="preserve"> </v>
      </c>
      <c r="Q41" s="53" t="str">
        <f>Dersİçi2Veri!U29</f>
        <v xml:space="preserve"> </v>
      </c>
      <c r="R41" s="53" t="str">
        <f>Dersİçi2Veri!V29</f>
        <v xml:space="preserve"> </v>
      </c>
      <c r="S41" s="53" t="str">
        <f>Dersİçi2Veri!W29</f>
        <v xml:space="preserve"> </v>
      </c>
      <c r="T41" s="53" t="str">
        <f>Dersİçi2Veri!Y29</f>
        <v xml:space="preserve"> </v>
      </c>
      <c r="U41" s="53" t="str">
        <f>Dersİçi2Veri!Z29</f>
        <v xml:space="preserve"> </v>
      </c>
      <c r="V41" s="53" t="str">
        <f>Dersİçi2Veri!AA29</f>
        <v xml:space="preserve"> </v>
      </c>
      <c r="W41" s="53" t="str">
        <f>Dersİçi2Veri!AB29</f>
        <v xml:space="preserve"> </v>
      </c>
      <c r="X41" s="53" t="str">
        <f>Dersİçi2Veri!AC29</f>
        <v xml:space="preserve"> </v>
      </c>
      <c r="Y41" s="52">
        <f>Eokul!I29</f>
        <v>0</v>
      </c>
      <c r="Z41" s="50"/>
      <c r="AA41" s="50"/>
      <c r="AB41" s="50"/>
      <c r="AC41" s="50"/>
      <c r="AD41" s="50"/>
      <c r="AE41" s="50"/>
      <c r="AF41" s="50"/>
      <c r="AG41" s="50"/>
      <c r="AH41" s="50"/>
      <c r="AI41" s="50"/>
      <c r="AJ41" s="50"/>
      <c r="AK41" s="50"/>
    </row>
    <row r="42" spans="1:37" s="54" customFormat="1" ht="12" customHeight="1" x14ac:dyDescent="0.3">
      <c r="A42" s="50"/>
      <c r="B42" s="55">
        <v>26</v>
      </c>
      <c r="C42" s="56">
        <f>Eokul!B30</f>
        <v>0</v>
      </c>
      <c r="D42" s="56">
        <f>Eokul!C30</f>
        <v>0</v>
      </c>
      <c r="E42" s="57" t="str">
        <f>Dersİçi2Veri!H30</f>
        <v xml:space="preserve"> </v>
      </c>
      <c r="F42" s="57" t="str">
        <f>Dersİçi2Veri!I30</f>
        <v xml:space="preserve"> </v>
      </c>
      <c r="G42" s="57" t="str">
        <f>Dersİçi2Veri!J30</f>
        <v xml:space="preserve"> </v>
      </c>
      <c r="H42" s="57" t="str">
        <f>Dersİçi2Veri!K30</f>
        <v xml:space="preserve"> </v>
      </c>
      <c r="I42" s="57" t="str">
        <f>Dersİçi2Veri!L30</f>
        <v xml:space="preserve"> </v>
      </c>
      <c r="J42" s="57" t="str">
        <f>Dersİçi2Veri!N30</f>
        <v xml:space="preserve"> </v>
      </c>
      <c r="K42" s="57" t="str">
        <f>Dersİçi2Veri!O30</f>
        <v xml:space="preserve"> </v>
      </c>
      <c r="L42" s="57" t="str">
        <f>Dersİçi2Veri!P30</f>
        <v xml:space="preserve"> </v>
      </c>
      <c r="M42" s="57" t="str">
        <f>Dersİçi2Veri!Q30</f>
        <v xml:space="preserve"> </v>
      </c>
      <c r="N42" s="57" t="str">
        <f>Dersİçi2Veri!R30</f>
        <v xml:space="preserve"> </v>
      </c>
      <c r="O42" s="57" t="str">
        <f>Dersİçi2Veri!S30</f>
        <v xml:space="preserve"> </v>
      </c>
      <c r="P42" s="57" t="str">
        <f>Dersİçi2Veri!T30</f>
        <v xml:space="preserve"> </v>
      </c>
      <c r="Q42" s="57" t="str">
        <f>Dersİçi2Veri!U30</f>
        <v xml:space="preserve"> </v>
      </c>
      <c r="R42" s="57" t="str">
        <f>Dersİçi2Veri!V30</f>
        <v xml:space="preserve"> </v>
      </c>
      <c r="S42" s="57" t="str">
        <f>Dersİçi2Veri!W30</f>
        <v xml:space="preserve"> </v>
      </c>
      <c r="T42" s="57" t="str">
        <f>Dersİçi2Veri!Y30</f>
        <v xml:space="preserve"> </v>
      </c>
      <c r="U42" s="57" t="str">
        <f>Dersİçi2Veri!Z30</f>
        <v xml:space="preserve"> </v>
      </c>
      <c r="V42" s="57" t="str">
        <f>Dersİçi2Veri!AA30</f>
        <v xml:space="preserve"> </v>
      </c>
      <c r="W42" s="57" t="str">
        <f>Dersİçi2Veri!AB30</f>
        <v xml:space="preserve"> </v>
      </c>
      <c r="X42" s="57" t="str">
        <f>Dersİçi2Veri!AC30</f>
        <v xml:space="preserve"> </v>
      </c>
      <c r="Y42" s="58">
        <f>Eokul!I30</f>
        <v>0</v>
      </c>
      <c r="Z42" s="50"/>
      <c r="AA42" s="50"/>
      <c r="AB42" s="50"/>
      <c r="AC42" s="50"/>
      <c r="AD42" s="50"/>
      <c r="AE42" s="50"/>
      <c r="AF42" s="50"/>
      <c r="AG42" s="50"/>
      <c r="AH42" s="50"/>
      <c r="AI42" s="50"/>
      <c r="AJ42" s="50"/>
      <c r="AK42" s="50"/>
    </row>
    <row r="43" spans="1:37" s="54" customFormat="1" ht="12" customHeight="1" x14ac:dyDescent="0.3">
      <c r="A43" s="50"/>
      <c r="B43" s="51">
        <v>27</v>
      </c>
      <c r="C43" s="52">
        <f>Eokul!B31</f>
        <v>0</v>
      </c>
      <c r="D43" s="52">
        <f>Eokul!C31</f>
        <v>0</v>
      </c>
      <c r="E43" s="53" t="str">
        <f>Dersİçi2Veri!H31</f>
        <v xml:space="preserve"> </v>
      </c>
      <c r="F43" s="53" t="str">
        <f>Dersİçi2Veri!I31</f>
        <v xml:space="preserve"> </v>
      </c>
      <c r="G43" s="53" t="str">
        <f>Dersİçi2Veri!J31</f>
        <v xml:space="preserve"> </v>
      </c>
      <c r="H43" s="53" t="str">
        <f>Dersİçi2Veri!K31</f>
        <v xml:space="preserve"> </v>
      </c>
      <c r="I43" s="53" t="str">
        <f>Dersİçi2Veri!L31</f>
        <v xml:space="preserve"> </v>
      </c>
      <c r="J43" s="53" t="str">
        <f>Dersİçi2Veri!N31</f>
        <v xml:space="preserve"> </v>
      </c>
      <c r="K43" s="53" t="str">
        <f>Dersİçi2Veri!O31</f>
        <v xml:space="preserve"> </v>
      </c>
      <c r="L43" s="53" t="str">
        <f>Dersİçi2Veri!P31</f>
        <v xml:space="preserve"> </v>
      </c>
      <c r="M43" s="53" t="str">
        <f>Dersİçi2Veri!Q31</f>
        <v xml:space="preserve"> </v>
      </c>
      <c r="N43" s="53" t="str">
        <f>Dersİçi2Veri!R31</f>
        <v xml:space="preserve"> </v>
      </c>
      <c r="O43" s="53" t="str">
        <f>Dersİçi2Veri!S31</f>
        <v xml:space="preserve"> </v>
      </c>
      <c r="P43" s="53" t="str">
        <f>Dersİçi2Veri!T31</f>
        <v xml:space="preserve"> </v>
      </c>
      <c r="Q43" s="53" t="str">
        <f>Dersİçi2Veri!U31</f>
        <v xml:space="preserve"> </v>
      </c>
      <c r="R43" s="53" t="str">
        <f>Dersİçi2Veri!V31</f>
        <v xml:space="preserve"> </v>
      </c>
      <c r="S43" s="53" t="str">
        <f>Dersİçi2Veri!W31</f>
        <v xml:space="preserve"> </v>
      </c>
      <c r="T43" s="53" t="str">
        <f>Dersİçi2Veri!Y31</f>
        <v xml:space="preserve"> </v>
      </c>
      <c r="U43" s="53" t="str">
        <f>Dersİçi2Veri!Z31</f>
        <v xml:space="preserve"> </v>
      </c>
      <c r="V43" s="53" t="str">
        <f>Dersİçi2Veri!AA31</f>
        <v xml:space="preserve"> </v>
      </c>
      <c r="W43" s="53" t="str">
        <f>Dersİçi2Veri!AB31</f>
        <v xml:space="preserve"> </v>
      </c>
      <c r="X43" s="53" t="str">
        <f>Dersİçi2Veri!AC31</f>
        <v xml:space="preserve"> </v>
      </c>
      <c r="Y43" s="52">
        <f>Eokul!I31</f>
        <v>0</v>
      </c>
      <c r="Z43" s="50"/>
      <c r="AA43" s="50"/>
      <c r="AB43" s="50"/>
      <c r="AC43" s="50"/>
      <c r="AD43" s="50"/>
      <c r="AE43" s="50"/>
      <c r="AF43" s="50"/>
      <c r="AG43" s="50"/>
      <c r="AH43" s="50"/>
      <c r="AI43" s="50"/>
      <c r="AJ43" s="50"/>
      <c r="AK43" s="50"/>
    </row>
    <row r="44" spans="1:37" s="54" customFormat="1" ht="12" customHeight="1" x14ac:dyDescent="0.3">
      <c r="A44" s="50"/>
      <c r="B44" s="55">
        <v>28</v>
      </c>
      <c r="C44" s="56">
        <f>Eokul!B32</f>
        <v>0</v>
      </c>
      <c r="D44" s="56">
        <f>Eokul!C32</f>
        <v>0</v>
      </c>
      <c r="E44" s="57" t="str">
        <f>Dersİçi2Veri!H32</f>
        <v xml:space="preserve"> </v>
      </c>
      <c r="F44" s="57" t="str">
        <f>Dersİçi2Veri!I32</f>
        <v xml:space="preserve"> </v>
      </c>
      <c r="G44" s="57" t="str">
        <f>Dersİçi2Veri!J32</f>
        <v xml:space="preserve"> </v>
      </c>
      <c r="H44" s="57" t="str">
        <f>Dersİçi2Veri!K32</f>
        <v xml:space="preserve"> </v>
      </c>
      <c r="I44" s="57" t="str">
        <f>Dersİçi2Veri!L32</f>
        <v xml:space="preserve"> </v>
      </c>
      <c r="J44" s="57" t="str">
        <f>Dersİçi2Veri!N32</f>
        <v xml:space="preserve"> </v>
      </c>
      <c r="K44" s="57" t="str">
        <f>Dersİçi2Veri!O32</f>
        <v xml:space="preserve"> </v>
      </c>
      <c r="L44" s="57" t="str">
        <f>Dersİçi2Veri!P32</f>
        <v xml:space="preserve"> </v>
      </c>
      <c r="M44" s="57" t="str">
        <f>Dersİçi2Veri!Q32</f>
        <v xml:space="preserve"> </v>
      </c>
      <c r="N44" s="57" t="str">
        <f>Dersİçi2Veri!R32</f>
        <v xml:space="preserve"> </v>
      </c>
      <c r="O44" s="57" t="str">
        <f>Dersİçi2Veri!S32</f>
        <v xml:space="preserve"> </v>
      </c>
      <c r="P44" s="57" t="str">
        <f>Dersİçi2Veri!T32</f>
        <v xml:space="preserve"> </v>
      </c>
      <c r="Q44" s="57" t="str">
        <f>Dersİçi2Veri!U32</f>
        <v xml:space="preserve"> </v>
      </c>
      <c r="R44" s="57" t="str">
        <f>Dersİçi2Veri!V32</f>
        <v xml:space="preserve"> </v>
      </c>
      <c r="S44" s="57" t="str">
        <f>Dersİçi2Veri!W32</f>
        <v xml:space="preserve"> </v>
      </c>
      <c r="T44" s="57" t="str">
        <f>Dersİçi2Veri!Y32</f>
        <v xml:space="preserve"> </v>
      </c>
      <c r="U44" s="57" t="str">
        <f>Dersİçi2Veri!Z32</f>
        <v xml:space="preserve"> </v>
      </c>
      <c r="V44" s="57" t="str">
        <f>Dersİçi2Veri!AA32</f>
        <v xml:space="preserve"> </v>
      </c>
      <c r="W44" s="57" t="str">
        <f>Dersİçi2Veri!AB32</f>
        <v xml:space="preserve"> </v>
      </c>
      <c r="X44" s="57" t="str">
        <f>Dersİçi2Veri!AC32</f>
        <v xml:space="preserve"> </v>
      </c>
      <c r="Y44" s="58">
        <f>Eokul!I32</f>
        <v>0</v>
      </c>
      <c r="Z44" s="50"/>
      <c r="AA44" s="50"/>
      <c r="AB44" s="50"/>
      <c r="AC44" s="50"/>
      <c r="AD44" s="50"/>
      <c r="AE44" s="50"/>
      <c r="AF44" s="50"/>
      <c r="AG44" s="50"/>
      <c r="AH44" s="50"/>
      <c r="AI44" s="50"/>
      <c r="AJ44" s="50"/>
      <c r="AK44" s="50"/>
    </row>
    <row r="45" spans="1:37" s="54" customFormat="1" ht="12" customHeight="1" x14ac:dyDescent="0.3">
      <c r="A45" s="50"/>
      <c r="B45" s="51">
        <v>29</v>
      </c>
      <c r="C45" s="52">
        <f>Eokul!B33</f>
        <v>0</v>
      </c>
      <c r="D45" s="52">
        <f>Eokul!C33</f>
        <v>0</v>
      </c>
      <c r="E45" s="53" t="str">
        <f>Dersİçi2Veri!H33</f>
        <v xml:space="preserve"> </v>
      </c>
      <c r="F45" s="53" t="str">
        <f>Dersİçi2Veri!I33</f>
        <v xml:space="preserve"> </v>
      </c>
      <c r="G45" s="53" t="str">
        <f>Dersİçi2Veri!J33</f>
        <v xml:space="preserve"> </v>
      </c>
      <c r="H45" s="53" t="str">
        <f>Dersİçi2Veri!K33</f>
        <v xml:space="preserve"> </v>
      </c>
      <c r="I45" s="53" t="str">
        <f>Dersİçi2Veri!L33</f>
        <v xml:space="preserve"> </v>
      </c>
      <c r="J45" s="53" t="str">
        <f>Dersİçi2Veri!N33</f>
        <v xml:space="preserve"> </v>
      </c>
      <c r="K45" s="53" t="str">
        <f>Dersİçi2Veri!O33</f>
        <v xml:space="preserve"> </v>
      </c>
      <c r="L45" s="53" t="str">
        <f>Dersİçi2Veri!P33</f>
        <v xml:space="preserve"> </v>
      </c>
      <c r="M45" s="53" t="str">
        <f>Dersİçi2Veri!Q33</f>
        <v xml:space="preserve"> </v>
      </c>
      <c r="N45" s="53" t="str">
        <f>Dersİçi2Veri!R33</f>
        <v xml:space="preserve"> </v>
      </c>
      <c r="O45" s="53" t="str">
        <f>Dersİçi2Veri!S33</f>
        <v xml:space="preserve"> </v>
      </c>
      <c r="P45" s="53" t="str">
        <f>Dersİçi2Veri!T33</f>
        <v xml:space="preserve"> </v>
      </c>
      <c r="Q45" s="53" t="str">
        <f>Dersİçi2Veri!U33</f>
        <v xml:space="preserve"> </v>
      </c>
      <c r="R45" s="53" t="str">
        <f>Dersİçi2Veri!V33</f>
        <v xml:space="preserve"> </v>
      </c>
      <c r="S45" s="53" t="str">
        <f>Dersİçi2Veri!W33</f>
        <v xml:space="preserve"> </v>
      </c>
      <c r="T45" s="53" t="str">
        <f>Dersİçi2Veri!Y33</f>
        <v xml:space="preserve"> </v>
      </c>
      <c r="U45" s="53" t="str">
        <f>Dersİçi2Veri!Z33</f>
        <v xml:space="preserve"> </v>
      </c>
      <c r="V45" s="53" t="str">
        <f>Dersİçi2Veri!AA33</f>
        <v xml:space="preserve"> </v>
      </c>
      <c r="W45" s="53" t="str">
        <f>Dersİçi2Veri!AB33</f>
        <v xml:space="preserve"> </v>
      </c>
      <c r="X45" s="53" t="str">
        <f>Dersİçi2Veri!AC33</f>
        <v xml:space="preserve"> </v>
      </c>
      <c r="Y45" s="52">
        <f>Eokul!I33</f>
        <v>0</v>
      </c>
      <c r="Z45" s="50"/>
      <c r="AA45" s="50"/>
      <c r="AB45" s="50"/>
      <c r="AC45" s="50"/>
      <c r="AD45" s="50"/>
      <c r="AE45" s="50"/>
      <c r="AF45" s="50"/>
      <c r="AG45" s="50"/>
      <c r="AH45" s="50"/>
      <c r="AI45" s="50"/>
      <c r="AJ45" s="50"/>
      <c r="AK45" s="50"/>
    </row>
    <row r="46" spans="1:37" s="54" customFormat="1" ht="12" customHeight="1" x14ac:dyDescent="0.3">
      <c r="A46" s="50"/>
      <c r="B46" s="55">
        <v>30</v>
      </c>
      <c r="C46" s="56">
        <f>Eokul!B34</f>
        <v>0</v>
      </c>
      <c r="D46" s="56">
        <f>Eokul!C34</f>
        <v>0</v>
      </c>
      <c r="E46" s="57" t="str">
        <f>Dersİçi2Veri!H34</f>
        <v xml:space="preserve"> </v>
      </c>
      <c r="F46" s="57" t="str">
        <f>Dersİçi2Veri!I34</f>
        <v xml:space="preserve"> </v>
      </c>
      <c r="G46" s="57" t="str">
        <f>Dersİçi2Veri!J34</f>
        <v xml:space="preserve"> </v>
      </c>
      <c r="H46" s="57" t="str">
        <f>Dersİçi2Veri!K34</f>
        <v xml:space="preserve"> </v>
      </c>
      <c r="I46" s="57" t="str">
        <f>Dersİçi2Veri!L34</f>
        <v xml:space="preserve"> </v>
      </c>
      <c r="J46" s="57" t="str">
        <f>Dersİçi2Veri!N34</f>
        <v xml:space="preserve"> </v>
      </c>
      <c r="K46" s="57" t="str">
        <f>Dersİçi2Veri!O34</f>
        <v xml:space="preserve"> </v>
      </c>
      <c r="L46" s="57" t="str">
        <f>Dersİçi2Veri!P34</f>
        <v xml:space="preserve"> </v>
      </c>
      <c r="M46" s="57" t="str">
        <f>Dersİçi2Veri!Q34</f>
        <v xml:space="preserve"> </v>
      </c>
      <c r="N46" s="57" t="str">
        <f>Dersİçi2Veri!R34</f>
        <v xml:space="preserve"> </v>
      </c>
      <c r="O46" s="57" t="str">
        <f>Dersİçi2Veri!S34</f>
        <v xml:space="preserve"> </v>
      </c>
      <c r="P46" s="57" t="str">
        <f>Dersİçi2Veri!T34</f>
        <v xml:space="preserve"> </v>
      </c>
      <c r="Q46" s="57" t="str">
        <f>Dersİçi2Veri!U34</f>
        <v xml:space="preserve"> </v>
      </c>
      <c r="R46" s="57" t="str">
        <f>Dersİçi2Veri!V34</f>
        <v xml:space="preserve"> </v>
      </c>
      <c r="S46" s="57" t="str">
        <f>Dersİçi2Veri!W34</f>
        <v xml:space="preserve"> </v>
      </c>
      <c r="T46" s="57" t="str">
        <f>Dersİçi2Veri!Y34</f>
        <v xml:space="preserve"> </v>
      </c>
      <c r="U46" s="57" t="str">
        <f>Dersİçi2Veri!Z34</f>
        <v xml:space="preserve"> </v>
      </c>
      <c r="V46" s="57" t="str">
        <f>Dersİçi2Veri!AA34</f>
        <v xml:space="preserve"> </v>
      </c>
      <c r="W46" s="57" t="str">
        <f>Dersİçi2Veri!AB34</f>
        <v xml:space="preserve"> </v>
      </c>
      <c r="X46" s="57" t="str">
        <f>Dersİçi2Veri!AC34</f>
        <v xml:space="preserve"> </v>
      </c>
      <c r="Y46" s="58">
        <f>Eokul!I34</f>
        <v>0</v>
      </c>
      <c r="Z46" s="50"/>
      <c r="AA46" s="50"/>
      <c r="AB46" s="50"/>
      <c r="AC46" s="50"/>
      <c r="AD46" s="50"/>
      <c r="AE46" s="50"/>
      <c r="AF46" s="50"/>
      <c r="AG46" s="50"/>
      <c r="AH46" s="50"/>
      <c r="AI46" s="50"/>
      <c r="AJ46" s="50"/>
      <c r="AK46" s="50"/>
    </row>
    <row r="47" spans="1:37" s="54" customFormat="1" ht="12" customHeight="1" x14ac:dyDescent="0.3">
      <c r="A47" s="50"/>
      <c r="B47" s="51">
        <v>31</v>
      </c>
      <c r="C47" s="52">
        <f>Eokul!B35</f>
        <v>0</v>
      </c>
      <c r="D47" s="52">
        <f>Eokul!C35</f>
        <v>0</v>
      </c>
      <c r="E47" s="53" t="str">
        <f>Dersİçi2Veri!H35</f>
        <v xml:space="preserve"> </v>
      </c>
      <c r="F47" s="53" t="str">
        <f>Dersİçi2Veri!I35</f>
        <v xml:space="preserve"> </v>
      </c>
      <c r="G47" s="53" t="str">
        <f>Dersİçi2Veri!J35</f>
        <v xml:space="preserve"> </v>
      </c>
      <c r="H47" s="53" t="str">
        <f>Dersİçi2Veri!K35</f>
        <v xml:space="preserve"> </v>
      </c>
      <c r="I47" s="53" t="str">
        <f>Dersİçi2Veri!L35</f>
        <v xml:space="preserve"> </v>
      </c>
      <c r="J47" s="53" t="str">
        <f>Dersİçi2Veri!N35</f>
        <v xml:space="preserve"> </v>
      </c>
      <c r="K47" s="53" t="str">
        <f>Dersİçi2Veri!O35</f>
        <v xml:space="preserve"> </v>
      </c>
      <c r="L47" s="53" t="str">
        <f>Dersİçi2Veri!P35</f>
        <v xml:space="preserve"> </v>
      </c>
      <c r="M47" s="53" t="str">
        <f>Dersİçi2Veri!Q35</f>
        <v xml:space="preserve"> </v>
      </c>
      <c r="N47" s="53" t="str">
        <f>Dersİçi2Veri!R35</f>
        <v xml:space="preserve"> </v>
      </c>
      <c r="O47" s="53" t="str">
        <f>Dersİçi2Veri!S35</f>
        <v xml:space="preserve"> </v>
      </c>
      <c r="P47" s="53" t="str">
        <f>Dersİçi2Veri!T35</f>
        <v xml:space="preserve"> </v>
      </c>
      <c r="Q47" s="53" t="str">
        <f>Dersİçi2Veri!U35</f>
        <v xml:space="preserve"> </v>
      </c>
      <c r="R47" s="53" t="str">
        <f>Dersİçi2Veri!V35</f>
        <v xml:space="preserve"> </v>
      </c>
      <c r="S47" s="53" t="str">
        <f>Dersİçi2Veri!W35</f>
        <v xml:space="preserve"> </v>
      </c>
      <c r="T47" s="53" t="str">
        <f>Dersİçi2Veri!Y35</f>
        <v xml:space="preserve"> </v>
      </c>
      <c r="U47" s="53" t="str">
        <f>Dersİçi2Veri!Z35</f>
        <v xml:space="preserve"> </v>
      </c>
      <c r="V47" s="53" t="str">
        <f>Dersİçi2Veri!AA35</f>
        <v xml:space="preserve"> </v>
      </c>
      <c r="W47" s="53" t="str">
        <f>Dersİçi2Veri!AB35</f>
        <v xml:space="preserve"> </v>
      </c>
      <c r="X47" s="53" t="str">
        <f>Dersİçi2Veri!AC35</f>
        <v xml:space="preserve"> </v>
      </c>
      <c r="Y47" s="52">
        <f>Eokul!I35</f>
        <v>0</v>
      </c>
      <c r="Z47" s="50"/>
      <c r="AA47" s="50"/>
      <c r="AB47" s="50"/>
      <c r="AC47" s="50"/>
      <c r="AD47" s="50"/>
      <c r="AE47" s="50"/>
      <c r="AF47" s="50"/>
      <c r="AG47" s="50"/>
      <c r="AH47" s="50"/>
      <c r="AI47" s="50"/>
      <c r="AJ47" s="50"/>
      <c r="AK47" s="50"/>
    </row>
    <row r="48" spans="1:37" s="54" customFormat="1" ht="12" customHeight="1" x14ac:dyDescent="0.3">
      <c r="A48" s="50"/>
      <c r="B48" s="55">
        <v>32</v>
      </c>
      <c r="C48" s="56">
        <f>Eokul!B36</f>
        <v>0</v>
      </c>
      <c r="D48" s="56">
        <f>Eokul!C36</f>
        <v>0</v>
      </c>
      <c r="E48" s="57" t="str">
        <f>Dersİçi2Veri!H36</f>
        <v xml:space="preserve"> </v>
      </c>
      <c r="F48" s="57" t="str">
        <f>Dersİçi2Veri!I36</f>
        <v xml:space="preserve"> </v>
      </c>
      <c r="G48" s="57" t="str">
        <f>Dersİçi2Veri!J36</f>
        <v xml:space="preserve"> </v>
      </c>
      <c r="H48" s="57" t="str">
        <f>Dersİçi2Veri!K36</f>
        <v xml:space="preserve"> </v>
      </c>
      <c r="I48" s="57" t="str">
        <f>Dersİçi2Veri!L36</f>
        <v xml:space="preserve"> </v>
      </c>
      <c r="J48" s="57" t="str">
        <f>Dersİçi2Veri!N36</f>
        <v xml:space="preserve"> </v>
      </c>
      <c r="K48" s="57" t="str">
        <f>Dersİçi2Veri!O36</f>
        <v xml:space="preserve"> </v>
      </c>
      <c r="L48" s="57" t="str">
        <f>Dersİçi2Veri!P36</f>
        <v xml:space="preserve"> </v>
      </c>
      <c r="M48" s="57" t="str">
        <f>Dersİçi2Veri!Q36</f>
        <v xml:space="preserve"> </v>
      </c>
      <c r="N48" s="57" t="str">
        <f>Dersİçi2Veri!R36</f>
        <v xml:space="preserve"> </v>
      </c>
      <c r="O48" s="57" t="str">
        <f>Dersİçi2Veri!S36</f>
        <v xml:space="preserve"> </v>
      </c>
      <c r="P48" s="57" t="str">
        <f>Dersİçi2Veri!T36</f>
        <v xml:space="preserve"> </v>
      </c>
      <c r="Q48" s="57" t="str">
        <f>Dersİçi2Veri!U36</f>
        <v xml:space="preserve"> </v>
      </c>
      <c r="R48" s="57" t="str">
        <f>Dersİçi2Veri!V36</f>
        <v xml:space="preserve"> </v>
      </c>
      <c r="S48" s="57" t="str">
        <f>Dersİçi2Veri!W36</f>
        <v xml:space="preserve"> </v>
      </c>
      <c r="T48" s="57" t="str">
        <f>Dersİçi2Veri!Y36</f>
        <v xml:space="preserve"> </v>
      </c>
      <c r="U48" s="57" t="str">
        <f>Dersİçi2Veri!Z36</f>
        <v xml:space="preserve"> </v>
      </c>
      <c r="V48" s="57" t="str">
        <f>Dersİçi2Veri!AA36</f>
        <v xml:space="preserve"> </v>
      </c>
      <c r="W48" s="57" t="str">
        <f>Dersİçi2Veri!AB36</f>
        <v xml:space="preserve"> </v>
      </c>
      <c r="X48" s="57" t="str">
        <f>Dersİçi2Veri!AC36</f>
        <v xml:space="preserve"> </v>
      </c>
      <c r="Y48" s="58">
        <f>Eokul!I36</f>
        <v>0</v>
      </c>
      <c r="Z48" s="50"/>
      <c r="AA48" s="50"/>
      <c r="AB48" s="50"/>
      <c r="AC48" s="50"/>
      <c r="AD48" s="50"/>
      <c r="AE48" s="50"/>
      <c r="AF48" s="50"/>
      <c r="AG48" s="50"/>
      <c r="AH48" s="50"/>
      <c r="AI48" s="50"/>
      <c r="AJ48" s="50"/>
      <c r="AK48" s="50"/>
    </row>
    <row r="49" spans="1:37" s="54" customFormat="1" ht="12" customHeight="1" x14ac:dyDescent="0.3">
      <c r="A49" s="50"/>
      <c r="B49" s="51">
        <v>33</v>
      </c>
      <c r="C49" s="52">
        <f>Eokul!B37</f>
        <v>0</v>
      </c>
      <c r="D49" s="52">
        <f>Eokul!C37</f>
        <v>0</v>
      </c>
      <c r="E49" s="53" t="str">
        <f>Dersİçi2Veri!H37</f>
        <v xml:space="preserve"> </v>
      </c>
      <c r="F49" s="53" t="str">
        <f>Dersİçi2Veri!I37</f>
        <v xml:space="preserve"> </v>
      </c>
      <c r="G49" s="53" t="str">
        <f>Dersİçi2Veri!J37</f>
        <v xml:space="preserve"> </v>
      </c>
      <c r="H49" s="53" t="str">
        <f>Dersİçi2Veri!K37</f>
        <v xml:space="preserve"> </v>
      </c>
      <c r="I49" s="53" t="str">
        <f>Dersİçi2Veri!L37</f>
        <v xml:space="preserve"> </v>
      </c>
      <c r="J49" s="53" t="str">
        <f>Dersİçi2Veri!N37</f>
        <v xml:space="preserve"> </v>
      </c>
      <c r="K49" s="53" t="str">
        <f>Dersİçi2Veri!O37</f>
        <v xml:space="preserve"> </v>
      </c>
      <c r="L49" s="53" t="str">
        <f>Dersİçi2Veri!P37</f>
        <v xml:space="preserve"> </v>
      </c>
      <c r="M49" s="53" t="str">
        <f>Dersİçi2Veri!Q37</f>
        <v xml:space="preserve"> </v>
      </c>
      <c r="N49" s="53" t="str">
        <f>Dersİçi2Veri!R37</f>
        <v xml:space="preserve"> </v>
      </c>
      <c r="O49" s="53" t="str">
        <f>Dersİçi2Veri!S37</f>
        <v xml:space="preserve"> </v>
      </c>
      <c r="P49" s="53" t="str">
        <f>Dersİçi2Veri!T37</f>
        <v xml:space="preserve"> </v>
      </c>
      <c r="Q49" s="53" t="str">
        <f>Dersİçi2Veri!U37</f>
        <v xml:space="preserve"> </v>
      </c>
      <c r="R49" s="53" t="str">
        <f>Dersİçi2Veri!V37</f>
        <v xml:space="preserve"> </v>
      </c>
      <c r="S49" s="53" t="str">
        <f>Dersİçi2Veri!W37</f>
        <v xml:space="preserve"> </v>
      </c>
      <c r="T49" s="53" t="str">
        <f>Dersİçi2Veri!Y37</f>
        <v xml:space="preserve"> </v>
      </c>
      <c r="U49" s="53" t="str">
        <f>Dersİçi2Veri!Z37</f>
        <v xml:space="preserve"> </v>
      </c>
      <c r="V49" s="53" t="str">
        <f>Dersİçi2Veri!AA37</f>
        <v xml:space="preserve"> </v>
      </c>
      <c r="W49" s="53" t="str">
        <f>Dersİçi2Veri!AB37</f>
        <v xml:space="preserve"> </v>
      </c>
      <c r="X49" s="53" t="str">
        <f>Dersİçi2Veri!AC37</f>
        <v xml:space="preserve"> </v>
      </c>
      <c r="Y49" s="52">
        <f>Eokul!I37</f>
        <v>0</v>
      </c>
      <c r="Z49" s="50"/>
      <c r="AA49" s="50"/>
      <c r="AB49" s="50"/>
      <c r="AC49" s="50"/>
      <c r="AD49" s="50"/>
      <c r="AE49" s="50"/>
      <c r="AF49" s="50"/>
      <c r="AG49" s="50"/>
      <c r="AH49" s="50"/>
      <c r="AI49" s="50"/>
      <c r="AJ49" s="50"/>
      <c r="AK49" s="50"/>
    </row>
    <row r="50" spans="1:37" s="54" customFormat="1" ht="12" customHeight="1" x14ac:dyDescent="0.3">
      <c r="A50" s="50"/>
      <c r="B50" s="55">
        <v>34</v>
      </c>
      <c r="C50" s="56">
        <f>Eokul!B38</f>
        <v>0</v>
      </c>
      <c r="D50" s="56">
        <f>Eokul!C38</f>
        <v>0</v>
      </c>
      <c r="E50" s="57" t="str">
        <f>Dersİçi2Veri!H38</f>
        <v xml:space="preserve"> </v>
      </c>
      <c r="F50" s="57" t="str">
        <f>Dersİçi2Veri!I38</f>
        <v xml:space="preserve"> </v>
      </c>
      <c r="G50" s="57" t="str">
        <f>Dersİçi2Veri!J38</f>
        <v xml:space="preserve"> </v>
      </c>
      <c r="H50" s="57" t="str">
        <f>Dersİçi2Veri!K38</f>
        <v xml:space="preserve"> </v>
      </c>
      <c r="I50" s="57" t="str">
        <f>Dersİçi2Veri!L38</f>
        <v xml:space="preserve"> </v>
      </c>
      <c r="J50" s="57" t="str">
        <f>Dersİçi2Veri!N38</f>
        <v xml:space="preserve"> </v>
      </c>
      <c r="K50" s="57" t="str">
        <f>Dersİçi2Veri!O38</f>
        <v xml:space="preserve"> </v>
      </c>
      <c r="L50" s="57" t="str">
        <f>Dersİçi2Veri!P38</f>
        <v xml:space="preserve"> </v>
      </c>
      <c r="M50" s="57" t="str">
        <f>Dersİçi2Veri!Q38</f>
        <v xml:space="preserve"> </v>
      </c>
      <c r="N50" s="57" t="str">
        <f>Dersİçi2Veri!R38</f>
        <v xml:space="preserve"> </v>
      </c>
      <c r="O50" s="57" t="str">
        <f>Dersİçi2Veri!S38</f>
        <v xml:space="preserve"> </v>
      </c>
      <c r="P50" s="57" t="str">
        <f>Dersİçi2Veri!T38</f>
        <v xml:space="preserve"> </v>
      </c>
      <c r="Q50" s="57" t="str">
        <f>Dersİçi2Veri!U38</f>
        <v xml:space="preserve"> </v>
      </c>
      <c r="R50" s="57" t="str">
        <f>Dersİçi2Veri!V38</f>
        <v xml:space="preserve"> </v>
      </c>
      <c r="S50" s="57" t="str">
        <f>Dersİçi2Veri!W38</f>
        <v xml:space="preserve"> </v>
      </c>
      <c r="T50" s="57" t="str">
        <f>Dersİçi2Veri!Y38</f>
        <v xml:space="preserve"> </v>
      </c>
      <c r="U50" s="57" t="str">
        <f>Dersİçi2Veri!Z38</f>
        <v xml:space="preserve"> </v>
      </c>
      <c r="V50" s="57" t="str">
        <f>Dersİçi2Veri!AA38</f>
        <v xml:space="preserve"> </v>
      </c>
      <c r="W50" s="57" t="str">
        <f>Dersİçi2Veri!AB38</f>
        <v xml:space="preserve"> </v>
      </c>
      <c r="X50" s="57" t="str">
        <f>Dersİçi2Veri!AC38</f>
        <v xml:space="preserve"> </v>
      </c>
      <c r="Y50" s="58">
        <f>Eokul!I38</f>
        <v>0</v>
      </c>
      <c r="Z50" s="50"/>
      <c r="AA50" s="50"/>
      <c r="AB50" s="50"/>
      <c r="AC50" s="50"/>
      <c r="AD50" s="50"/>
      <c r="AE50" s="50"/>
      <c r="AF50" s="50"/>
      <c r="AG50" s="50"/>
      <c r="AH50" s="50"/>
      <c r="AI50" s="50"/>
      <c r="AJ50" s="50"/>
      <c r="AK50" s="50"/>
    </row>
    <row r="51" spans="1:37" s="54" customFormat="1" ht="12" customHeight="1" x14ac:dyDescent="0.3">
      <c r="A51" s="50"/>
      <c r="B51" s="51">
        <v>35</v>
      </c>
      <c r="C51" s="52">
        <f>Eokul!B39</f>
        <v>0</v>
      </c>
      <c r="D51" s="52">
        <f>Eokul!C39</f>
        <v>0</v>
      </c>
      <c r="E51" s="53" t="str">
        <f>Dersİçi2Veri!H39</f>
        <v xml:space="preserve"> </v>
      </c>
      <c r="F51" s="53" t="str">
        <f>Dersİçi2Veri!I39</f>
        <v xml:space="preserve"> </v>
      </c>
      <c r="G51" s="53" t="str">
        <f>Dersİçi2Veri!J39</f>
        <v xml:space="preserve"> </v>
      </c>
      <c r="H51" s="53" t="str">
        <f>Dersİçi2Veri!K39</f>
        <v xml:space="preserve"> </v>
      </c>
      <c r="I51" s="53" t="str">
        <f>Dersİçi2Veri!L39</f>
        <v xml:space="preserve"> </v>
      </c>
      <c r="J51" s="53" t="str">
        <f>Dersİçi2Veri!N39</f>
        <v xml:space="preserve"> </v>
      </c>
      <c r="K51" s="53" t="str">
        <f>Dersİçi2Veri!O39</f>
        <v xml:space="preserve"> </v>
      </c>
      <c r="L51" s="53" t="str">
        <f>Dersİçi2Veri!P39</f>
        <v xml:space="preserve"> </v>
      </c>
      <c r="M51" s="53" t="str">
        <f>Dersİçi2Veri!Q39</f>
        <v xml:space="preserve"> </v>
      </c>
      <c r="N51" s="53" t="str">
        <f>Dersİçi2Veri!R39</f>
        <v xml:space="preserve"> </v>
      </c>
      <c r="O51" s="53" t="str">
        <f>Dersİçi2Veri!S39</f>
        <v xml:space="preserve"> </v>
      </c>
      <c r="P51" s="53" t="str">
        <f>Dersİçi2Veri!T39</f>
        <v xml:space="preserve"> </v>
      </c>
      <c r="Q51" s="53" t="str">
        <f>Dersİçi2Veri!U39</f>
        <v xml:space="preserve"> </v>
      </c>
      <c r="R51" s="53" t="str">
        <f>Dersİçi2Veri!V39</f>
        <v xml:space="preserve"> </v>
      </c>
      <c r="S51" s="53" t="str">
        <f>Dersİçi2Veri!W39</f>
        <v xml:space="preserve"> </v>
      </c>
      <c r="T51" s="53" t="str">
        <f>Dersİçi2Veri!Y39</f>
        <v xml:space="preserve"> </v>
      </c>
      <c r="U51" s="53" t="str">
        <f>Dersİçi2Veri!Z39</f>
        <v xml:space="preserve"> </v>
      </c>
      <c r="V51" s="53" t="str">
        <f>Dersİçi2Veri!AA39</f>
        <v xml:space="preserve"> </v>
      </c>
      <c r="W51" s="53" t="str">
        <f>Dersİçi2Veri!AB39</f>
        <v xml:space="preserve"> </v>
      </c>
      <c r="X51" s="53" t="str">
        <f>Dersİçi2Veri!AC39</f>
        <v xml:space="preserve"> </v>
      </c>
      <c r="Y51" s="52">
        <f>Eokul!I39</f>
        <v>0</v>
      </c>
      <c r="Z51" s="50"/>
      <c r="AA51" s="50"/>
      <c r="AB51" s="50"/>
      <c r="AC51" s="50"/>
      <c r="AD51" s="50"/>
      <c r="AE51" s="50"/>
      <c r="AF51" s="50"/>
      <c r="AG51" s="50"/>
      <c r="AH51" s="50"/>
      <c r="AI51" s="50"/>
      <c r="AJ51" s="50"/>
      <c r="AK51" s="50"/>
    </row>
    <row r="52" spans="1:37" s="54" customFormat="1" ht="12" customHeight="1" x14ac:dyDescent="0.3">
      <c r="A52" s="50"/>
      <c r="B52" s="55">
        <v>36</v>
      </c>
      <c r="C52" s="56">
        <f>Eokul!B40</f>
        <v>0</v>
      </c>
      <c r="D52" s="56">
        <f>Eokul!C40</f>
        <v>0</v>
      </c>
      <c r="E52" s="57" t="str">
        <f>Dersİçi2Veri!H40</f>
        <v xml:space="preserve"> </v>
      </c>
      <c r="F52" s="57" t="str">
        <f>Dersİçi2Veri!I40</f>
        <v xml:space="preserve"> </v>
      </c>
      <c r="G52" s="57" t="str">
        <f>Dersİçi2Veri!J40</f>
        <v xml:space="preserve"> </v>
      </c>
      <c r="H52" s="57" t="str">
        <f>Dersİçi2Veri!K40</f>
        <v xml:space="preserve"> </v>
      </c>
      <c r="I52" s="57" t="str">
        <f>Dersİçi2Veri!L40</f>
        <v xml:space="preserve"> </v>
      </c>
      <c r="J52" s="57" t="str">
        <f>Dersİçi2Veri!N40</f>
        <v xml:space="preserve"> </v>
      </c>
      <c r="K52" s="57" t="str">
        <f>Dersİçi2Veri!O40</f>
        <v xml:space="preserve"> </v>
      </c>
      <c r="L52" s="57" t="str">
        <f>Dersİçi2Veri!P40</f>
        <v xml:space="preserve"> </v>
      </c>
      <c r="M52" s="57" t="str">
        <f>Dersİçi2Veri!Q40</f>
        <v xml:space="preserve"> </v>
      </c>
      <c r="N52" s="57" t="str">
        <f>Dersİçi2Veri!R40</f>
        <v xml:space="preserve"> </v>
      </c>
      <c r="O52" s="57" t="str">
        <f>Dersİçi2Veri!S40</f>
        <v xml:space="preserve"> </v>
      </c>
      <c r="P52" s="57" t="str">
        <f>Dersİçi2Veri!T40</f>
        <v xml:space="preserve"> </v>
      </c>
      <c r="Q52" s="57" t="str">
        <f>Dersİçi2Veri!U40</f>
        <v xml:space="preserve"> </v>
      </c>
      <c r="R52" s="57" t="str">
        <f>Dersİçi2Veri!V40</f>
        <v xml:space="preserve"> </v>
      </c>
      <c r="S52" s="57" t="str">
        <f>Dersİçi2Veri!W40</f>
        <v xml:space="preserve"> </v>
      </c>
      <c r="T52" s="57" t="str">
        <f>Dersİçi2Veri!Y40</f>
        <v xml:space="preserve"> </v>
      </c>
      <c r="U52" s="57" t="str">
        <f>Dersİçi2Veri!Z40</f>
        <v xml:space="preserve"> </v>
      </c>
      <c r="V52" s="57" t="str">
        <f>Dersİçi2Veri!AA40</f>
        <v xml:space="preserve"> </v>
      </c>
      <c r="W52" s="57" t="str">
        <f>Dersİçi2Veri!AB40</f>
        <v xml:space="preserve"> </v>
      </c>
      <c r="X52" s="57" t="str">
        <f>Dersİçi2Veri!AC40</f>
        <v xml:space="preserve"> </v>
      </c>
      <c r="Y52" s="58">
        <f>Eokul!I40</f>
        <v>0</v>
      </c>
      <c r="Z52" s="50"/>
      <c r="AA52" s="50"/>
      <c r="AB52" s="50"/>
      <c r="AC52" s="50"/>
      <c r="AD52" s="50"/>
      <c r="AE52" s="50"/>
      <c r="AF52" s="50"/>
      <c r="AG52" s="50"/>
      <c r="AH52" s="50"/>
      <c r="AI52" s="50"/>
      <c r="AJ52" s="50"/>
      <c r="AK52" s="50"/>
    </row>
    <row r="53" spans="1:37" s="54" customFormat="1" ht="12" customHeight="1" x14ac:dyDescent="0.3">
      <c r="A53" s="50"/>
      <c r="B53" s="51">
        <v>37</v>
      </c>
      <c r="C53" s="52">
        <f>Eokul!B41</f>
        <v>0</v>
      </c>
      <c r="D53" s="52">
        <f>Eokul!C41</f>
        <v>0</v>
      </c>
      <c r="E53" s="53" t="str">
        <f>Dersİçi2Veri!H41</f>
        <v xml:space="preserve"> </v>
      </c>
      <c r="F53" s="53" t="str">
        <f>Dersİçi2Veri!I41</f>
        <v xml:space="preserve"> </v>
      </c>
      <c r="G53" s="53" t="str">
        <f>Dersİçi2Veri!J41</f>
        <v xml:space="preserve"> </v>
      </c>
      <c r="H53" s="53" t="str">
        <f>Dersİçi2Veri!K41</f>
        <v xml:space="preserve"> </v>
      </c>
      <c r="I53" s="53" t="str">
        <f>Dersİçi2Veri!L41</f>
        <v xml:space="preserve"> </v>
      </c>
      <c r="J53" s="53" t="str">
        <f>Dersİçi2Veri!N41</f>
        <v xml:space="preserve"> </v>
      </c>
      <c r="K53" s="53" t="str">
        <f>Dersİçi2Veri!O41</f>
        <v xml:space="preserve"> </v>
      </c>
      <c r="L53" s="53" t="str">
        <f>Dersİçi2Veri!P41</f>
        <v xml:space="preserve"> </v>
      </c>
      <c r="M53" s="53" t="str">
        <f>Dersİçi2Veri!Q41</f>
        <v xml:space="preserve"> </v>
      </c>
      <c r="N53" s="53" t="str">
        <f>Dersİçi2Veri!R41</f>
        <v xml:space="preserve"> </v>
      </c>
      <c r="O53" s="53" t="str">
        <f>Dersİçi2Veri!S41</f>
        <v xml:space="preserve"> </v>
      </c>
      <c r="P53" s="53" t="str">
        <f>Dersİçi2Veri!T41</f>
        <v xml:space="preserve"> </v>
      </c>
      <c r="Q53" s="53" t="str">
        <f>Dersİçi2Veri!U41</f>
        <v xml:space="preserve"> </v>
      </c>
      <c r="R53" s="53" t="str">
        <f>Dersİçi2Veri!V41</f>
        <v xml:space="preserve"> </v>
      </c>
      <c r="S53" s="53" t="str">
        <f>Dersİçi2Veri!W41</f>
        <v xml:space="preserve"> </v>
      </c>
      <c r="T53" s="53" t="str">
        <f>Dersİçi2Veri!Y41</f>
        <v xml:space="preserve"> </v>
      </c>
      <c r="U53" s="53" t="str">
        <f>Dersİçi2Veri!Z41</f>
        <v xml:space="preserve"> </v>
      </c>
      <c r="V53" s="53" t="str">
        <f>Dersİçi2Veri!AA41</f>
        <v xml:space="preserve"> </v>
      </c>
      <c r="W53" s="53" t="str">
        <f>Dersİçi2Veri!AB41</f>
        <v xml:space="preserve"> </v>
      </c>
      <c r="X53" s="53" t="str">
        <f>Dersİçi2Veri!AC41</f>
        <v xml:space="preserve"> </v>
      </c>
      <c r="Y53" s="52">
        <f>Eokul!I41</f>
        <v>0</v>
      </c>
      <c r="Z53" s="50"/>
      <c r="AA53" s="50"/>
      <c r="AB53" s="50"/>
      <c r="AC53" s="50"/>
      <c r="AD53" s="50"/>
      <c r="AE53" s="50"/>
      <c r="AF53" s="50"/>
      <c r="AG53" s="50"/>
      <c r="AH53" s="50"/>
      <c r="AI53" s="50"/>
      <c r="AJ53" s="50"/>
      <c r="AK53" s="50"/>
    </row>
    <row r="54" spans="1:37" s="54" customFormat="1" ht="12" customHeight="1" x14ac:dyDescent="0.3">
      <c r="A54" s="50"/>
      <c r="B54" s="55">
        <v>38</v>
      </c>
      <c r="C54" s="56">
        <f>Eokul!B42</f>
        <v>0</v>
      </c>
      <c r="D54" s="56">
        <f>Eokul!C42</f>
        <v>0</v>
      </c>
      <c r="E54" s="57" t="str">
        <f>Dersİçi2Veri!H42</f>
        <v xml:space="preserve"> </v>
      </c>
      <c r="F54" s="57" t="str">
        <f>Dersİçi2Veri!I42</f>
        <v xml:space="preserve"> </v>
      </c>
      <c r="G54" s="57" t="str">
        <f>Dersİçi2Veri!J42</f>
        <v xml:space="preserve"> </v>
      </c>
      <c r="H54" s="57" t="str">
        <f>Dersİçi2Veri!K42</f>
        <v xml:space="preserve"> </v>
      </c>
      <c r="I54" s="57" t="str">
        <f>Dersİçi2Veri!L42</f>
        <v xml:space="preserve"> </v>
      </c>
      <c r="J54" s="57" t="str">
        <f>Dersİçi2Veri!N42</f>
        <v xml:space="preserve"> </v>
      </c>
      <c r="K54" s="57" t="str">
        <f>Dersİçi2Veri!O42</f>
        <v xml:space="preserve"> </v>
      </c>
      <c r="L54" s="57" t="str">
        <f>Dersİçi2Veri!P42</f>
        <v xml:space="preserve"> </v>
      </c>
      <c r="M54" s="57" t="str">
        <f>Dersİçi2Veri!Q42</f>
        <v xml:space="preserve"> </v>
      </c>
      <c r="N54" s="57" t="str">
        <f>Dersİçi2Veri!R42</f>
        <v xml:space="preserve"> </v>
      </c>
      <c r="O54" s="57" t="str">
        <f>Dersİçi2Veri!S42</f>
        <v xml:space="preserve"> </v>
      </c>
      <c r="P54" s="57" t="str">
        <f>Dersİçi2Veri!T42</f>
        <v xml:space="preserve"> </v>
      </c>
      <c r="Q54" s="57" t="str">
        <f>Dersİçi2Veri!U42</f>
        <v xml:space="preserve"> </v>
      </c>
      <c r="R54" s="57" t="str">
        <f>Dersİçi2Veri!V42</f>
        <v xml:space="preserve"> </v>
      </c>
      <c r="S54" s="57" t="str">
        <f>Dersİçi2Veri!W42</f>
        <v xml:space="preserve"> </v>
      </c>
      <c r="T54" s="57" t="str">
        <f>Dersİçi2Veri!Y42</f>
        <v xml:space="preserve"> </v>
      </c>
      <c r="U54" s="57" t="str">
        <f>Dersİçi2Veri!Z42</f>
        <v xml:space="preserve"> </v>
      </c>
      <c r="V54" s="57" t="str">
        <f>Dersİçi2Veri!AA42</f>
        <v xml:space="preserve"> </v>
      </c>
      <c r="W54" s="57" t="str">
        <f>Dersİçi2Veri!AB42</f>
        <v xml:space="preserve"> </v>
      </c>
      <c r="X54" s="57" t="str">
        <f>Dersİçi2Veri!AC42</f>
        <v xml:space="preserve"> </v>
      </c>
      <c r="Y54" s="58">
        <f>Eokul!I42</f>
        <v>0</v>
      </c>
      <c r="Z54" s="50"/>
      <c r="AA54" s="50"/>
      <c r="AB54" s="50"/>
      <c r="AC54" s="50"/>
      <c r="AD54" s="50"/>
      <c r="AE54" s="50"/>
      <c r="AF54" s="50"/>
      <c r="AG54" s="50"/>
      <c r="AH54" s="50"/>
      <c r="AI54" s="50"/>
      <c r="AJ54" s="50"/>
      <c r="AK54" s="50"/>
    </row>
    <row r="55" spans="1:37" s="54" customFormat="1" ht="12" customHeight="1" x14ac:dyDescent="0.3">
      <c r="A55" s="50"/>
      <c r="B55" s="51">
        <v>39</v>
      </c>
      <c r="C55" s="52">
        <f>Eokul!B43</f>
        <v>0</v>
      </c>
      <c r="D55" s="52">
        <f>Eokul!C43</f>
        <v>0</v>
      </c>
      <c r="E55" s="53" t="str">
        <f>Dersİçi2Veri!H43</f>
        <v xml:space="preserve"> </v>
      </c>
      <c r="F55" s="53" t="str">
        <f>Dersİçi2Veri!I43</f>
        <v xml:space="preserve"> </v>
      </c>
      <c r="G55" s="53" t="str">
        <f>Dersİçi2Veri!J43</f>
        <v xml:space="preserve"> </v>
      </c>
      <c r="H55" s="53" t="str">
        <f>Dersİçi2Veri!K43</f>
        <v xml:space="preserve"> </v>
      </c>
      <c r="I55" s="53" t="str">
        <f>Dersİçi2Veri!L43</f>
        <v xml:space="preserve"> </v>
      </c>
      <c r="J55" s="53" t="str">
        <f>Dersİçi2Veri!N43</f>
        <v xml:space="preserve"> </v>
      </c>
      <c r="K55" s="53" t="str">
        <f>Dersİçi2Veri!O43</f>
        <v xml:space="preserve"> </v>
      </c>
      <c r="L55" s="53" t="str">
        <f>Dersİçi2Veri!P43</f>
        <v xml:space="preserve"> </v>
      </c>
      <c r="M55" s="53" t="str">
        <f>Dersİçi2Veri!Q43</f>
        <v xml:space="preserve"> </v>
      </c>
      <c r="N55" s="53" t="str">
        <f>Dersİçi2Veri!R43</f>
        <v xml:space="preserve"> </v>
      </c>
      <c r="O55" s="53" t="str">
        <f>Dersİçi2Veri!S43</f>
        <v xml:space="preserve"> </v>
      </c>
      <c r="P55" s="53" t="str">
        <f>Dersİçi2Veri!T43</f>
        <v xml:space="preserve"> </v>
      </c>
      <c r="Q55" s="53" t="str">
        <f>Dersİçi2Veri!U43</f>
        <v xml:space="preserve"> </v>
      </c>
      <c r="R55" s="53" t="str">
        <f>Dersİçi2Veri!V43</f>
        <v xml:space="preserve"> </v>
      </c>
      <c r="S55" s="53" t="str">
        <f>Dersİçi2Veri!W43</f>
        <v xml:space="preserve"> </v>
      </c>
      <c r="T55" s="53" t="str">
        <f>Dersİçi2Veri!Y43</f>
        <v xml:space="preserve"> </v>
      </c>
      <c r="U55" s="53" t="str">
        <f>Dersİçi2Veri!Z43</f>
        <v xml:space="preserve"> </v>
      </c>
      <c r="V55" s="53" t="str">
        <f>Dersİçi2Veri!AA43</f>
        <v xml:space="preserve"> </v>
      </c>
      <c r="W55" s="53" t="str">
        <f>Dersİçi2Veri!AB43</f>
        <v xml:space="preserve"> </v>
      </c>
      <c r="X55" s="53" t="str">
        <f>Dersİçi2Veri!AC43</f>
        <v xml:space="preserve"> </v>
      </c>
      <c r="Y55" s="52">
        <f>Eokul!I43</f>
        <v>0</v>
      </c>
      <c r="Z55" s="50"/>
      <c r="AA55" s="50"/>
      <c r="AB55" s="50"/>
      <c r="AC55" s="50"/>
      <c r="AD55" s="50"/>
      <c r="AE55" s="50"/>
      <c r="AF55" s="50"/>
      <c r="AG55" s="50"/>
      <c r="AH55" s="50"/>
      <c r="AI55" s="50"/>
      <c r="AJ55" s="50"/>
      <c r="AK55" s="50"/>
    </row>
    <row r="56" spans="1:37" s="54" customFormat="1" ht="12" customHeight="1" x14ac:dyDescent="0.3">
      <c r="A56" s="50"/>
      <c r="B56" s="55">
        <v>40</v>
      </c>
      <c r="C56" s="56">
        <f>Eokul!B44</f>
        <v>0</v>
      </c>
      <c r="D56" s="56">
        <f>Eokul!C44</f>
        <v>0</v>
      </c>
      <c r="E56" s="57" t="str">
        <f>Dersİçi2Veri!H44</f>
        <v xml:space="preserve"> </v>
      </c>
      <c r="F56" s="57" t="str">
        <f>Dersİçi2Veri!I44</f>
        <v xml:space="preserve"> </v>
      </c>
      <c r="G56" s="57" t="str">
        <f>Dersİçi2Veri!J44</f>
        <v xml:space="preserve"> </v>
      </c>
      <c r="H56" s="57" t="str">
        <f>Dersİçi2Veri!K44</f>
        <v xml:space="preserve"> </v>
      </c>
      <c r="I56" s="57" t="str">
        <f>Dersİçi2Veri!L44</f>
        <v xml:space="preserve"> </v>
      </c>
      <c r="J56" s="57" t="str">
        <f>Dersİçi2Veri!N44</f>
        <v xml:space="preserve"> </v>
      </c>
      <c r="K56" s="57" t="str">
        <f>Dersİçi2Veri!O44</f>
        <v xml:space="preserve"> </v>
      </c>
      <c r="L56" s="57" t="str">
        <f>Dersİçi2Veri!P44</f>
        <v xml:space="preserve"> </v>
      </c>
      <c r="M56" s="57" t="str">
        <f>Dersİçi2Veri!Q44</f>
        <v xml:space="preserve"> </v>
      </c>
      <c r="N56" s="57" t="str">
        <f>Dersİçi2Veri!R44</f>
        <v xml:space="preserve"> </v>
      </c>
      <c r="O56" s="57" t="str">
        <f>Dersİçi2Veri!S44</f>
        <v xml:space="preserve"> </v>
      </c>
      <c r="P56" s="57" t="str">
        <f>Dersİçi2Veri!T44</f>
        <v xml:space="preserve"> </v>
      </c>
      <c r="Q56" s="57" t="str">
        <f>Dersİçi2Veri!U44</f>
        <v xml:space="preserve"> </v>
      </c>
      <c r="R56" s="57" t="str">
        <f>Dersİçi2Veri!V44</f>
        <v xml:space="preserve"> </v>
      </c>
      <c r="S56" s="57" t="str">
        <f>Dersİçi2Veri!W44</f>
        <v xml:space="preserve"> </v>
      </c>
      <c r="T56" s="57" t="str">
        <f>Dersİçi2Veri!Y44</f>
        <v xml:space="preserve"> </v>
      </c>
      <c r="U56" s="57" t="str">
        <f>Dersİçi2Veri!Z44</f>
        <v xml:space="preserve"> </v>
      </c>
      <c r="V56" s="57" t="str">
        <f>Dersİçi2Veri!AA44</f>
        <v xml:space="preserve"> </v>
      </c>
      <c r="W56" s="57" t="str">
        <f>Dersİçi2Veri!AB44</f>
        <v xml:space="preserve"> </v>
      </c>
      <c r="X56" s="57" t="str">
        <f>Dersİçi2Veri!AC44</f>
        <v xml:space="preserve"> </v>
      </c>
      <c r="Y56" s="58">
        <f>Eokul!I44</f>
        <v>0</v>
      </c>
      <c r="Z56" s="50"/>
      <c r="AA56" s="50"/>
      <c r="AB56" s="50"/>
      <c r="AC56" s="50"/>
      <c r="AD56" s="50"/>
      <c r="AE56" s="50"/>
      <c r="AF56" s="50"/>
      <c r="AG56" s="50"/>
      <c r="AH56" s="50"/>
      <c r="AI56" s="50"/>
      <c r="AJ56" s="50"/>
      <c r="AK56" s="50"/>
    </row>
    <row r="57" spans="1:37" s="54" customFormat="1" ht="12" customHeight="1" x14ac:dyDescent="0.3">
      <c r="A57" s="50"/>
      <c r="B57" s="51">
        <v>41</v>
      </c>
      <c r="C57" s="52">
        <f>Eokul!B45</f>
        <v>0</v>
      </c>
      <c r="D57" s="52">
        <f>Eokul!C45</f>
        <v>0</v>
      </c>
      <c r="E57" s="53" t="str">
        <f>Dersİçi2Veri!H45</f>
        <v xml:space="preserve"> </v>
      </c>
      <c r="F57" s="53" t="str">
        <f>Dersİçi2Veri!I45</f>
        <v xml:space="preserve"> </v>
      </c>
      <c r="G57" s="53" t="str">
        <f>Dersİçi2Veri!J45</f>
        <v xml:space="preserve"> </v>
      </c>
      <c r="H57" s="53" t="str">
        <f>Dersİçi2Veri!K45</f>
        <v xml:space="preserve"> </v>
      </c>
      <c r="I57" s="53" t="str">
        <f>Dersİçi2Veri!L45</f>
        <v xml:space="preserve"> </v>
      </c>
      <c r="J57" s="53" t="str">
        <f>Dersİçi2Veri!N45</f>
        <v xml:space="preserve"> </v>
      </c>
      <c r="K57" s="53" t="str">
        <f>Dersİçi2Veri!O45</f>
        <v xml:space="preserve"> </v>
      </c>
      <c r="L57" s="53" t="str">
        <f>Dersİçi2Veri!P45</f>
        <v xml:space="preserve"> </v>
      </c>
      <c r="M57" s="53" t="str">
        <f>Dersİçi2Veri!Q45</f>
        <v xml:space="preserve"> </v>
      </c>
      <c r="N57" s="53" t="str">
        <f>Dersİçi2Veri!R45</f>
        <v xml:space="preserve"> </v>
      </c>
      <c r="O57" s="53" t="str">
        <f>Dersİçi2Veri!S45</f>
        <v xml:space="preserve"> </v>
      </c>
      <c r="P57" s="53" t="str">
        <f>Dersİçi2Veri!T45</f>
        <v xml:space="preserve"> </v>
      </c>
      <c r="Q57" s="53" t="str">
        <f>Dersİçi2Veri!U45</f>
        <v xml:space="preserve"> </v>
      </c>
      <c r="R57" s="53" t="str">
        <f>Dersİçi2Veri!V45</f>
        <v xml:space="preserve"> </v>
      </c>
      <c r="S57" s="53" t="str">
        <f>Dersİçi2Veri!W45</f>
        <v xml:space="preserve"> </v>
      </c>
      <c r="T57" s="53" t="str">
        <f>Dersİçi2Veri!Y45</f>
        <v xml:space="preserve"> </v>
      </c>
      <c r="U57" s="53" t="str">
        <f>Dersİçi2Veri!Z45</f>
        <v xml:space="preserve"> </v>
      </c>
      <c r="V57" s="53" t="str">
        <f>Dersİçi2Veri!AA45</f>
        <v xml:space="preserve"> </v>
      </c>
      <c r="W57" s="53" t="str">
        <f>Dersİçi2Veri!AB45</f>
        <v xml:space="preserve"> </v>
      </c>
      <c r="X57" s="53" t="str">
        <f>Dersİçi2Veri!AC45</f>
        <v xml:space="preserve"> </v>
      </c>
      <c r="Y57" s="52">
        <f>Eokul!I45</f>
        <v>0</v>
      </c>
      <c r="Z57" s="50"/>
      <c r="AA57" s="50"/>
      <c r="AB57" s="50"/>
      <c r="AC57" s="50"/>
      <c r="AD57" s="50"/>
      <c r="AE57" s="50"/>
      <c r="AF57" s="50"/>
      <c r="AG57" s="50"/>
      <c r="AH57" s="50"/>
      <c r="AI57" s="50"/>
      <c r="AJ57" s="50"/>
      <c r="AK57" s="50"/>
    </row>
    <row r="58" spans="1:37" s="54" customFormat="1" ht="12" customHeight="1" x14ac:dyDescent="0.3">
      <c r="A58" s="50"/>
      <c r="B58" s="55">
        <v>42</v>
      </c>
      <c r="C58" s="56">
        <f>Eokul!B46</f>
        <v>0</v>
      </c>
      <c r="D58" s="56">
        <f>Eokul!C46</f>
        <v>0</v>
      </c>
      <c r="E58" s="57" t="str">
        <f>Dersİçi2Veri!H46</f>
        <v xml:space="preserve"> </v>
      </c>
      <c r="F58" s="57" t="str">
        <f>Dersİçi2Veri!I46</f>
        <v xml:space="preserve"> </v>
      </c>
      <c r="G58" s="57" t="str">
        <f>Dersİçi2Veri!J46</f>
        <v xml:space="preserve"> </v>
      </c>
      <c r="H58" s="57" t="str">
        <f>Dersİçi2Veri!K46</f>
        <v xml:space="preserve"> </v>
      </c>
      <c r="I58" s="57" t="str">
        <f>Dersİçi2Veri!L46</f>
        <v xml:space="preserve"> </v>
      </c>
      <c r="J58" s="57" t="str">
        <f>Dersİçi2Veri!N46</f>
        <v xml:space="preserve"> </v>
      </c>
      <c r="K58" s="57" t="str">
        <f>Dersİçi2Veri!O46</f>
        <v xml:space="preserve"> </v>
      </c>
      <c r="L58" s="57" t="str">
        <f>Dersİçi2Veri!P46</f>
        <v xml:space="preserve"> </v>
      </c>
      <c r="M58" s="57" t="str">
        <f>Dersİçi2Veri!Q46</f>
        <v xml:space="preserve"> </v>
      </c>
      <c r="N58" s="57" t="str">
        <f>Dersİçi2Veri!R46</f>
        <v xml:space="preserve"> </v>
      </c>
      <c r="O58" s="57" t="str">
        <f>Dersİçi2Veri!S46</f>
        <v xml:space="preserve"> </v>
      </c>
      <c r="P58" s="57" t="str">
        <f>Dersİçi2Veri!T46</f>
        <v xml:space="preserve"> </v>
      </c>
      <c r="Q58" s="57" t="str">
        <f>Dersİçi2Veri!U46</f>
        <v xml:space="preserve"> </v>
      </c>
      <c r="R58" s="57" t="str">
        <f>Dersİçi2Veri!V46</f>
        <v xml:space="preserve"> </v>
      </c>
      <c r="S58" s="57" t="str">
        <f>Dersİçi2Veri!W46</f>
        <v xml:space="preserve"> </v>
      </c>
      <c r="T58" s="57" t="str">
        <f>Dersİçi2Veri!Y46</f>
        <v xml:space="preserve"> </v>
      </c>
      <c r="U58" s="57" t="str">
        <f>Dersİçi2Veri!Z46</f>
        <v xml:space="preserve"> </v>
      </c>
      <c r="V58" s="57" t="str">
        <f>Dersİçi2Veri!AA46</f>
        <v xml:space="preserve"> </v>
      </c>
      <c r="W58" s="57" t="str">
        <f>Dersİçi2Veri!AB46</f>
        <v xml:space="preserve"> </v>
      </c>
      <c r="X58" s="57" t="str">
        <f>Dersİçi2Veri!AC46</f>
        <v xml:space="preserve"> </v>
      </c>
      <c r="Y58" s="58">
        <f>Eokul!I46</f>
        <v>0</v>
      </c>
      <c r="Z58" s="50"/>
      <c r="AA58" s="50"/>
      <c r="AB58" s="50"/>
      <c r="AC58" s="50"/>
      <c r="AD58" s="50"/>
      <c r="AE58" s="50"/>
      <c r="AF58" s="50"/>
      <c r="AG58" s="50"/>
      <c r="AH58" s="50"/>
      <c r="AI58" s="50"/>
      <c r="AJ58" s="50"/>
      <c r="AK58" s="50"/>
    </row>
    <row r="59" spans="1:37" s="54" customFormat="1" ht="12" customHeight="1" x14ac:dyDescent="0.3">
      <c r="A59" s="50"/>
      <c r="B59" s="51">
        <v>43</v>
      </c>
      <c r="C59" s="52">
        <f>Eokul!B47</f>
        <v>0</v>
      </c>
      <c r="D59" s="52">
        <f>Eokul!C47</f>
        <v>0</v>
      </c>
      <c r="E59" s="53" t="str">
        <f>Dersİçi2Veri!H47</f>
        <v xml:space="preserve"> </v>
      </c>
      <c r="F59" s="53" t="str">
        <f>Dersİçi2Veri!I47</f>
        <v xml:space="preserve"> </v>
      </c>
      <c r="G59" s="53" t="str">
        <f>Dersİçi2Veri!J47</f>
        <v xml:space="preserve"> </v>
      </c>
      <c r="H59" s="53" t="str">
        <f>Dersİçi2Veri!K47</f>
        <v xml:space="preserve"> </v>
      </c>
      <c r="I59" s="53" t="str">
        <f>Dersİçi2Veri!L47</f>
        <v xml:space="preserve"> </v>
      </c>
      <c r="J59" s="53" t="str">
        <f>Dersİçi2Veri!N47</f>
        <v xml:space="preserve"> </v>
      </c>
      <c r="K59" s="53" t="str">
        <f>Dersİçi2Veri!O47</f>
        <v xml:space="preserve"> </v>
      </c>
      <c r="L59" s="53" t="str">
        <f>Dersİçi2Veri!P47</f>
        <v xml:space="preserve"> </v>
      </c>
      <c r="M59" s="53" t="str">
        <f>Dersİçi2Veri!Q47</f>
        <v xml:space="preserve"> </v>
      </c>
      <c r="N59" s="53" t="str">
        <f>Dersİçi2Veri!R47</f>
        <v xml:space="preserve"> </v>
      </c>
      <c r="O59" s="53" t="str">
        <f>Dersİçi2Veri!S47</f>
        <v xml:space="preserve"> </v>
      </c>
      <c r="P59" s="53" t="str">
        <f>Dersİçi2Veri!T47</f>
        <v xml:space="preserve"> </v>
      </c>
      <c r="Q59" s="53" t="str">
        <f>Dersİçi2Veri!U47</f>
        <v xml:space="preserve"> </v>
      </c>
      <c r="R59" s="53" t="str">
        <f>Dersİçi2Veri!V47</f>
        <v xml:space="preserve"> </v>
      </c>
      <c r="S59" s="53" t="str">
        <f>Dersİçi2Veri!W47</f>
        <v xml:space="preserve"> </v>
      </c>
      <c r="T59" s="53" t="str">
        <f>Dersİçi2Veri!Y47</f>
        <v xml:space="preserve"> </v>
      </c>
      <c r="U59" s="53" t="str">
        <f>Dersİçi2Veri!Z47</f>
        <v xml:space="preserve"> </v>
      </c>
      <c r="V59" s="53" t="str">
        <f>Dersİçi2Veri!AA47</f>
        <v xml:space="preserve"> </v>
      </c>
      <c r="W59" s="53" t="str">
        <f>Dersİçi2Veri!AB47</f>
        <v xml:space="preserve"> </v>
      </c>
      <c r="X59" s="53" t="str">
        <f>Dersİçi2Veri!AC47</f>
        <v xml:space="preserve"> </v>
      </c>
      <c r="Y59" s="52">
        <f>Eokul!I47</f>
        <v>0</v>
      </c>
      <c r="Z59" s="50"/>
      <c r="AA59" s="50"/>
      <c r="AB59" s="50"/>
      <c r="AC59" s="50"/>
      <c r="AD59" s="50"/>
      <c r="AE59" s="50"/>
      <c r="AF59" s="50"/>
      <c r="AG59" s="50"/>
      <c r="AH59" s="50"/>
      <c r="AI59" s="50"/>
      <c r="AJ59" s="50"/>
      <c r="AK59" s="50"/>
    </row>
    <row r="60" spans="1:37" s="54" customFormat="1" ht="12" customHeight="1" x14ac:dyDescent="0.3">
      <c r="A60" s="50"/>
      <c r="B60" s="55">
        <v>44</v>
      </c>
      <c r="C60" s="56">
        <f>Eokul!B48</f>
        <v>0</v>
      </c>
      <c r="D60" s="56">
        <f>Eokul!C48</f>
        <v>0</v>
      </c>
      <c r="E60" s="57" t="str">
        <f>Dersİçi2Veri!H48</f>
        <v xml:space="preserve"> </v>
      </c>
      <c r="F60" s="57" t="str">
        <f>Dersİçi2Veri!I48</f>
        <v xml:space="preserve"> </v>
      </c>
      <c r="G60" s="57" t="str">
        <f>Dersİçi2Veri!J48</f>
        <v xml:space="preserve"> </v>
      </c>
      <c r="H60" s="57" t="str">
        <f>Dersİçi2Veri!K48</f>
        <v xml:space="preserve"> </v>
      </c>
      <c r="I60" s="57" t="str">
        <f>Dersİçi2Veri!L48</f>
        <v xml:space="preserve"> </v>
      </c>
      <c r="J60" s="57" t="str">
        <f>Dersİçi2Veri!N48</f>
        <v xml:space="preserve"> </v>
      </c>
      <c r="K60" s="57" t="str">
        <f>Dersİçi2Veri!O48</f>
        <v xml:space="preserve"> </v>
      </c>
      <c r="L60" s="57" t="str">
        <f>Dersİçi2Veri!P48</f>
        <v xml:space="preserve"> </v>
      </c>
      <c r="M60" s="57" t="str">
        <f>Dersİçi2Veri!Q48</f>
        <v xml:space="preserve"> </v>
      </c>
      <c r="N60" s="57" t="str">
        <f>Dersİçi2Veri!R48</f>
        <v xml:space="preserve"> </v>
      </c>
      <c r="O60" s="57" t="str">
        <f>Dersİçi2Veri!S48</f>
        <v xml:space="preserve"> </v>
      </c>
      <c r="P60" s="57" t="str">
        <f>Dersİçi2Veri!T48</f>
        <v xml:space="preserve"> </v>
      </c>
      <c r="Q60" s="57" t="str">
        <f>Dersİçi2Veri!U48</f>
        <v xml:space="preserve"> </v>
      </c>
      <c r="R60" s="57" t="str">
        <f>Dersİçi2Veri!V48</f>
        <v xml:space="preserve"> </v>
      </c>
      <c r="S60" s="57" t="str">
        <f>Dersİçi2Veri!W48</f>
        <v xml:space="preserve"> </v>
      </c>
      <c r="T60" s="57" t="str">
        <f>Dersİçi2Veri!Y48</f>
        <v xml:space="preserve"> </v>
      </c>
      <c r="U60" s="57" t="str">
        <f>Dersİçi2Veri!Z48</f>
        <v xml:space="preserve"> </v>
      </c>
      <c r="V60" s="57" t="str">
        <f>Dersİçi2Veri!AA48</f>
        <v xml:space="preserve"> </v>
      </c>
      <c r="W60" s="57" t="str">
        <f>Dersİçi2Veri!AB48</f>
        <v xml:space="preserve"> </v>
      </c>
      <c r="X60" s="57" t="str">
        <f>Dersİçi2Veri!AC48</f>
        <v xml:space="preserve"> </v>
      </c>
      <c r="Y60" s="58">
        <f>Eokul!I48</f>
        <v>0</v>
      </c>
      <c r="Z60" s="50"/>
      <c r="AA60" s="50"/>
      <c r="AB60" s="50"/>
      <c r="AC60" s="50"/>
      <c r="AD60" s="50"/>
      <c r="AE60" s="50"/>
      <c r="AF60" s="50"/>
      <c r="AG60" s="50"/>
      <c r="AH60" s="50"/>
      <c r="AI60" s="50"/>
      <c r="AJ60" s="50"/>
      <c r="AK60" s="50"/>
    </row>
    <row r="61" spans="1:37" s="54" customFormat="1" ht="12" customHeight="1" x14ac:dyDescent="0.3">
      <c r="A61" s="50"/>
      <c r="B61" s="51">
        <v>45</v>
      </c>
      <c r="C61" s="52">
        <f>Eokul!B49</f>
        <v>0</v>
      </c>
      <c r="D61" s="52">
        <f>Eokul!C49</f>
        <v>0</v>
      </c>
      <c r="E61" s="53" t="str">
        <f>Dersİçi2Veri!H49</f>
        <v xml:space="preserve"> </v>
      </c>
      <c r="F61" s="53" t="str">
        <f>Dersİçi2Veri!I49</f>
        <v xml:space="preserve"> </v>
      </c>
      <c r="G61" s="53" t="str">
        <f>Dersİçi2Veri!J49</f>
        <v xml:space="preserve"> </v>
      </c>
      <c r="H61" s="53" t="str">
        <f>Dersİçi2Veri!K49</f>
        <v xml:space="preserve"> </v>
      </c>
      <c r="I61" s="53" t="str">
        <f>Dersİçi2Veri!L49</f>
        <v xml:space="preserve"> </v>
      </c>
      <c r="J61" s="53" t="str">
        <f>Dersİçi2Veri!N49</f>
        <v xml:space="preserve"> </v>
      </c>
      <c r="K61" s="53" t="str">
        <f>Dersİçi2Veri!O49</f>
        <v xml:space="preserve"> </v>
      </c>
      <c r="L61" s="53" t="str">
        <f>Dersİçi2Veri!P49</f>
        <v xml:space="preserve"> </v>
      </c>
      <c r="M61" s="53" t="str">
        <f>Dersİçi2Veri!Q49</f>
        <v xml:space="preserve"> </v>
      </c>
      <c r="N61" s="53" t="str">
        <f>Dersİçi2Veri!R49</f>
        <v xml:space="preserve"> </v>
      </c>
      <c r="O61" s="53" t="str">
        <f>Dersİçi2Veri!S49</f>
        <v xml:space="preserve"> </v>
      </c>
      <c r="P61" s="53" t="str">
        <f>Dersİçi2Veri!T49</f>
        <v xml:space="preserve"> </v>
      </c>
      <c r="Q61" s="53" t="str">
        <f>Dersİçi2Veri!U49</f>
        <v xml:space="preserve"> </v>
      </c>
      <c r="R61" s="53" t="str">
        <f>Dersİçi2Veri!V49</f>
        <v xml:space="preserve"> </v>
      </c>
      <c r="S61" s="53" t="str">
        <f>Dersİçi2Veri!W49</f>
        <v xml:space="preserve"> </v>
      </c>
      <c r="T61" s="53" t="str">
        <f>Dersİçi2Veri!Y49</f>
        <v xml:space="preserve"> </v>
      </c>
      <c r="U61" s="53" t="str">
        <f>Dersİçi2Veri!Z49</f>
        <v xml:space="preserve"> </v>
      </c>
      <c r="V61" s="53" t="str">
        <f>Dersİçi2Veri!AA49</f>
        <v xml:space="preserve"> </v>
      </c>
      <c r="W61" s="53" t="str">
        <f>Dersİçi2Veri!AB49</f>
        <v xml:space="preserve"> </v>
      </c>
      <c r="X61" s="53" t="str">
        <f>Dersİçi2Veri!AC49</f>
        <v xml:space="preserve"> </v>
      </c>
      <c r="Y61" s="52">
        <f>Eokul!I49</f>
        <v>0</v>
      </c>
      <c r="Z61" s="50"/>
      <c r="AA61" s="50"/>
      <c r="AB61" s="50"/>
      <c r="AC61" s="50"/>
      <c r="AD61" s="50"/>
      <c r="AE61" s="50"/>
      <c r="AF61" s="50"/>
      <c r="AG61" s="50"/>
      <c r="AH61" s="50"/>
      <c r="AI61" s="50"/>
      <c r="AJ61" s="50"/>
      <c r="AK61" s="50"/>
    </row>
    <row r="62" spans="1:37" s="54" customFormat="1" ht="12" customHeight="1" x14ac:dyDescent="0.3">
      <c r="A62" s="50"/>
      <c r="B62" s="55">
        <v>46</v>
      </c>
      <c r="C62" s="56">
        <f>Eokul!B50</f>
        <v>0</v>
      </c>
      <c r="D62" s="56">
        <f>Eokul!C50</f>
        <v>0</v>
      </c>
      <c r="E62" s="57" t="str">
        <f>Dersİçi2Veri!H50</f>
        <v xml:space="preserve"> </v>
      </c>
      <c r="F62" s="57" t="str">
        <f>Dersİçi2Veri!I50</f>
        <v xml:space="preserve"> </v>
      </c>
      <c r="G62" s="57" t="str">
        <f>Dersİçi2Veri!J50</f>
        <v xml:space="preserve"> </v>
      </c>
      <c r="H62" s="57" t="str">
        <f>Dersİçi2Veri!K50</f>
        <v xml:space="preserve"> </v>
      </c>
      <c r="I62" s="57" t="str">
        <f>Dersİçi2Veri!L50</f>
        <v xml:space="preserve"> </v>
      </c>
      <c r="J62" s="57" t="str">
        <f>Dersİçi2Veri!N50</f>
        <v xml:space="preserve"> </v>
      </c>
      <c r="K62" s="57" t="str">
        <f>Dersİçi2Veri!O50</f>
        <v xml:space="preserve"> </v>
      </c>
      <c r="L62" s="57" t="str">
        <f>Dersİçi2Veri!P50</f>
        <v xml:space="preserve"> </v>
      </c>
      <c r="M62" s="57" t="str">
        <f>Dersİçi2Veri!Q50</f>
        <v xml:space="preserve"> </v>
      </c>
      <c r="N62" s="57" t="str">
        <f>Dersİçi2Veri!R50</f>
        <v xml:space="preserve"> </v>
      </c>
      <c r="O62" s="57" t="str">
        <f>Dersİçi2Veri!S50</f>
        <v xml:space="preserve"> </v>
      </c>
      <c r="P62" s="57" t="str">
        <f>Dersİçi2Veri!T50</f>
        <v xml:space="preserve"> </v>
      </c>
      <c r="Q62" s="57" t="str">
        <f>Dersİçi2Veri!U50</f>
        <v xml:space="preserve"> </v>
      </c>
      <c r="R62" s="57" t="str">
        <f>Dersİçi2Veri!V50</f>
        <v xml:space="preserve"> </v>
      </c>
      <c r="S62" s="57" t="str">
        <f>Dersİçi2Veri!W50</f>
        <v xml:space="preserve"> </v>
      </c>
      <c r="T62" s="57" t="str">
        <f>Dersİçi2Veri!Y50</f>
        <v xml:space="preserve"> </v>
      </c>
      <c r="U62" s="57" t="str">
        <f>Dersİçi2Veri!Z50</f>
        <v xml:space="preserve"> </v>
      </c>
      <c r="V62" s="57" t="str">
        <f>Dersİçi2Veri!AA50</f>
        <v xml:space="preserve"> </v>
      </c>
      <c r="W62" s="57" t="str">
        <f>Dersİçi2Veri!AB50</f>
        <v xml:space="preserve"> </v>
      </c>
      <c r="X62" s="57" t="str">
        <f>Dersİçi2Veri!AC50</f>
        <v xml:space="preserve"> </v>
      </c>
      <c r="Y62" s="58">
        <f>Eokul!I50</f>
        <v>0</v>
      </c>
      <c r="Z62" s="50"/>
      <c r="AA62" s="50"/>
      <c r="AB62" s="50"/>
      <c r="AC62" s="50"/>
      <c r="AD62" s="50"/>
      <c r="AE62" s="50"/>
      <c r="AF62" s="50"/>
      <c r="AG62" s="50"/>
      <c r="AH62" s="50"/>
      <c r="AI62" s="50"/>
      <c r="AJ62" s="50"/>
      <c r="AK62" s="50"/>
    </row>
    <row r="63" spans="1:37" s="54" customFormat="1" ht="12" customHeight="1" x14ac:dyDescent="0.3">
      <c r="A63" s="50"/>
      <c r="B63" s="51">
        <v>47</v>
      </c>
      <c r="C63" s="52">
        <f>Eokul!B51</f>
        <v>0</v>
      </c>
      <c r="D63" s="52">
        <f>Eokul!C51</f>
        <v>0</v>
      </c>
      <c r="E63" s="53" t="str">
        <f>Dersİçi2Veri!H51</f>
        <v xml:space="preserve"> </v>
      </c>
      <c r="F63" s="53" t="str">
        <f>Dersİçi2Veri!I51</f>
        <v xml:space="preserve"> </v>
      </c>
      <c r="G63" s="53" t="str">
        <f>Dersİçi2Veri!J51</f>
        <v xml:space="preserve"> </v>
      </c>
      <c r="H63" s="53" t="str">
        <f>Dersİçi2Veri!K51</f>
        <v xml:space="preserve"> </v>
      </c>
      <c r="I63" s="53" t="str">
        <f>Dersİçi2Veri!L51</f>
        <v xml:space="preserve"> </v>
      </c>
      <c r="J63" s="53" t="str">
        <f>Dersİçi2Veri!N51</f>
        <v xml:space="preserve"> </v>
      </c>
      <c r="K63" s="53" t="str">
        <f>Dersİçi2Veri!O51</f>
        <v xml:space="preserve"> </v>
      </c>
      <c r="L63" s="53" t="str">
        <f>Dersİçi2Veri!P51</f>
        <v xml:space="preserve"> </v>
      </c>
      <c r="M63" s="53" t="str">
        <f>Dersİçi2Veri!Q51</f>
        <v xml:space="preserve"> </v>
      </c>
      <c r="N63" s="53" t="str">
        <f>Dersİçi2Veri!R51</f>
        <v xml:space="preserve"> </v>
      </c>
      <c r="O63" s="53" t="str">
        <f>Dersİçi2Veri!S51</f>
        <v xml:space="preserve"> </v>
      </c>
      <c r="P63" s="53" t="str">
        <f>Dersİçi2Veri!T51</f>
        <v xml:space="preserve"> </v>
      </c>
      <c r="Q63" s="53" t="str">
        <f>Dersİçi2Veri!U51</f>
        <v xml:space="preserve"> </v>
      </c>
      <c r="R63" s="53" t="str">
        <f>Dersİçi2Veri!V51</f>
        <v xml:space="preserve"> </v>
      </c>
      <c r="S63" s="53" t="str">
        <f>Dersİçi2Veri!W51</f>
        <v xml:space="preserve"> </v>
      </c>
      <c r="T63" s="53" t="str">
        <f>Dersİçi2Veri!Y51</f>
        <v xml:space="preserve"> </v>
      </c>
      <c r="U63" s="53" t="str">
        <f>Dersİçi2Veri!Z51</f>
        <v xml:space="preserve"> </v>
      </c>
      <c r="V63" s="53" t="str">
        <f>Dersİçi2Veri!AA51</f>
        <v xml:space="preserve"> </v>
      </c>
      <c r="W63" s="53" t="str">
        <f>Dersİçi2Veri!AB51</f>
        <v xml:space="preserve"> </v>
      </c>
      <c r="X63" s="53" t="str">
        <f>Dersİçi2Veri!AC51</f>
        <v xml:space="preserve"> </v>
      </c>
      <c r="Y63" s="52">
        <f>Eokul!I51</f>
        <v>0</v>
      </c>
      <c r="Z63" s="50"/>
      <c r="AA63" s="50"/>
      <c r="AB63" s="50"/>
      <c r="AC63" s="50"/>
      <c r="AD63" s="50"/>
      <c r="AE63" s="50"/>
      <c r="AF63" s="50"/>
      <c r="AG63" s="50"/>
      <c r="AH63" s="50"/>
      <c r="AI63" s="50"/>
      <c r="AJ63" s="50"/>
      <c r="AK63" s="50"/>
    </row>
    <row r="64" spans="1:37" s="54" customFormat="1" ht="12" customHeight="1" x14ac:dyDescent="0.3">
      <c r="A64" s="50"/>
      <c r="B64" s="55">
        <v>48</v>
      </c>
      <c r="C64" s="56">
        <f>Eokul!B52</f>
        <v>0</v>
      </c>
      <c r="D64" s="56">
        <f>Eokul!C52</f>
        <v>0</v>
      </c>
      <c r="E64" s="57" t="str">
        <f>Dersİçi2Veri!H52</f>
        <v xml:space="preserve"> </v>
      </c>
      <c r="F64" s="57" t="str">
        <f>Dersİçi2Veri!I52</f>
        <v xml:space="preserve"> </v>
      </c>
      <c r="G64" s="57" t="str">
        <f>Dersİçi2Veri!J52</f>
        <v xml:space="preserve"> </v>
      </c>
      <c r="H64" s="57" t="str">
        <f>Dersİçi2Veri!K52</f>
        <v xml:space="preserve"> </v>
      </c>
      <c r="I64" s="57" t="str">
        <f>Dersİçi2Veri!L52</f>
        <v xml:space="preserve"> </v>
      </c>
      <c r="J64" s="57" t="str">
        <f>Dersİçi2Veri!N52</f>
        <v xml:space="preserve"> </v>
      </c>
      <c r="K64" s="57" t="str">
        <f>Dersİçi2Veri!O52</f>
        <v xml:space="preserve"> </v>
      </c>
      <c r="L64" s="57" t="str">
        <f>Dersİçi2Veri!P52</f>
        <v xml:space="preserve"> </v>
      </c>
      <c r="M64" s="57" t="str">
        <f>Dersİçi2Veri!Q52</f>
        <v xml:space="preserve"> </v>
      </c>
      <c r="N64" s="57" t="str">
        <f>Dersİçi2Veri!R52</f>
        <v xml:space="preserve"> </v>
      </c>
      <c r="O64" s="57" t="str">
        <f>Dersİçi2Veri!S52</f>
        <v xml:space="preserve"> </v>
      </c>
      <c r="P64" s="57" t="str">
        <f>Dersİçi2Veri!T52</f>
        <v xml:space="preserve"> </v>
      </c>
      <c r="Q64" s="57" t="str">
        <f>Dersİçi2Veri!U52</f>
        <v xml:space="preserve"> </v>
      </c>
      <c r="R64" s="57" t="str">
        <f>Dersİçi2Veri!V52</f>
        <v xml:space="preserve"> </v>
      </c>
      <c r="S64" s="57" t="str">
        <f>Dersİçi2Veri!W52</f>
        <v xml:space="preserve"> </v>
      </c>
      <c r="T64" s="57" t="str">
        <f>Dersİçi2Veri!Y52</f>
        <v xml:space="preserve"> </v>
      </c>
      <c r="U64" s="57" t="str">
        <f>Dersİçi2Veri!Z52</f>
        <v xml:space="preserve"> </v>
      </c>
      <c r="V64" s="57" t="str">
        <f>Dersİçi2Veri!AA52</f>
        <v xml:space="preserve"> </v>
      </c>
      <c r="W64" s="57" t="str">
        <f>Dersİçi2Veri!AB52</f>
        <v xml:space="preserve"> </v>
      </c>
      <c r="X64" s="57" t="str">
        <f>Dersİçi2Veri!AC52</f>
        <v xml:space="preserve"> </v>
      </c>
      <c r="Y64" s="58">
        <f>Eokul!I52</f>
        <v>0</v>
      </c>
      <c r="Z64" s="50"/>
      <c r="AA64" s="50"/>
      <c r="AB64" s="50"/>
      <c r="AC64" s="50"/>
      <c r="AD64" s="50"/>
      <c r="AE64" s="50"/>
      <c r="AF64" s="50"/>
      <c r="AG64" s="50"/>
      <c r="AH64" s="50"/>
      <c r="AI64" s="50"/>
      <c r="AJ64" s="50"/>
      <c r="AK64" s="50"/>
    </row>
    <row r="65" spans="1:37" s="54" customFormat="1" ht="12" customHeight="1" x14ac:dyDescent="0.3">
      <c r="A65" s="50"/>
      <c r="B65" s="51">
        <v>49</v>
      </c>
      <c r="C65" s="52">
        <f>Eokul!B53</f>
        <v>0</v>
      </c>
      <c r="D65" s="52">
        <f>Eokul!C53</f>
        <v>0</v>
      </c>
      <c r="E65" s="53" t="str">
        <f>Dersİçi2Veri!H53</f>
        <v xml:space="preserve"> </v>
      </c>
      <c r="F65" s="53" t="str">
        <f>Dersİçi2Veri!I53</f>
        <v xml:space="preserve"> </v>
      </c>
      <c r="G65" s="53" t="str">
        <f>Dersİçi2Veri!J53</f>
        <v xml:space="preserve"> </v>
      </c>
      <c r="H65" s="53" t="str">
        <f>Dersİçi2Veri!K53</f>
        <v xml:space="preserve"> </v>
      </c>
      <c r="I65" s="53" t="str">
        <f>Dersİçi2Veri!L53</f>
        <v xml:space="preserve"> </v>
      </c>
      <c r="J65" s="53" t="str">
        <f>Dersİçi2Veri!N53</f>
        <v xml:space="preserve"> </v>
      </c>
      <c r="K65" s="53" t="str">
        <f>Dersİçi2Veri!O53</f>
        <v xml:space="preserve"> </v>
      </c>
      <c r="L65" s="53" t="str">
        <f>Dersİçi2Veri!P53</f>
        <v xml:space="preserve"> </v>
      </c>
      <c r="M65" s="53" t="str">
        <f>Dersİçi2Veri!Q53</f>
        <v xml:space="preserve"> </v>
      </c>
      <c r="N65" s="53" t="str">
        <f>Dersİçi2Veri!R53</f>
        <v xml:space="preserve"> </v>
      </c>
      <c r="O65" s="53" t="str">
        <f>Dersİçi2Veri!S53</f>
        <v xml:space="preserve"> </v>
      </c>
      <c r="P65" s="53" t="str">
        <f>Dersİçi2Veri!T53</f>
        <v xml:space="preserve"> </v>
      </c>
      <c r="Q65" s="53" t="str">
        <f>Dersİçi2Veri!U53</f>
        <v xml:space="preserve"> </v>
      </c>
      <c r="R65" s="53" t="str">
        <f>Dersİçi2Veri!V53</f>
        <v xml:space="preserve"> </v>
      </c>
      <c r="S65" s="53" t="str">
        <f>Dersİçi2Veri!W53</f>
        <v xml:space="preserve"> </v>
      </c>
      <c r="T65" s="53" t="str">
        <f>Dersİçi2Veri!Y53</f>
        <v xml:space="preserve"> </v>
      </c>
      <c r="U65" s="53" t="str">
        <f>Dersİçi2Veri!Z53</f>
        <v xml:space="preserve"> </v>
      </c>
      <c r="V65" s="53" t="str">
        <f>Dersİçi2Veri!AA53</f>
        <v xml:space="preserve"> </v>
      </c>
      <c r="W65" s="53" t="str">
        <f>Dersİçi2Veri!AB53</f>
        <v xml:space="preserve"> </v>
      </c>
      <c r="X65" s="53" t="str">
        <f>Dersİçi2Veri!AC53</f>
        <v xml:space="preserve"> </v>
      </c>
      <c r="Y65" s="52">
        <f>Eokul!I53</f>
        <v>0</v>
      </c>
      <c r="Z65" s="50"/>
      <c r="AA65" s="50"/>
      <c r="AB65" s="50"/>
      <c r="AC65" s="50"/>
      <c r="AD65" s="50"/>
      <c r="AE65" s="50"/>
      <c r="AF65" s="50"/>
      <c r="AG65" s="50"/>
      <c r="AH65" s="50"/>
      <c r="AI65" s="50"/>
      <c r="AJ65" s="50"/>
      <c r="AK65" s="50"/>
    </row>
    <row r="66" spans="1:37" s="54" customFormat="1" ht="12" customHeight="1" x14ac:dyDescent="0.3">
      <c r="A66" s="50"/>
      <c r="B66" s="55">
        <v>50</v>
      </c>
      <c r="C66" s="56">
        <f>Eokul!B54</f>
        <v>0</v>
      </c>
      <c r="D66" s="56">
        <f>Eokul!C54</f>
        <v>0</v>
      </c>
      <c r="E66" s="57" t="str">
        <f>Dersİçi2Veri!H54</f>
        <v xml:space="preserve"> </v>
      </c>
      <c r="F66" s="57" t="str">
        <f>Dersİçi2Veri!I54</f>
        <v xml:space="preserve"> </v>
      </c>
      <c r="G66" s="57" t="str">
        <f>Dersİçi2Veri!J54</f>
        <v xml:space="preserve"> </v>
      </c>
      <c r="H66" s="57" t="str">
        <f>Dersİçi2Veri!K54</f>
        <v xml:space="preserve"> </v>
      </c>
      <c r="I66" s="57" t="str">
        <f>Dersİçi2Veri!L54</f>
        <v xml:space="preserve"> </v>
      </c>
      <c r="J66" s="57" t="str">
        <f>Dersİçi2Veri!N54</f>
        <v xml:space="preserve"> </v>
      </c>
      <c r="K66" s="57" t="str">
        <f>Dersİçi2Veri!O54</f>
        <v xml:space="preserve"> </v>
      </c>
      <c r="L66" s="57" t="str">
        <f>Dersİçi2Veri!P54</f>
        <v xml:space="preserve"> </v>
      </c>
      <c r="M66" s="57" t="str">
        <f>Dersİçi2Veri!Q54</f>
        <v xml:space="preserve"> </v>
      </c>
      <c r="N66" s="57" t="str">
        <f>Dersİçi2Veri!R54</f>
        <v xml:space="preserve"> </v>
      </c>
      <c r="O66" s="57" t="str">
        <f>Dersİçi2Veri!S54</f>
        <v xml:space="preserve"> </v>
      </c>
      <c r="P66" s="57" t="str">
        <f>Dersİçi2Veri!T54</f>
        <v xml:space="preserve"> </v>
      </c>
      <c r="Q66" s="57" t="str">
        <f>Dersİçi2Veri!U54</f>
        <v xml:space="preserve"> </v>
      </c>
      <c r="R66" s="57" t="str">
        <f>Dersİçi2Veri!V54</f>
        <v xml:space="preserve"> </v>
      </c>
      <c r="S66" s="57" t="str">
        <f>Dersİçi2Veri!W54</f>
        <v xml:space="preserve"> </v>
      </c>
      <c r="T66" s="57" t="str">
        <f>Dersİçi2Veri!Y54</f>
        <v xml:space="preserve"> </v>
      </c>
      <c r="U66" s="57" t="str">
        <f>Dersİçi2Veri!Z54</f>
        <v xml:space="preserve"> </v>
      </c>
      <c r="V66" s="57" t="str">
        <f>Dersİçi2Veri!AA54</f>
        <v xml:space="preserve"> </v>
      </c>
      <c r="W66" s="57" t="str">
        <f>Dersİçi2Veri!AB54</f>
        <v xml:space="preserve"> </v>
      </c>
      <c r="X66" s="57" t="str">
        <f>Dersİçi2Veri!AC54</f>
        <v xml:space="preserve"> </v>
      </c>
      <c r="Y66" s="58">
        <f>Eokul!I54</f>
        <v>0</v>
      </c>
      <c r="Z66" s="50"/>
      <c r="AA66" s="50"/>
      <c r="AB66" s="50"/>
      <c r="AC66" s="50"/>
      <c r="AD66" s="50"/>
      <c r="AE66" s="50"/>
      <c r="AF66" s="50"/>
      <c r="AG66" s="50"/>
      <c r="AH66" s="50"/>
      <c r="AI66" s="50"/>
      <c r="AJ66" s="50"/>
      <c r="AK66" s="50"/>
    </row>
    <row r="67" spans="1:37" ht="21.75" customHeight="1" x14ac:dyDescent="0.3">
      <c r="C67" s="130"/>
      <c r="D67" s="130"/>
      <c r="E67" s="130"/>
      <c r="F67" s="130"/>
      <c r="G67" s="130"/>
      <c r="P67" s="130"/>
      <c r="Q67" s="130"/>
      <c r="R67" s="130"/>
      <c r="S67" s="130"/>
      <c r="T67" s="130"/>
      <c r="U67" s="130"/>
      <c r="V67" s="130"/>
      <c r="W67" s="130"/>
      <c r="X67" s="130"/>
    </row>
    <row r="68" spans="1:37" ht="21.75" customHeight="1" x14ac:dyDescent="0.3">
      <c r="C68" s="128"/>
      <c r="D68" s="128"/>
      <c r="E68" s="128"/>
      <c r="F68" s="128"/>
      <c r="G68" s="128"/>
      <c r="P68" s="128"/>
      <c r="Q68" s="128"/>
      <c r="R68" s="128"/>
      <c r="S68" s="128"/>
      <c r="T68" s="128"/>
      <c r="U68" s="128"/>
      <c r="V68" s="128"/>
      <c r="W68" s="128"/>
      <c r="X68" s="128"/>
    </row>
    <row r="69" spans="1:37" x14ac:dyDescent="0.3">
      <c r="C69" s="128"/>
      <c r="D69" s="128"/>
      <c r="E69" s="128"/>
      <c r="F69" s="128"/>
      <c r="G69" s="128"/>
      <c r="P69" s="128"/>
      <c r="Q69" s="128"/>
      <c r="R69" s="128"/>
      <c r="S69" s="128"/>
      <c r="T69" s="128"/>
      <c r="U69" s="128"/>
      <c r="V69" s="128"/>
      <c r="W69" s="128"/>
      <c r="X69" s="128"/>
    </row>
    <row r="70" spans="1:37" x14ac:dyDescent="0.3">
      <c r="C70" s="128" t="str">
        <f>Anasayfa!E11</f>
        <v>TALHA TIBIKOĞLU</v>
      </c>
      <c r="D70" s="128"/>
      <c r="E70" s="128"/>
      <c r="F70" s="128"/>
      <c r="G70" s="128"/>
      <c r="N70" s="29"/>
      <c r="O70" s="29"/>
      <c r="P70" s="128" t="str">
        <f>Anasayfa!E8</f>
        <v>AD-SOYAD</v>
      </c>
      <c r="Q70" s="128"/>
      <c r="R70" s="128"/>
      <c r="S70" s="128"/>
      <c r="T70" s="128"/>
      <c r="U70" s="128"/>
      <c r="V70" s="128"/>
      <c r="W70" s="128"/>
      <c r="X70" s="128"/>
    </row>
    <row r="71" spans="1:37" x14ac:dyDescent="0.3">
      <c r="C71" s="129" t="str">
        <f>Anasayfa!E12</f>
        <v>BİLİŞİM TEKNOLOJİLERİ ÖĞRETMENİ</v>
      </c>
      <c r="D71" s="129"/>
      <c r="E71" s="129"/>
      <c r="F71" s="129"/>
      <c r="G71" s="129"/>
      <c r="N71" s="30"/>
      <c r="O71" s="30"/>
      <c r="P71" s="129" t="str">
        <f>Anasayfa!E9</f>
        <v>OKUL MÜDÜRÜ</v>
      </c>
      <c r="Q71" s="129"/>
      <c r="R71" s="129"/>
      <c r="S71" s="129"/>
      <c r="T71" s="129"/>
      <c r="U71" s="129"/>
      <c r="V71" s="129"/>
      <c r="W71" s="129"/>
      <c r="X71" s="129"/>
    </row>
    <row r="72" spans="1:37" x14ac:dyDescent="0.3">
      <c r="C72" s="128"/>
      <c r="D72" s="128"/>
      <c r="E72" s="128"/>
      <c r="F72" s="128"/>
      <c r="G72" s="128"/>
      <c r="P72" s="128"/>
      <c r="Q72" s="128"/>
      <c r="R72" s="128"/>
      <c r="S72" s="128"/>
      <c r="T72" s="128"/>
      <c r="U72" s="128"/>
      <c r="V72" s="128"/>
      <c r="W72" s="128"/>
      <c r="X72" s="128"/>
    </row>
  </sheetData>
  <mergeCells count="46">
    <mergeCell ref="B1:Y1"/>
    <mergeCell ref="B2:Y2"/>
    <mergeCell ref="B3:Y3"/>
    <mergeCell ref="B4:B6"/>
    <mergeCell ref="C4:D5"/>
    <mergeCell ref="E4:X4"/>
    <mergeCell ref="Y4:Y16"/>
    <mergeCell ref="E5:I5"/>
    <mergeCell ref="C6:D6"/>
    <mergeCell ref="W6:W16"/>
    <mergeCell ref="X6:X16"/>
    <mergeCell ref="B7:B15"/>
    <mergeCell ref="J5:N5"/>
    <mergeCell ref="O5:S5"/>
    <mergeCell ref="T5:U5"/>
    <mergeCell ref="V5:X5"/>
    <mergeCell ref="C68:G68"/>
    <mergeCell ref="P68:X68"/>
    <mergeCell ref="Q6:Q16"/>
    <mergeCell ref="R6:R16"/>
    <mergeCell ref="S6:S16"/>
    <mergeCell ref="T6:T16"/>
    <mergeCell ref="U6:U16"/>
    <mergeCell ref="V6:V16"/>
    <mergeCell ref="K6:K16"/>
    <mergeCell ref="L6:L16"/>
    <mergeCell ref="M6:M16"/>
    <mergeCell ref="N6:N16"/>
    <mergeCell ref="O6:O16"/>
    <mergeCell ref="P6:P16"/>
    <mergeCell ref="E6:E16"/>
    <mergeCell ref="F6:F16"/>
    <mergeCell ref="C72:G72"/>
    <mergeCell ref="P72:X72"/>
    <mergeCell ref="C69:G69"/>
    <mergeCell ref="P69:X69"/>
    <mergeCell ref="C70:G70"/>
    <mergeCell ref="P70:X70"/>
    <mergeCell ref="C71:G71"/>
    <mergeCell ref="P71:X71"/>
    <mergeCell ref="C67:G67"/>
    <mergeCell ref="P67:X67"/>
    <mergeCell ref="G6:G16"/>
    <mergeCell ref="H6:H16"/>
    <mergeCell ref="I6:I16"/>
    <mergeCell ref="J6:J16"/>
  </mergeCells>
  <pageMargins left="0.7" right="0.7" top="0.75" bottom="0.75" header="0.3" footer="0.3"/>
  <pageSetup paperSize="9" scale="8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ayfa5">
    <tabColor rgb="FFFFFF00"/>
  </sheetPr>
  <dimension ref="A1:AK72"/>
  <sheetViews>
    <sheetView showZeros="0" workbookViewId="0">
      <selection activeCell="B1" sqref="B1:Y1"/>
    </sheetView>
  </sheetViews>
  <sheetFormatPr defaultRowHeight="14.4" x14ac:dyDescent="0.3"/>
  <cols>
    <col min="1" max="1" width="20.44140625" customWidth="1"/>
    <col min="2" max="2" width="4.6640625" customWidth="1"/>
    <col min="3" max="3" width="4.44140625" customWidth="1"/>
    <col min="4" max="4" width="19.33203125" customWidth="1"/>
    <col min="5" max="24" width="3.6640625" customWidth="1"/>
    <col min="25" max="25" width="5.5546875" customWidth="1"/>
  </cols>
  <sheetData>
    <row r="1" spans="1:37" ht="37.5" customHeight="1" x14ac:dyDescent="0.3">
      <c r="A1" s="24"/>
      <c r="B1" s="126" t="s">
        <v>90</v>
      </c>
      <c r="C1" s="127"/>
      <c r="D1" s="127"/>
      <c r="E1" s="127"/>
      <c r="F1" s="127"/>
      <c r="G1" s="127"/>
      <c r="H1" s="127"/>
      <c r="I1" s="127"/>
      <c r="J1" s="127"/>
      <c r="K1" s="127"/>
      <c r="L1" s="127"/>
      <c r="M1" s="127"/>
      <c r="N1" s="127"/>
      <c r="O1" s="127"/>
      <c r="P1" s="127"/>
      <c r="Q1" s="127"/>
      <c r="R1" s="127"/>
      <c r="S1" s="127"/>
      <c r="T1" s="127"/>
      <c r="U1" s="127"/>
      <c r="V1" s="127"/>
      <c r="W1" s="127"/>
      <c r="X1" s="127"/>
      <c r="Y1" s="127"/>
      <c r="Z1" s="24"/>
      <c r="AA1" s="24"/>
      <c r="AB1" s="24"/>
      <c r="AC1" s="24"/>
      <c r="AD1" s="24"/>
      <c r="AE1" s="24"/>
      <c r="AF1" s="24"/>
      <c r="AG1" s="24"/>
      <c r="AH1" s="24"/>
      <c r="AI1" s="24"/>
      <c r="AJ1" s="24"/>
      <c r="AK1" s="24"/>
    </row>
    <row r="2" spans="1:37" x14ac:dyDescent="0.3">
      <c r="A2" s="24"/>
      <c r="B2" s="131" t="str">
        <f>CONCATENATE(Anasayfa!E5,"  ","EĞİTİM ÖĞRETİM YILI"," ",Anasayfa!E7)</f>
        <v>2021-2022  EĞİTİM ÖĞRETİM YILI NAMIK KEMAL İMAM HATİP ORTAOKULU</v>
      </c>
      <c r="C2" s="131"/>
      <c r="D2" s="131"/>
      <c r="E2" s="131"/>
      <c r="F2" s="131"/>
      <c r="G2" s="131"/>
      <c r="H2" s="131"/>
      <c r="I2" s="131"/>
      <c r="J2" s="131"/>
      <c r="K2" s="131"/>
      <c r="L2" s="131"/>
      <c r="M2" s="131"/>
      <c r="N2" s="131"/>
      <c r="O2" s="131"/>
      <c r="P2" s="131"/>
      <c r="Q2" s="131"/>
      <c r="R2" s="131"/>
      <c r="S2" s="131"/>
      <c r="T2" s="131"/>
      <c r="U2" s="131"/>
      <c r="V2" s="131"/>
      <c r="W2" s="131"/>
      <c r="X2" s="131"/>
      <c r="Y2" s="131"/>
      <c r="Z2" s="24"/>
      <c r="AA2" s="24"/>
      <c r="AB2" s="24"/>
      <c r="AC2" s="24"/>
      <c r="AD2" s="24"/>
      <c r="AE2" s="24"/>
      <c r="AF2" s="24"/>
      <c r="AG2" s="24"/>
      <c r="AH2" s="24"/>
      <c r="AI2" s="24"/>
      <c r="AJ2" s="24"/>
      <c r="AK2" s="24"/>
    </row>
    <row r="3" spans="1:37" x14ac:dyDescent="0.3">
      <c r="A3" s="24"/>
      <c r="B3" s="132" t="str">
        <f>CONCATENATE(Anasayfa!E10," ","DERSİ"," ",Anasayfa!H6," ","3.DERS İÇİ KATILIM ÖLÇEĞİ")</f>
        <v>BİLİŞİM TEKNOLOJİLERİ VE YAZILIM DERSİ 1.DÖNEM 3.DERS İÇİ KATILIM ÖLÇEĞİ</v>
      </c>
      <c r="C3" s="132"/>
      <c r="D3" s="132"/>
      <c r="E3" s="132"/>
      <c r="F3" s="132"/>
      <c r="G3" s="132"/>
      <c r="H3" s="132"/>
      <c r="I3" s="132"/>
      <c r="J3" s="132"/>
      <c r="K3" s="132"/>
      <c r="L3" s="132"/>
      <c r="M3" s="132"/>
      <c r="N3" s="132"/>
      <c r="O3" s="132"/>
      <c r="P3" s="132"/>
      <c r="Q3" s="132"/>
      <c r="R3" s="132"/>
      <c r="S3" s="132"/>
      <c r="T3" s="132"/>
      <c r="U3" s="132"/>
      <c r="V3" s="132"/>
      <c r="W3" s="132"/>
      <c r="X3" s="132"/>
      <c r="Y3" s="132"/>
      <c r="Z3" s="24"/>
      <c r="AA3" s="24"/>
      <c r="AB3" s="24"/>
      <c r="AC3" s="24"/>
      <c r="AD3" s="24"/>
      <c r="AE3" s="24"/>
      <c r="AF3" s="24"/>
      <c r="AG3" s="24"/>
      <c r="AH3" s="24"/>
      <c r="AI3" s="24"/>
      <c r="AJ3" s="24"/>
      <c r="AK3" s="24"/>
    </row>
    <row r="4" spans="1:37" ht="15" customHeight="1" x14ac:dyDescent="0.3">
      <c r="A4" s="24"/>
      <c r="B4" s="115" t="s">
        <v>70</v>
      </c>
      <c r="C4" s="117" t="str">
        <f>Anasayfa!E13</f>
        <v>5/B</v>
      </c>
      <c r="D4" s="118"/>
      <c r="E4" s="124" t="s">
        <v>62</v>
      </c>
      <c r="F4" s="124"/>
      <c r="G4" s="124"/>
      <c r="H4" s="124"/>
      <c r="I4" s="124"/>
      <c r="J4" s="124"/>
      <c r="K4" s="124"/>
      <c r="L4" s="124"/>
      <c r="M4" s="124"/>
      <c r="N4" s="124"/>
      <c r="O4" s="124"/>
      <c r="P4" s="124"/>
      <c r="Q4" s="124"/>
      <c r="R4" s="124"/>
      <c r="S4" s="124"/>
      <c r="T4" s="124"/>
      <c r="U4" s="124"/>
      <c r="V4" s="124"/>
      <c r="W4" s="124"/>
      <c r="X4" s="124"/>
      <c r="Y4" s="125" t="s">
        <v>82</v>
      </c>
      <c r="Z4" s="24"/>
      <c r="AA4" s="24"/>
      <c r="AB4" s="24"/>
      <c r="AC4" s="24"/>
      <c r="AD4" s="24"/>
      <c r="AE4" s="24"/>
      <c r="AF4" s="24"/>
      <c r="AG4" s="24"/>
      <c r="AH4" s="24"/>
      <c r="AI4" s="24"/>
      <c r="AJ4" s="24"/>
      <c r="AK4" s="24"/>
    </row>
    <row r="5" spans="1:37" x14ac:dyDescent="0.3">
      <c r="A5" s="24"/>
      <c r="B5" s="115"/>
      <c r="C5" s="119"/>
      <c r="D5" s="120"/>
      <c r="E5" s="133" t="str">
        <f>Ölçüt2!B4</f>
        <v>1. DERSE HAZIRLIK</v>
      </c>
      <c r="F5" s="134"/>
      <c r="G5" s="134"/>
      <c r="H5" s="134"/>
      <c r="I5" s="135"/>
      <c r="J5" s="133" t="str">
        <f>Ölçüt2!B9</f>
        <v>2.ETKİNLİKLERE KATILIM</v>
      </c>
      <c r="K5" s="134"/>
      <c r="L5" s="134"/>
      <c r="M5" s="134"/>
      <c r="N5" s="135"/>
      <c r="O5" s="133" t="str">
        <f>Ölçüt2!B14</f>
        <v>3.ARAŞTIRMA-GÖZLEM</v>
      </c>
      <c r="P5" s="134"/>
      <c r="Q5" s="134"/>
      <c r="R5" s="134"/>
      <c r="S5" s="135"/>
      <c r="T5" s="133" t="str">
        <f>Ölçüt2!B19</f>
        <v>4.SUNUM</v>
      </c>
      <c r="U5" s="135"/>
      <c r="V5" s="133" t="str">
        <f>Ölçüt2!B21</f>
        <v>5.UYGULAMA</v>
      </c>
      <c r="W5" s="134"/>
      <c r="X5" s="135"/>
      <c r="Y5" s="125"/>
      <c r="Z5" s="24"/>
      <c r="AA5" s="24"/>
      <c r="AB5" s="24"/>
      <c r="AC5" s="24"/>
      <c r="AD5" s="24"/>
      <c r="AE5" s="24"/>
      <c r="AF5" s="24"/>
      <c r="AG5" s="24"/>
      <c r="AH5" s="24"/>
      <c r="AI5" s="24"/>
      <c r="AJ5" s="24"/>
      <c r="AK5" s="24"/>
    </row>
    <row r="6" spans="1:37" ht="15.75" customHeight="1" x14ac:dyDescent="0.3">
      <c r="A6" s="24"/>
      <c r="B6" s="115"/>
      <c r="C6" s="121" t="s">
        <v>71</v>
      </c>
      <c r="D6" s="122"/>
      <c r="E6" s="116" t="str">
        <f>Ölçüt2!D4</f>
        <v>Kaynak bilgisi sorgulama.</v>
      </c>
      <c r="F6" s="116" t="str">
        <f>Ölçüt2!D5</f>
        <v>Bilgi kaynaklarını kendisi bulur.</v>
      </c>
      <c r="G6" s="116" t="str">
        <f>Ölçüt2!D6</f>
        <v>Bilgiyi nereden edineceğini bildiğini söyler.</v>
      </c>
      <c r="H6" s="116" t="str">
        <f>Ölçüt2!D7</f>
        <v>Derse değişik yardımcı kaynaklarla gelir.</v>
      </c>
      <c r="I6" s="116" t="str">
        <f>Ölçüt2!D8</f>
        <v>Derse hazırlıklı gelir.</v>
      </c>
      <c r="J6" s="116" t="str">
        <f>Ölçüt2!D9</f>
        <v>Kendiliğinden söz alarak görüşünü söyler.</v>
      </c>
      <c r="K6" s="116" t="str">
        <f>Ölçüt2!D10</f>
        <v>Kendisine görüşü sorulduğunda konuşur.</v>
      </c>
      <c r="L6" s="116" t="str">
        <f>Ölçüt2!D11</f>
        <v>Belirttiği görüş ve verdiği örnekler özgündür.</v>
      </c>
      <c r="M6" s="116" t="str">
        <f>Ölçüt2!D12</f>
        <v>Yeni ve özgün sorular sorar.</v>
      </c>
      <c r="N6" s="116" t="str">
        <f>Ölçüt2!D13</f>
        <v>Dersi dinlediğini gösteren özgün sorular sorar.</v>
      </c>
      <c r="O6" s="116" t="str">
        <f>Ölçüt2!D14</f>
        <v>Bilgi toplamak için çeşitli kaynaklara başvurur.</v>
      </c>
      <c r="P6" s="116" t="str">
        <f>Ölçüt2!D15</f>
        <v>Verilenden farklı kaynakları da araştırır.</v>
      </c>
      <c r="Q6" s="116" t="str">
        <f>Ölçüt2!D16</f>
        <v>İnceleme ve araştırma ödevlerini özenir.</v>
      </c>
      <c r="R6" s="116" t="str">
        <f>Ölçüt2!D17</f>
        <v>Gözlemlerinde mantıklı çıkarımlarda bulunur.</v>
      </c>
      <c r="S6" s="116" t="str">
        <f>Ölçüt2!D18</f>
        <v>Araştırma-İncelemelede genellemeler yapar.</v>
      </c>
      <c r="T6" s="116" t="str">
        <f>Ölçüt2!D19</f>
        <v>Verilenlerden grafik ve çizelgeler oluşturur.</v>
      </c>
      <c r="U6" s="116" t="str">
        <f>Ölçüt2!D20</f>
        <v>Yönteme uygun deney yapar.</v>
      </c>
      <c r="V6" s="116" t="str">
        <f>Ölçüt2!D21</f>
        <v>Derslere zamanında girer.</v>
      </c>
      <c r="W6" s="116" t="str">
        <f>Ölçüt2!D22</f>
        <v>Dersin akışını bozmaz.</v>
      </c>
      <c r="X6" s="116" t="str">
        <f>Ölçüt2!D23</f>
        <v>Ödevlerini zamanında hazırlayarak sunar.</v>
      </c>
      <c r="Y6" s="125"/>
      <c r="Z6" s="24"/>
      <c r="AA6" s="24"/>
      <c r="AB6" s="24"/>
      <c r="AC6" s="24"/>
      <c r="AD6" s="24"/>
      <c r="AE6" s="24"/>
      <c r="AF6" s="24"/>
      <c r="AG6" s="24"/>
      <c r="AH6" s="24"/>
      <c r="AI6" s="24"/>
      <c r="AJ6" s="24"/>
      <c r="AK6" s="24"/>
    </row>
    <row r="7" spans="1:37" x14ac:dyDescent="0.3">
      <c r="A7" s="24"/>
      <c r="B7" s="113" t="s">
        <v>63</v>
      </c>
      <c r="E7" s="116"/>
      <c r="F7" s="116"/>
      <c r="G7" s="116"/>
      <c r="H7" s="116"/>
      <c r="I7" s="116"/>
      <c r="J7" s="116"/>
      <c r="K7" s="116"/>
      <c r="L7" s="116"/>
      <c r="M7" s="116"/>
      <c r="N7" s="116"/>
      <c r="O7" s="116"/>
      <c r="P7" s="116"/>
      <c r="Q7" s="116"/>
      <c r="R7" s="116"/>
      <c r="S7" s="116"/>
      <c r="T7" s="116"/>
      <c r="U7" s="116"/>
      <c r="V7" s="116"/>
      <c r="W7" s="116"/>
      <c r="X7" s="116"/>
      <c r="Y7" s="125"/>
      <c r="Z7" s="24"/>
      <c r="AA7" s="24"/>
      <c r="AB7" s="24"/>
      <c r="AC7" s="24"/>
      <c r="AD7" s="24"/>
      <c r="AE7" s="24"/>
      <c r="AF7" s="24"/>
      <c r="AG7" s="24"/>
      <c r="AH7" s="24"/>
      <c r="AI7" s="24"/>
      <c r="AJ7" s="24"/>
      <c r="AK7" s="24"/>
    </row>
    <row r="8" spans="1:37" x14ac:dyDescent="0.3">
      <c r="A8" s="24"/>
      <c r="B8" s="113"/>
      <c r="E8" s="116"/>
      <c r="F8" s="116"/>
      <c r="G8" s="116"/>
      <c r="H8" s="116"/>
      <c r="I8" s="116"/>
      <c r="J8" s="116"/>
      <c r="K8" s="116"/>
      <c r="L8" s="116"/>
      <c r="M8" s="116"/>
      <c r="N8" s="116"/>
      <c r="O8" s="116"/>
      <c r="P8" s="116"/>
      <c r="Q8" s="116"/>
      <c r="R8" s="116"/>
      <c r="S8" s="116"/>
      <c r="T8" s="116"/>
      <c r="U8" s="116"/>
      <c r="V8" s="116"/>
      <c r="W8" s="116"/>
      <c r="X8" s="116"/>
      <c r="Y8" s="125"/>
      <c r="Z8" s="24"/>
      <c r="AA8" s="24"/>
      <c r="AB8" s="24"/>
      <c r="AC8" s="24"/>
      <c r="AD8" s="24"/>
      <c r="AE8" s="24"/>
      <c r="AF8" s="24"/>
      <c r="AG8" s="24"/>
      <c r="AH8" s="24"/>
      <c r="AI8" s="24"/>
      <c r="AJ8" s="24"/>
      <c r="AK8" s="24"/>
    </row>
    <row r="9" spans="1:37" x14ac:dyDescent="0.3">
      <c r="A9" s="24"/>
      <c r="B9" s="113"/>
      <c r="C9" s="33">
        <v>1</v>
      </c>
      <c r="D9" s="34" t="s">
        <v>64</v>
      </c>
      <c r="E9" s="116"/>
      <c r="F9" s="116"/>
      <c r="G9" s="116"/>
      <c r="H9" s="116"/>
      <c r="I9" s="116"/>
      <c r="J9" s="116"/>
      <c r="K9" s="116"/>
      <c r="L9" s="116"/>
      <c r="M9" s="116"/>
      <c r="N9" s="116"/>
      <c r="O9" s="116"/>
      <c r="P9" s="116"/>
      <c r="Q9" s="116"/>
      <c r="R9" s="116"/>
      <c r="S9" s="116"/>
      <c r="T9" s="116"/>
      <c r="U9" s="116"/>
      <c r="V9" s="116"/>
      <c r="W9" s="116"/>
      <c r="X9" s="116"/>
      <c r="Y9" s="125"/>
      <c r="Z9" s="24"/>
      <c r="AA9" s="24"/>
      <c r="AB9" s="24"/>
      <c r="AC9" s="24"/>
      <c r="AD9" s="24"/>
      <c r="AE9" s="24"/>
      <c r="AF9" s="24"/>
      <c r="AG9" s="24"/>
      <c r="AH9" s="24"/>
      <c r="AI9" s="24"/>
      <c r="AJ9" s="24"/>
      <c r="AK9" s="24"/>
    </row>
    <row r="10" spans="1:37" x14ac:dyDescent="0.3">
      <c r="A10" s="24"/>
      <c r="B10" s="113"/>
      <c r="C10" s="33">
        <v>2</v>
      </c>
      <c r="D10" s="34" t="s">
        <v>65</v>
      </c>
      <c r="E10" s="116"/>
      <c r="F10" s="116"/>
      <c r="G10" s="116"/>
      <c r="H10" s="116"/>
      <c r="I10" s="116"/>
      <c r="J10" s="116"/>
      <c r="K10" s="116"/>
      <c r="L10" s="116"/>
      <c r="M10" s="116"/>
      <c r="N10" s="116"/>
      <c r="O10" s="116"/>
      <c r="P10" s="116"/>
      <c r="Q10" s="116"/>
      <c r="R10" s="116"/>
      <c r="S10" s="116"/>
      <c r="T10" s="116"/>
      <c r="U10" s="116"/>
      <c r="V10" s="116"/>
      <c r="W10" s="116"/>
      <c r="X10" s="116"/>
      <c r="Y10" s="125"/>
      <c r="Z10" s="24"/>
      <c r="AA10" s="24"/>
      <c r="AB10" s="24"/>
      <c r="AC10" s="24"/>
      <c r="AD10" s="24"/>
      <c r="AE10" s="24"/>
      <c r="AF10" s="24"/>
      <c r="AG10" s="24"/>
      <c r="AH10" s="24"/>
      <c r="AI10" s="24"/>
      <c r="AJ10" s="24"/>
      <c r="AK10" s="24"/>
    </row>
    <row r="11" spans="1:37" x14ac:dyDescent="0.3">
      <c r="A11" s="24"/>
      <c r="B11" s="113"/>
      <c r="C11" s="33">
        <v>3</v>
      </c>
      <c r="D11" s="34" t="s">
        <v>66</v>
      </c>
      <c r="E11" s="116"/>
      <c r="F11" s="116"/>
      <c r="G11" s="116"/>
      <c r="H11" s="116"/>
      <c r="I11" s="116"/>
      <c r="J11" s="116"/>
      <c r="K11" s="116"/>
      <c r="L11" s="116"/>
      <c r="M11" s="116"/>
      <c r="N11" s="116"/>
      <c r="O11" s="116"/>
      <c r="P11" s="116"/>
      <c r="Q11" s="116"/>
      <c r="R11" s="116"/>
      <c r="S11" s="116"/>
      <c r="T11" s="116"/>
      <c r="U11" s="116"/>
      <c r="V11" s="116"/>
      <c r="W11" s="116"/>
      <c r="X11" s="116"/>
      <c r="Y11" s="125"/>
      <c r="Z11" s="24"/>
      <c r="AA11" s="24"/>
      <c r="AB11" s="24"/>
      <c r="AC11" s="24"/>
      <c r="AD11" s="24"/>
      <c r="AE11" s="24"/>
      <c r="AF11" s="24"/>
      <c r="AG11" s="24"/>
      <c r="AH11" s="24"/>
      <c r="AI11" s="24"/>
      <c r="AJ11" s="24"/>
      <c r="AK11" s="24"/>
    </row>
    <row r="12" spans="1:37" x14ac:dyDescent="0.3">
      <c r="A12" s="24"/>
      <c r="B12" s="113"/>
      <c r="C12" s="33">
        <v>4</v>
      </c>
      <c r="D12" s="34" t="s">
        <v>67</v>
      </c>
      <c r="E12" s="116"/>
      <c r="F12" s="116"/>
      <c r="G12" s="116"/>
      <c r="H12" s="116"/>
      <c r="I12" s="116"/>
      <c r="J12" s="116"/>
      <c r="K12" s="116"/>
      <c r="L12" s="116"/>
      <c r="M12" s="116"/>
      <c r="N12" s="116"/>
      <c r="O12" s="116"/>
      <c r="P12" s="116"/>
      <c r="Q12" s="116"/>
      <c r="R12" s="116"/>
      <c r="S12" s="116"/>
      <c r="T12" s="116"/>
      <c r="U12" s="116"/>
      <c r="V12" s="116"/>
      <c r="W12" s="116"/>
      <c r="X12" s="116"/>
      <c r="Y12" s="125"/>
      <c r="Z12" s="24"/>
      <c r="AA12" s="24"/>
      <c r="AB12" s="24"/>
      <c r="AC12" s="24"/>
      <c r="AD12" s="24"/>
      <c r="AE12" s="24"/>
      <c r="AF12" s="24"/>
      <c r="AG12" s="24"/>
      <c r="AH12" s="24"/>
      <c r="AI12" s="24"/>
      <c r="AJ12" s="24"/>
      <c r="AK12" s="24"/>
    </row>
    <row r="13" spans="1:37" x14ac:dyDescent="0.3">
      <c r="A13" s="24"/>
      <c r="B13" s="113"/>
      <c r="C13" s="33">
        <v>5</v>
      </c>
      <c r="D13" s="34" t="s">
        <v>68</v>
      </c>
      <c r="E13" s="116"/>
      <c r="F13" s="116"/>
      <c r="G13" s="116"/>
      <c r="H13" s="116"/>
      <c r="I13" s="116"/>
      <c r="J13" s="116"/>
      <c r="K13" s="116"/>
      <c r="L13" s="116"/>
      <c r="M13" s="116"/>
      <c r="N13" s="116"/>
      <c r="O13" s="116"/>
      <c r="P13" s="116"/>
      <c r="Q13" s="116"/>
      <c r="R13" s="116"/>
      <c r="S13" s="116"/>
      <c r="T13" s="116"/>
      <c r="U13" s="116"/>
      <c r="V13" s="116"/>
      <c r="W13" s="116"/>
      <c r="X13" s="116"/>
      <c r="Y13" s="125"/>
      <c r="Z13" s="24"/>
      <c r="AA13" s="24"/>
      <c r="AB13" s="24"/>
      <c r="AC13" s="24"/>
      <c r="AD13" s="24"/>
      <c r="AE13" s="24"/>
      <c r="AF13" s="24"/>
      <c r="AG13" s="24"/>
      <c r="AH13" s="24"/>
      <c r="AI13" s="24"/>
      <c r="AJ13" s="24"/>
      <c r="AK13" s="24"/>
    </row>
    <row r="14" spans="1:37" x14ac:dyDescent="0.3">
      <c r="A14" s="24"/>
      <c r="B14" s="113"/>
      <c r="C14" s="25"/>
      <c r="D14" s="26"/>
      <c r="E14" s="116"/>
      <c r="F14" s="116"/>
      <c r="G14" s="116"/>
      <c r="H14" s="116"/>
      <c r="I14" s="116"/>
      <c r="J14" s="116"/>
      <c r="K14" s="116"/>
      <c r="L14" s="116"/>
      <c r="M14" s="116"/>
      <c r="N14" s="116"/>
      <c r="O14" s="116"/>
      <c r="P14" s="116"/>
      <c r="Q14" s="116"/>
      <c r="R14" s="116"/>
      <c r="S14" s="116"/>
      <c r="T14" s="116"/>
      <c r="U14" s="116"/>
      <c r="V14" s="116"/>
      <c r="W14" s="116"/>
      <c r="X14" s="116"/>
      <c r="Y14" s="125"/>
      <c r="Z14" s="24"/>
      <c r="AA14" s="24"/>
      <c r="AB14" s="24"/>
      <c r="AC14" s="24"/>
      <c r="AD14" s="24"/>
      <c r="AE14" s="24"/>
      <c r="AF14" s="24"/>
      <c r="AG14" s="24"/>
      <c r="AH14" s="24"/>
      <c r="AI14" s="24"/>
      <c r="AJ14" s="24"/>
      <c r="AK14" s="24"/>
    </row>
    <row r="15" spans="1:37" x14ac:dyDescent="0.3">
      <c r="A15" s="24"/>
      <c r="B15" s="114"/>
      <c r="C15" s="27"/>
      <c r="D15" s="28"/>
      <c r="E15" s="116"/>
      <c r="F15" s="116"/>
      <c r="G15" s="116"/>
      <c r="H15" s="116"/>
      <c r="I15" s="116"/>
      <c r="J15" s="116"/>
      <c r="K15" s="116"/>
      <c r="L15" s="116"/>
      <c r="M15" s="116"/>
      <c r="N15" s="116"/>
      <c r="O15" s="116"/>
      <c r="P15" s="116"/>
      <c r="Q15" s="116"/>
      <c r="R15" s="116"/>
      <c r="S15" s="116"/>
      <c r="T15" s="116"/>
      <c r="U15" s="116"/>
      <c r="V15" s="116"/>
      <c r="W15" s="116"/>
      <c r="X15" s="116"/>
      <c r="Y15" s="125"/>
      <c r="Z15" s="24"/>
      <c r="AA15" s="24"/>
      <c r="AB15" s="24"/>
      <c r="AC15" s="24"/>
      <c r="AD15" s="24"/>
      <c r="AE15" s="24"/>
      <c r="AF15" s="24"/>
      <c r="AG15" s="24"/>
      <c r="AH15" s="24"/>
      <c r="AI15" s="24"/>
      <c r="AJ15" s="24"/>
      <c r="AK15" s="24"/>
    </row>
    <row r="16" spans="1:37" x14ac:dyDescent="0.3">
      <c r="A16" s="24"/>
      <c r="B16" s="35" t="s">
        <v>57</v>
      </c>
      <c r="C16" s="35" t="s">
        <v>58</v>
      </c>
      <c r="D16" s="35" t="s">
        <v>59</v>
      </c>
      <c r="E16" s="116"/>
      <c r="F16" s="116"/>
      <c r="G16" s="116"/>
      <c r="H16" s="116"/>
      <c r="I16" s="116"/>
      <c r="J16" s="116"/>
      <c r="K16" s="116"/>
      <c r="L16" s="116"/>
      <c r="M16" s="116"/>
      <c r="N16" s="116"/>
      <c r="O16" s="116"/>
      <c r="P16" s="116"/>
      <c r="Q16" s="116"/>
      <c r="R16" s="116"/>
      <c r="S16" s="116"/>
      <c r="T16" s="116"/>
      <c r="U16" s="116"/>
      <c r="V16" s="116"/>
      <c r="W16" s="116"/>
      <c r="X16" s="116"/>
      <c r="Y16" s="125"/>
      <c r="Z16" s="24"/>
      <c r="AA16" s="24"/>
      <c r="AB16" s="24"/>
      <c r="AC16" s="24"/>
      <c r="AD16" s="24"/>
      <c r="AE16" s="24"/>
      <c r="AF16" s="24"/>
      <c r="AG16" s="24"/>
      <c r="AH16" s="24"/>
      <c r="AI16" s="24"/>
      <c r="AJ16" s="24"/>
      <c r="AK16" s="24"/>
    </row>
    <row r="17" spans="1:37" s="54" customFormat="1" ht="12" customHeight="1" x14ac:dyDescent="0.3">
      <c r="A17" s="50"/>
      <c r="B17" s="51">
        <v>1</v>
      </c>
      <c r="C17" s="52">
        <f>Eokul!B5</f>
        <v>0</v>
      </c>
      <c r="D17" s="52">
        <f>Eokul!C5</f>
        <v>0</v>
      </c>
      <c r="E17" s="53" t="str">
        <f>Dersİçi3Veri!H5</f>
        <v xml:space="preserve"> </v>
      </c>
      <c r="F17" s="53" t="str">
        <f>Dersİçi3Veri!I5</f>
        <v xml:space="preserve"> </v>
      </c>
      <c r="G17" s="53" t="str">
        <f>Dersİçi3Veri!J5</f>
        <v xml:space="preserve"> </v>
      </c>
      <c r="H17" s="53" t="str">
        <f>Dersİçi3Veri!K5</f>
        <v xml:space="preserve"> </v>
      </c>
      <c r="I17" s="53" t="str">
        <f>Dersİçi3Veri!L5</f>
        <v xml:space="preserve"> </v>
      </c>
      <c r="J17" s="53" t="str">
        <f>Dersİçi3Veri!N5</f>
        <v xml:space="preserve"> </v>
      </c>
      <c r="K17" s="53" t="str">
        <f>Dersİçi3Veri!O5</f>
        <v xml:space="preserve"> </v>
      </c>
      <c r="L17" s="53" t="str">
        <f>Dersİçi3Veri!P5</f>
        <v xml:space="preserve"> </v>
      </c>
      <c r="M17" s="53" t="str">
        <f>Dersİçi3Veri!Q5</f>
        <v xml:space="preserve"> </v>
      </c>
      <c r="N17" s="53" t="str">
        <f>Dersİçi3Veri!R5</f>
        <v xml:space="preserve"> </v>
      </c>
      <c r="O17" s="53" t="str">
        <f>Dersİçi3Veri!S5</f>
        <v xml:space="preserve"> </v>
      </c>
      <c r="P17" s="53" t="str">
        <f>Dersİçi3Veri!T5</f>
        <v xml:space="preserve"> </v>
      </c>
      <c r="Q17" s="53" t="str">
        <f>Dersİçi3Veri!U5</f>
        <v xml:space="preserve"> </v>
      </c>
      <c r="R17" s="53" t="str">
        <f>Dersİçi3Veri!V5</f>
        <v xml:space="preserve"> </v>
      </c>
      <c r="S17" s="53" t="str">
        <f>Dersİçi3Veri!W5</f>
        <v xml:space="preserve"> </v>
      </c>
      <c r="T17" s="53" t="str">
        <f>Dersİçi3Veri!Y5</f>
        <v xml:space="preserve"> </v>
      </c>
      <c r="U17" s="53" t="str">
        <f>Dersİçi3Veri!Z5</f>
        <v xml:space="preserve"> </v>
      </c>
      <c r="V17" s="53" t="str">
        <f>Dersİçi3Veri!AA5</f>
        <v xml:space="preserve"> </v>
      </c>
      <c r="W17" s="53" t="str">
        <f>Dersİçi3Veri!AB5</f>
        <v xml:space="preserve"> </v>
      </c>
      <c r="X17" s="53" t="str">
        <f>Dersİçi3Veri!AC5</f>
        <v xml:space="preserve"> </v>
      </c>
      <c r="Y17" s="52">
        <f>Eokul!J5</f>
        <v>0</v>
      </c>
      <c r="Z17" s="50"/>
      <c r="AA17" s="50"/>
      <c r="AB17" s="50"/>
      <c r="AC17" s="50"/>
      <c r="AD17" s="50"/>
      <c r="AE17" s="50"/>
      <c r="AF17" s="50"/>
      <c r="AG17" s="50"/>
      <c r="AH17" s="50"/>
      <c r="AI17" s="50"/>
      <c r="AJ17" s="50"/>
      <c r="AK17" s="50"/>
    </row>
    <row r="18" spans="1:37" s="54" customFormat="1" ht="12" customHeight="1" x14ac:dyDescent="0.3">
      <c r="A18" s="50"/>
      <c r="B18" s="55">
        <v>2</v>
      </c>
      <c r="C18" s="56">
        <f>Eokul!B6</f>
        <v>0</v>
      </c>
      <c r="D18" s="56">
        <f>Eokul!C6</f>
        <v>0</v>
      </c>
      <c r="E18" s="57" t="str">
        <f>Dersİçi3Veri!H6</f>
        <v xml:space="preserve"> </v>
      </c>
      <c r="F18" s="57" t="str">
        <f>Dersİçi3Veri!I6</f>
        <v xml:space="preserve"> </v>
      </c>
      <c r="G18" s="57" t="str">
        <f>Dersİçi3Veri!J6</f>
        <v xml:space="preserve"> </v>
      </c>
      <c r="H18" s="57" t="str">
        <f>Dersİçi3Veri!K6</f>
        <v xml:space="preserve"> </v>
      </c>
      <c r="I18" s="57" t="str">
        <f>Dersİçi3Veri!L6</f>
        <v xml:space="preserve"> </v>
      </c>
      <c r="J18" s="57" t="str">
        <f>Dersİçi3Veri!N6</f>
        <v xml:space="preserve"> </v>
      </c>
      <c r="K18" s="57" t="str">
        <f>Dersİçi3Veri!O6</f>
        <v xml:space="preserve"> </v>
      </c>
      <c r="L18" s="57" t="str">
        <f>Dersİçi3Veri!P6</f>
        <v xml:space="preserve"> </v>
      </c>
      <c r="M18" s="57" t="str">
        <f>Dersİçi3Veri!Q6</f>
        <v xml:space="preserve"> </v>
      </c>
      <c r="N18" s="57" t="str">
        <f>Dersİçi3Veri!R6</f>
        <v xml:space="preserve"> </v>
      </c>
      <c r="O18" s="57" t="str">
        <f>Dersİçi3Veri!S6</f>
        <v xml:space="preserve"> </v>
      </c>
      <c r="P18" s="57" t="str">
        <f>Dersİçi3Veri!T6</f>
        <v xml:space="preserve"> </v>
      </c>
      <c r="Q18" s="57" t="str">
        <f>Dersİçi3Veri!U6</f>
        <v xml:space="preserve"> </v>
      </c>
      <c r="R18" s="57" t="str">
        <f>Dersİçi3Veri!V6</f>
        <v xml:space="preserve"> </v>
      </c>
      <c r="S18" s="57" t="str">
        <f>Dersİçi3Veri!W6</f>
        <v xml:space="preserve"> </v>
      </c>
      <c r="T18" s="57" t="str">
        <f>Dersİçi3Veri!Y6</f>
        <v xml:space="preserve"> </v>
      </c>
      <c r="U18" s="57" t="str">
        <f>Dersİçi3Veri!Z6</f>
        <v xml:space="preserve"> </v>
      </c>
      <c r="V18" s="57" t="str">
        <f>Dersİçi3Veri!AA6</f>
        <v xml:space="preserve"> </v>
      </c>
      <c r="W18" s="57" t="str">
        <f>Dersİçi3Veri!AB6</f>
        <v xml:space="preserve"> </v>
      </c>
      <c r="X18" s="57" t="str">
        <f>Dersİçi3Veri!AC6</f>
        <v xml:space="preserve"> </v>
      </c>
      <c r="Y18" s="58">
        <f>Eokul!J6</f>
        <v>0</v>
      </c>
      <c r="Z18" s="50"/>
      <c r="AA18" s="50"/>
      <c r="AB18" s="50"/>
      <c r="AC18" s="50"/>
      <c r="AD18" s="50"/>
      <c r="AE18" s="50"/>
      <c r="AF18" s="50"/>
      <c r="AG18" s="50"/>
      <c r="AH18" s="50"/>
      <c r="AI18" s="50"/>
      <c r="AJ18" s="50"/>
      <c r="AK18" s="50"/>
    </row>
    <row r="19" spans="1:37" s="54" customFormat="1" ht="12" customHeight="1" x14ac:dyDescent="0.3">
      <c r="A19" s="50"/>
      <c r="B19" s="51">
        <v>3</v>
      </c>
      <c r="C19" s="52">
        <f>Eokul!B7</f>
        <v>0</v>
      </c>
      <c r="D19" s="52">
        <f>Eokul!C7</f>
        <v>0</v>
      </c>
      <c r="E19" s="53" t="str">
        <f>Dersİçi3Veri!H7</f>
        <v xml:space="preserve"> </v>
      </c>
      <c r="F19" s="53" t="str">
        <f>Dersİçi3Veri!I7</f>
        <v xml:space="preserve"> </v>
      </c>
      <c r="G19" s="53" t="str">
        <f>Dersİçi3Veri!J7</f>
        <v xml:space="preserve"> </v>
      </c>
      <c r="H19" s="53" t="str">
        <f>Dersİçi3Veri!K7</f>
        <v xml:space="preserve"> </v>
      </c>
      <c r="I19" s="53" t="str">
        <f>Dersİçi3Veri!L7</f>
        <v xml:space="preserve"> </v>
      </c>
      <c r="J19" s="53" t="str">
        <f>Dersİçi3Veri!N7</f>
        <v xml:space="preserve"> </v>
      </c>
      <c r="K19" s="53" t="str">
        <f>Dersİçi3Veri!O7</f>
        <v xml:space="preserve"> </v>
      </c>
      <c r="L19" s="53" t="str">
        <f>Dersİçi3Veri!P7</f>
        <v xml:space="preserve"> </v>
      </c>
      <c r="M19" s="53" t="str">
        <f>Dersİçi3Veri!Q7</f>
        <v xml:space="preserve"> </v>
      </c>
      <c r="N19" s="53" t="str">
        <f>Dersİçi3Veri!R7</f>
        <v xml:space="preserve"> </v>
      </c>
      <c r="O19" s="53" t="str">
        <f>Dersİçi3Veri!S7</f>
        <v xml:space="preserve"> </v>
      </c>
      <c r="P19" s="53" t="str">
        <f>Dersİçi3Veri!T7</f>
        <v xml:space="preserve"> </v>
      </c>
      <c r="Q19" s="53" t="str">
        <f>Dersİçi3Veri!U7</f>
        <v xml:space="preserve"> </v>
      </c>
      <c r="R19" s="53" t="str">
        <f>Dersİçi3Veri!V7</f>
        <v xml:space="preserve"> </v>
      </c>
      <c r="S19" s="53" t="str">
        <f>Dersİçi3Veri!W7</f>
        <v xml:space="preserve"> </v>
      </c>
      <c r="T19" s="53" t="str">
        <f>Dersİçi3Veri!Y7</f>
        <v xml:space="preserve"> </v>
      </c>
      <c r="U19" s="53" t="str">
        <f>Dersİçi3Veri!Z7</f>
        <v xml:space="preserve"> </v>
      </c>
      <c r="V19" s="53" t="str">
        <f>Dersİçi3Veri!AA7</f>
        <v xml:space="preserve"> </v>
      </c>
      <c r="W19" s="53" t="str">
        <f>Dersİçi3Veri!AB7</f>
        <v xml:space="preserve"> </v>
      </c>
      <c r="X19" s="53" t="str">
        <f>Dersİçi3Veri!AC7</f>
        <v xml:space="preserve"> </v>
      </c>
      <c r="Y19" s="52">
        <f>Eokul!J7</f>
        <v>0</v>
      </c>
      <c r="Z19" s="50"/>
      <c r="AA19" s="50"/>
      <c r="AB19" s="50"/>
      <c r="AC19" s="50"/>
      <c r="AD19" s="50"/>
      <c r="AE19" s="50"/>
      <c r="AF19" s="50"/>
      <c r="AG19" s="50"/>
      <c r="AH19" s="50"/>
      <c r="AI19" s="50"/>
      <c r="AJ19" s="50"/>
      <c r="AK19" s="50"/>
    </row>
    <row r="20" spans="1:37" s="54" customFormat="1" ht="12" customHeight="1" x14ac:dyDescent="0.3">
      <c r="A20" s="50"/>
      <c r="B20" s="55">
        <v>4</v>
      </c>
      <c r="C20" s="56">
        <f>Eokul!B8</f>
        <v>0</v>
      </c>
      <c r="D20" s="56">
        <f>Eokul!C8</f>
        <v>0</v>
      </c>
      <c r="E20" s="57" t="str">
        <f>Dersİçi3Veri!H8</f>
        <v xml:space="preserve"> </v>
      </c>
      <c r="F20" s="57" t="str">
        <f>Dersİçi3Veri!I8</f>
        <v xml:space="preserve"> </v>
      </c>
      <c r="G20" s="57" t="str">
        <f>Dersİçi3Veri!J8</f>
        <v xml:space="preserve"> </v>
      </c>
      <c r="H20" s="57" t="str">
        <f>Dersİçi3Veri!K8</f>
        <v xml:space="preserve"> </v>
      </c>
      <c r="I20" s="57" t="str">
        <f>Dersİçi3Veri!L8</f>
        <v xml:space="preserve"> </v>
      </c>
      <c r="J20" s="57" t="str">
        <f>Dersİçi3Veri!N8</f>
        <v xml:space="preserve"> </v>
      </c>
      <c r="K20" s="57" t="str">
        <f>Dersİçi3Veri!O8</f>
        <v xml:space="preserve"> </v>
      </c>
      <c r="L20" s="57" t="str">
        <f>Dersİçi3Veri!P8</f>
        <v xml:space="preserve"> </v>
      </c>
      <c r="M20" s="57" t="str">
        <f>Dersİçi3Veri!Q8</f>
        <v xml:space="preserve"> </v>
      </c>
      <c r="N20" s="57" t="str">
        <f>Dersİçi3Veri!R8</f>
        <v xml:space="preserve"> </v>
      </c>
      <c r="O20" s="57" t="str">
        <f>Dersİçi3Veri!S8</f>
        <v xml:space="preserve"> </v>
      </c>
      <c r="P20" s="57" t="str">
        <f>Dersİçi3Veri!T8</f>
        <v xml:space="preserve"> </v>
      </c>
      <c r="Q20" s="57" t="str">
        <f>Dersİçi3Veri!U8</f>
        <v xml:space="preserve"> </v>
      </c>
      <c r="R20" s="57" t="str">
        <f>Dersİçi3Veri!V8</f>
        <v xml:space="preserve"> </v>
      </c>
      <c r="S20" s="57" t="str">
        <f>Dersİçi3Veri!W8</f>
        <v xml:space="preserve"> </v>
      </c>
      <c r="T20" s="57" t="str">
        <f>Dersİçi3Veri!Y8</f>
        <v xml:space="preserve"> </v>
      </c>
      <c r="U20" s="57" t="str">
        <f>Dersİçi3Veri!Z8</f>
        <v xml:space="preserve"> </v>
      </c>
      <c r="V20" s="57" t="str">
        <f>Dersİçi3Veri!AA8</f>
        <v xml:space="preserve"> </v>
      </c>
      <c r="W20" s="57" t="str">
        <f>Dersİçi3Veri!AB8</f>
        <v xml:space="preserve"> </v>
      </c>
      <c r="X20" s="57" t="str">
        <f>Dersİçi3Veri!AC8</f>
        <v xml:space="preserve"> </v>
      </c>
      <c r="Y20" s="58">
        <f>Eokul!J8</f>
        <v>0</v>
      </c>
      <c r="Z20" s="50"/>
      <c r="AA20" s="50"/>
      <c r="AB20" s="50"/>
      <c r="AC20" s="50"/>
      <c r="AD20" s="50"/>
      <c r="AE20" s="50"/>
      <c r="AF20" s="50"/>
      <c r="AG20" s="50"/>
      <c r="AH20" s="50"/>
      <c r="AI20" s="50"/>
      <c r="AJ20" s="50"/>
      <c r="AK20" s="50"/>
    </row>
    <row r="21" spans="1:37" s="54" customFormat="1" ht="12" customHeight="1" x14ac:dyDescent="0.3">
      <c r="A21" s="50"/>
      <c r="B21" s="51">
        <v>5</v>
      </c>
      <c r="C21" s="52">
        <f>Eokul!B9</f>
        <v>0</v>
      </c>
      <c r="D21" s="52">
        <f>Eokul!C9</f>
        <v>0</v>
      </c>
      <c r="E21" s="53" t="str">
        <f>Dersİçi3Veri!H9</f>
        <v xml:space="preserve"> </v>
      </c>
      <c r="F21" s="53" t="str">
        <f>Dersİçi3Veri!I9</f>
        <v xml:space="preserve"> </v>
      </c>
      <c r="G21" s="53" t="str">
        <f>Dersİçi3Veri!J9</f>
        <v xml:space="preserve"> </v>
      </c>
      <c r="H21" s="53" t="str">
        <f>Dersİçi3Veri!K9</f>
        <v xml:space="preserve"> </v>
      </c>
      <c r="I21" s="53" t="str">
        <f>Dersİçi3Veri!L9</f>
        <v xml:space="preserve"> </v>
      </c>
      <c r="J21" s="53" t="str">
        <f>Dersİçi3Veri!N9</f>
        <v xml:space="preserve"> </v>
      </c>
      <c r="K21" s="53" t="str">
        <f>Dersİçi3Veri!O9</f>
        <v xml:space="preserve"> </v>
      </c>
      <c r="L21" s="53" t="str">
        <f>Dersİçi3Veri!P9</f>
        <v xml:space="preserve"> </v>
      </c>
      <c r="M21" s="53" t="str">
        <f>Dersİçi3Veri!Q9</f>
        <v xml:space="preserve"> </v>
      </c>
      <c r="N21" s="53" t="str">
        <f>Dersİçi3Veri!R9</f>
        <v xml:space="preserve"> </v>
      </c>
      <c r="O21" s="53" t="str">
        <f>Dersİçi3Veri!S9</f>
        <v xml:space="preserve"> </v>
      </c>
      <c r="P21" s="53" t="str">
        <f>Dersİçi3Veri!T9</f>
        <v xml:space="preserve"> </v>
      </c>
      <c r="Q21" s="53" t="str">
        <f>Dersİçi3Veri!U9</f>
        <v xml:space="preserve"> </v>
      </c>
      <c r="R21" s="53" t="str">
        <f>Dersİçi3Veri!V9</f>
        <v xml:space="preserve"> </v>
      </c>
      <c r="S21" s="53" t="str">
        <f>Dersİçi3Veri!W9</f>
        <v xml:space="preserve"> </v>
      </c>
      <c r="T21" s="53" t="str">
        <f>Dersİçi3Veri!Y9</f>
        <v xml:space="preserve"> </v>
      </c>
      <c r="U21" s="53" t="str">
        <f>Dersİçi3Veri!Z9</f>
        <v xml:space="preserve"> </v>
      </c>
      <c r="V21" s="53" t="str">
        <f>Dersİçi3Veri!AA9</f>
        <v xml:space="preserve"> </v>
      </c>
      <c r="W21" s="53" t="str">
        <f>Dersİçi3Veri!AB9</f>
        <v xml:space="preserve"> </v>
      </c>
      <c r="X21" s="53" t="str">
        <f>Dersİçi3Veri!AC9</f>
        <v xml:space="preserve"> </v>
      </c>
      <c r="Y21" s="52">
        <f>Eokul!J9</f>
        <v>0</v>
      </c>
      <c r="Z21" s="50"/>
      <c r="AA21" s="50"/>
      <c r="AB21" s="50"/>
      <c r="AC21" s="50"/>
      <c r="AD21" s="50"/>
      <c r="AE21" s="50"/>
      <c r="AF21" s="50"/>
      <c r="AG21" s="50"/>
      <c r="AH21" s="50"/>
      <c r="AI21" s="50"/>
      <c r="AJ21" s="50"/>
      <c r="AK21" s="50"/>
    </row>
    <row r="22" spans="1:37" s="54" customFormat="1" ht="12" customHeight="1" x14ac:dyDescent="0.3">
      <c r="A22" s="50"/>
      <c r="B22" s="55">
        <v>6</v>
      </c>
      <c r="C22" s="56">
        <f>Eokul!B10</f>
        <v>0</v>
      </c>
      <c r="D22" s="56">
        <f>Eokul!C10</f>
        <v>0</v>
      </c>
      <c r="E22" s="57" t="str">
        <f>Dersİçi3Veri!H10</f>
        <v xml:space="preserve"> </v>
      </c>
      <c r="F22" s="57" t="str">
        <f>Dersİçi3Veri!I10</f>
        <v xml:space="preserve"> </v>
      </c>
      <c r="G22" s="57" t="str">
        <f>Dersİçi3Veri!J10</f>
        <v xml:space="preserve"> </v>
      </c>
      <c r="H22" s="57" t="str">
        <f>Dersİçi3Veri!K10</f>
        <v xml:space="preserve"> </v>
      </c>
      <c r="I22" s="57" t="str">
        <f>Dersİçi3Veri!L10</f>
        <v xml:space="preserve"> </v>
      </c>
      <c r="J22" s="57" t="str">
        <f>Dersİçi3Veri!N10</f>
        <v xml:space="preserve"> </v>
      </c>
      <c r="K22" s="57" t="str">
        <f>Dersİçi3Veri!O10</f>
        <v xml:space="preserve"> </v>
      </c>
      <c r="L22" s="57" t="str">
        <f>Dersİçi3Veri!P10</f>
        <v xml:space="preserve"> </v>
      </c>
      <c r="M22" s="57" t="str">
        <f>Dersİçi3Veri!Q10</f>
        <v xml:space="preserve"> </v>
      </c>
      <c r="N22" s="57" t="str">
        <f>Dersİçi3Veri!R10</f>
        <v xml:space="preserve"> </v>
      </c>
      <c r="O22" s="57" t="str">
        <f>Dersİçi3Veri!S10</f>
        <v xml:space="preserve"> </v>
      </c>
      <c r="P22" s="57" t="str">
        <f>Dersİçi3Veri!T10</f>
        <v xml:space="preserve"> </v>
      </c>
      <c r="Q22" s="57" t="str">
        <f>Dersİçi3Veri!U10</f>
        <v xml:space="preserve"> </v>
      </c>
      <c r="R22" s="57" t="str">
        <f>Dersİçi3Veri!V10</f>
        <v xml:space="preserve"> </v>
      </c>
      <c r="S22" s="57" t="str">
        <f>Dersİçi3Veri!W10</f>
        <v xml:space="preserve"> </v>
      </c>
      <c r="T22" s="57" t="str">
        <f>Dersİçi3Veri!Y10</f>
        <v xml:space="preserve"> </v>
      </c>
      <c r="U22" s="57" t="str">
        <f>Dersİçi3Veri!Z10</f>
        <v xml:space="preserve"> </v>
      </c>
      <c r="V22" s="57" t="str">
        <f>Dersİçi3Veri!AA10</f>
        <v xml:space="preserve"> </v>
      </c>
      <c r="W22" s="57" t="str">
        <f>Dersİçi3Veri!AB10</f>
        <v xml:space="preserve"> </v>
      </c>
      <c r="X22" s="57" t="str">
        <f>Dersİçi3Veri!AC10</f>
        <v xml:space="preserve"> </v>
      </c>
      <c r="Y22" s="58">
        <f>Eokul!J10</f>
        <v>0</v>
      </c>
      <c r="Z22" s="50"/>
      <c r="AA22" s="50"/>
      <c r="AB22" s="50"/>
      <c r="AC22" s="50"/>
      <c r="AD22" s="50"/>
      <c r="AE22" s="50"/>
      <c r="AF22" s="50"/>
      <c r="AG22" s="50"/>
      <c r="AH22" s="50"/>
      <c r="AI22" s="50"/>
      <c r="AJ22" s="50"/>
      <c r="AK22" s="50"/>
    </row>
    <row r="23" spans="1:37" s="54" customFormat="1" ht="12" customHeight="1" x14ac:dyDescent="0.3">
      <c r="A23" s="50"/>
      <c r="B23" s="51">
        <v>7</v>
      </c>
      <c r="C23" s="52">
        <f>Eokul!B11</f>
        <v>0</v>
      </c>
      <c r="D23" s="52">
        <f>Eokul!C11</f>
        <v>0</v>
      </c>
      <c r="E23" s="53" t="str">
        <f>Dersİçi3Veri!H11</f>
        <v xml:space="preserve"> </v>
      </c>
      <c r="F23" s="53" t="str">
        <f>Dersİçi3Veri!I11</f>
        <v xml:space="preserve"> </v>
      </c>
      <c r="G23" s="53" t="str">
        <f>Dersİçi3Veri!J11</f>
        <v xml:space="preserve"> </v>
      </c>
      <c r="H23" s="53" t="str">
        <f>Dersİçi3Veri!K11</f>
        <v xml:space="preserve"> </v>
      </c>
      <c r="I23" s="53" t="str">
        <f>Dersİçi3Veri!L11</f>
        <v xml:space="preserve"> </v>
      </c>
      <c r="J23" s="53" t="str">
        <f>Dersİçi3Veri!N11</f>
        <v xml:space="preserve"> </v>
      </c>
      <c r="K23" s="53" t="str">
        <f>Dersİçi3Veri!O11</f>
        <v xml:space="preserve"> </v>
      </c>
      <c r="L23" s="53" t="str">
        <f>Dersİçi3Veri!P11</f>
        <v xml:space="preserve"> </v>
      </c>
      <c r="M23" s="53" t="str">
        <f>Dersİçi3Veri!Q11</f>
        <v xml:space="preserve"> </v>
      </c>
      <c r="N23" s="53" t="str">
        <f>Dersİçi3Veri!R11</f>
        <v xml:space="preserve"> </v>
      </c>
      <c r="O23" s="53" t="str">
        <f>Dersİçi3Veri!S11</f>
        <v xml:space="preserve"> </v>
      </c>
      <c r="P23" s="53" t="str">
        <f>Dersİçi3Veri!T11</f>
        <v xml:space="preserve"> </v>
      </c>
      <c r="Q23" s="53" t="str">
        <f>Dersİçi3Veri!U11</f>
        <v xml:space="preserve"> </v>
      </c>
      <c r="R23" s="53" t="str">
        <f>Dersİçi3Veri!V11</f>
        <v xml:space="preserve"> </v>
      </c>
      <c r="S23" s="53" t="str">
        <f>Dersİçi3Veri!W11</f>
        <v xml:space="preserve"> </v>
      </c>
      <c r="T23" s="53" t="str">
        <f>Dersİçi3Veri!Y11</f>
        <v xml:space="preserve"> </v>
      </c>
      <c r="U23" s="53" t="str">
        <f>Dersİçi3Veri!Z11</f>
        <v xml:space="preserve"> </v>
      </c>
      <c r="V23" s="53" t="str">
        <f>Dersİçi3Veri!AA11</f>
        <v xml:space="preserve"> </v>
      </c>
      <c r="W23" s="53" t="str">
        <f>Dersİçi3Veri!AB11</f>
        <v xml:space="preserve"> </v>
      </c>
      <c r="X23" s="53" t="str">
        <f>Dersİçi3Veri!AC11</f>
        <v xml:space="preserve"> </v>
      </c>
      <c r="Y23" s="52">
        <f>Eokul!J11</f>
        <v>0</v>
      </c>
      <c r="Z23" s="50"/>
      <c r="AA23" s="50"/>
      <c r="AB23" s="50"/>
      <c r="AC23" s="50"/>
      <c r="AD23" s="50"/>
      <c r="AE23" s="50"/>
      <c r="AF23" s="50"/>
      <c r="AG23" s="50"/>
      <c r="AH23" s="50"/>
      <c r="AI23" s="50"/>
      <c r="AJ23" s="50"/>
      <c r="AK23" s="50"/>
    </row>
    <row r="24" spans="1:37" s="54" customFormat="1" ht="12" customHeight="1" x14ac:dyDescent="0.3">
      <c r="A24" s="50"/>
      <c r="B24" s="55">
        <v>8</v>
      </c>
      <c r="C24" s="56">
        <f>Eokul!B12</f>
        <v>0</v>
      </c>
      <c r="D24" s="56">
        <f>Eokul!C12</f>
        <v>0</v>
      </c>
      <c r="E24" s="57" t="str">
        <f>Dersİçi3Veri!H12</f>
        <v xml:space="preserve"> </v>
      </c>
      <c r="F24" s="57" t="str">
        <f>Dersİçi3Veri!I12</f>
        <v xml:space="preserve"> </v>
      </c>
      <c r="G24" s="57" t="str">
        <f>Dersİçi3Veri!J12</f>
        <v xml:space="preserve"> </v>
      </c>
      <c r="H24" s="57" t="str">
        <f>Dersİçi3Veri!K12</f>
        <v xml:space="preserve"> </v>
      </c>
      <c r="I24" s="57" t="str">
        <f>Dersİçi3Veri!L12</f>
        <v xml:space="preserve"> </v>
      </c>
      <c r="J24" s="57" t="str">
        <f>Dersİçi3Veri!N12</f>
        <v xml:space="preserve"> </v>
      </c>
      <c r="K24" s="57" t="str">
        <f>Dersİçi3Veri!O12</f>
        <v xml:space="preserve"> </v>
      </c>
      <c r="L24" s="57" t="str">
        <f>Dersİçi3Veri!P12</f>
        <v xml:space="preserve"> </v>
      </c>
      <c r="M24" s="57" t="str">
        <f>Dersİçi3Veri!Q12</f>
        <v xml:space="preserve"> </v>
      </c>
      <c r="N24" s="57" t="str">
        <f>Dersİçi3Veri!R12</f>
        <v xml:space="preserve"> </v>
      </c>
      <c r="O24" s="57" t="str">
        <f>Dersİçi3Veri!S12</f>
        <v xml:space="preserve"> </v>
      </c>
      <c r="P24" s="57" t="str">
        <f>Dersİçi3Veri!T12</f>
        <v xml:space="preserve"> </v>
      </c>
      <c r="Q24" s="57" t="str">
        <f>Dersİçi3Veri!U12</f>
        <v xml:space="preserve"> </v>
      </c>
      <c r="R24" s="57" t="str">
        <f>Dersİçi3Veri!V12</f>
        <v xml:space="preserve"> </v>
      </c>
      <c r="S24" s="57" t="str">
        <f>Dersİçi3Veri!W12</f>
        <v xml:space="preserve"> </v>
      </c>
      <c r="T24" s="57" t="str">
        <f>Dersİçi3Veri!Y12</f>
        <v xml:space="preserve"> </v>
      </c>
      <c r="U24" s="57" t="str">
        <f>Dersİçi3Veri!Z12</f>
        <v xml:space="preserve"> </v>
      </c>
      <c r="V24" s="57" t="str">
        <f>Dersİçi3Veri!AA12</f>
        <v xml:space="preserve"> </v>
      </c>
      <c r="W24" s="57" t="str">
        <f>Dersİçi3Veri!AB12</f>
        <v xml:space="preserve"> </v>
      </c>
      <c r="X24" s="57" t="str">
        <f>Dersİçi3Veri!AC12</f>
        <v xml:space="preserve"> </v>
      </c>
      <c r="Y24" s="58">
        <f>Eokul!J12</f>
        <v>0</v>
      </c>
      <c r="Z24" s="50"/>
      <c r="AA24" s="50"/>
      <c r="AB24" s="50"/>
      <c r="AC24" s="50"/>
      <c r="AD24" s="50"/>
      <c r="AE24" s="50"/>
      <c r="AF24" s="50"/>
      <c r="AG24" s="50"/>
      <c r="AH24" s="50"/>
      <c r="AI24" s="50"/>
      <c r="AJ24" s="50"/>
      <c r="AK24" s="50"/>
    </row>
    <row r="25" spans="1:37" s="54" customFormat="1" ht="12" customHeight="1" x14ac:dyDescent="0.3">
      <c r="A25" s="50"/>
      <c r="B25" s="51">
        <v>9</v>
      </c>
      <c r="C25" s="52">
        <f>Eokul!B13</f>
        <v>0</v>
      </c>
      <c r="D25" s="52">
        <f>Eokul!C13</f>
        <v>0</v>
      </c>
      <c r="E25" s="53" t="str">
        <f>Dersİçi3Veri!H13</f>
        <v xml:space="preserve"> </v>
      </c>
      <c r="F25" s="53" t="str">
        <f>Dersİçi3Veri!I13</f>
        <v xml:space="preserve"> </v>
      </c>
      <c r="G25" s="53" t="str">
        <f>Dersİçi3Veri!J13</f>
        <v xml:space="preserve"> </v>
      </c>
      <c r="H25" s="53" t="str">
        <f>Dersİçi3Veri!K13</f>
        <v xml:space="preserve"> </v>
      </c>
      <c r="I25" s="53" t="str">
        <f>Dersİçi3Veri!L13</f>
        <v xml:space="preserve"> </v>
      </c>
      <c r="J25" s="53" t="str">
        <f>Dersİçi3Veri!N13</f>
        <v xml:space="preserve"> </v>
      </c>
      <c r="K25" s="53" t="str">
        <f>Dersİçi3Veri!O13</f>
        <v xml:space="preserve"> </v>
      </c>
      <c r="L25" s="53" t="str">
        <f>Dersİçi3Veri!P13</f>
        <v xml:space="preserve"> </v>
      </c>
      <c r="M25" s="53" t="str">
        <f>Dersİçi3Veri!Q13</f>
        <v xml:space="preserve"> </v>
      </c>
      <c r="N25" s="53" t="str">
        <f>Dersİçi3Veri!R13</f>
        <v xml:space="preserve"> </v>
      </c>
      <c r="O25" s="53" t="str">
        <f>Dersİçi3Veri!S13</f>
        <v xml:space="preserve"> </v>
      </c>
      <c r="P25" s="53" t="str">
        <f>Dersİçi3Veri!T13</f>
        <v xml:space="preserve"> </v>
      </c>
      <c r="Q25" s="53" t="str">
        <f>Dersİçi3Veri!U13</f>
        <v xml:space="preserve"> </v>
      </c>
      <c r="R25" s="53" t="str">
        <f>Dersİçi3Veri!V13</f>
        <v xml:space="preserve"> </v>
      </c>
      <c r="S25" s="53" t="str">
        <f>Dersİçi3Veri!W13</f>
        <v xml:space="preserve"> </v>
      </c>
      <c r="T25" s="53" t="str">
        <f>Dersİçi3Veri!Y13</f>
        <v xml:space="preserve"> </v>
      </c>
      <c r="U25" s="53" t="str">
        <f>Dersİçi3Veri!Z13</f>
        <v xml:space="preserve"> </v>
      </c>
      <c r="V25" s="53" t="str">
        <f>Dersİçi3Veri!AA13</f>
        <v xml:space="preserve"> </v>
      </c>
      <c r="W25" s="53" t="str">
        <f>Dersİçi3Veri!AB13</f>
        <v xml:space="preserve"> </v>
      </c>
      <c r="X25" s="53" t="str">
        <f>Dersİçi3Veri!AC13</f>
        <v xml:space="preserve"> </v>
      </c>
      <c r="Y25" s="52">
        <f>Eokul!J13</f>
        <v>0</v>
      </c>
      <c r="Z25" s="50"/>
      <c r="AA25" s="50"/>
      <c r="AB25" s="50"/>
      <c r="AC25" s="50"/>
      <c r="AD25" s="50"/>
      <c r="AE25" s="50"/>
      <c r="AF25" s="50"/>
      <c r="AG25" s="50"/>
      <c r="AH25" s="50"/>
      <c r="AI25" s="50"/>
      <c r="AJ25" s="50"/>
      <c r="AK25" s="50"/>
    </row>
    <row r="26" spans="1:37" s="54" customFormat="1" ht="12" customHeight="1" x14ac:dyDescent="0.3">
      <c r="A26" s="50"/>
      <c r="B26" s="55">
        <v>10</v>
      </c>
      <c r="C26" s="56">
        <f>Eokul!B14</f>
        <v>0</v>
      </c>
      <c r="D26" s="56">
        <f>Eokul!C14</f>
        <v>0</v>
      </c>
      <c r="E26" s="57" t="str">
        <f>Dersİçi3Veri!H14</f>
        <v xml:space="preserve"> </v>
      </c>
      <c r="F26" s="57" t="str">
        <f>Dersİçi3Veri!I14</f>
        <v xml:space="preserve"> </v>
      </c>
      <c r="G26" s="57" t="str">
        <f>Dersİçi3Veri!J14</f>
        <v xml:space="preserve"> </v>
      </c>
      <c r="H26" s="57" t="str">
        <f>Dersİçi3Veri!K14</f>
        <v xml:space="preserve"> </v>
      </c>
      <c r="I26" s="57" t="str">
        <f>Dersİçi3Veri!L14</f>
        <v xml:space="preserve"> </v>
      </c>
      <c r="J26" s="57" t="str">
        <f>Dersİçi3Veri!N14</f>
        <v xml:space="preserve"> </v>
      </c>
      <c r="K26" s="57" t="str">
        <f>Dersİçi3Veri!O14</f>
        <v xml:space="preserve"> </v>
      </c>
      <c r="L26" s="57" t="str">
        <f>Dersİçi3Veri!P14</f>
        <v xml:space="preserve"> </v>
      </c>
      <c r="M26" s="57" t="str">
        <f>Dersİçi3Veri!Q14</f>
        <v xml:space="preserve"> </v>
      </c>
      <c r="N26" s="57" t="str">
        <f>Dersİçi3Veri!R14</f>
        <v xml:space="preserve"> </v>
      </c>
      <c r="O26" s="57" t="str">
        <f>Dersİçi3Veri!S14</f>
        <v xml:space="preserve"> </v>
      </c>
      <c r="P26" s="57" t="str">
        <f>Dersİçi3Veri!T14</f>
        <v xml:space="preserve"> </v>
      </c>
      <c r="Q26" s="57" t="str">
        <f>Dersİçi3Veri!U14</f>
        <v xml:space="preserve"> </v>
      </c>
      <c r="R26" s="57" t="str">
        <f>Dersİçi3Veri!V14</f>
        <v xml:space="preserve"> </v>
      </c>
      <c r="S26" s="57" t="str">
        <f>Dersİçi3Veri!W14</f>
        <v xml:space="preserve"> </v>
      </c>
      <c r="T26" s="57" t="str">
        <f>Dersİçi3Veri!Y14</f>
        <v xml:space="preserve"> </v>
      </c>
      <c r="U26" s="57" t="str">
        <f>Dersİçi3Veri!Z14</f>
        <v xml:space="preserve"> </v>
      </c>
      <c r="V26" s="57" t="str">
        <f>Dersİçi3Veri!AA14</f>
        <v xml:space="preserve"> </v>
      </c>
      <c r="W26" s="57" t="str">
        <f>Dersİçi3Veri!AB14</f>
        <v xml:space="preserve"> </v>
      </c>
      <c r="X26" s="57" t="str">
        <f>Dersİçi3Veri!AC14</f>
        <v xml:space="preserve"> </v>
      </c>
      <c r="Y26" s="58">
        <f>Eokul!J14</f>
        <v>0</v>
      </c>
      <c r="Z26" s="50"/>
      <c r="AA26" s="50"/>
      <c r="AB26" s="50"/>
      <c r="AC26" s="50"/>
      <c r="AD26" s="50"/>
      <c r="AE26" s="50"/>
      <c r="AF26" s="50"/>
      <c r="AG26" s="50"/>
      <c r="AH26" s="50"/>
      <c r="AI26" s="50"/>
      <c r="AJ26" s="50"/>
      <c r="AK26" s="50"/>
    </row>
    <row r="27" spans="1:37" s="54" customFormat="1" ht="12" customHeight="1" x14ac:dyDescent="0.3">
      <c r="A27" s="50"/>
      <c r="B27" s="51">
        <v>11</v>
      </c>
      <c r="C27" s="52">
        <f>Eokul!B15</f>
        <v>0</v>
      </c>
      <c r="D27" s="52">
        <f>Eokul!C15</f>
        <v>0</v>
      </c>
      <c r="E27" s="53" t="str">
        <f>Dersİçi3Veri!H15</f>
        <v xml:space="preserve"> </v>
      </c>
      <c r="F27" s="53" t="str">
        <f>Dersİçi3Veri!I15</f>
        <v xml:space="preserve"> </v>
      </c>
      <c r="G27" s="53" t="str">
        <f>Dersİçi3Veri!J15</f>
        <v xml:space="preserve"> </v>
      </c>
      <c r="H27" s="53" t="str">
        <f>Dersİçi3Veri!K15</f>
        <v xml:space="preserve"> </v>
      </c>
      <c r="I27" s="53" t="str">
        <f>Dersİçi3Veri!L15</f>
        <v xml:space="preserve"> </v>
      </c>
      <c r="J27" s="53" t="str">
        <f>Dersİçi3Veri!N15</f>
        <v xml:space="preserve"> </v>
      </c>
      <c r="K27" s="53" t="str">
        <f>Dersİçi3Veri!O15</f>
        <v xml:space="preserve"> </v>
      </c>
      <c r="L27" s="53" t="str">
        <f>Dersİçi3Veri!P15</f>
        <v xml:space="preserve"> </v>
      </c>
      <c r="M27" s="53" t="str">
        <f>Dersİçi3Veri!Q15</f>
        <v xml:space="preserve"> </v>
      </c>
      <c r="N27" s="53" t="str">
        <f>Dersİçi3Veri!R15</f>
        <v xml:space="preserve"> </v>
      </c>
      <c r="O27" s="53" t="str">
        <f>Dersİçi3Veri!S15</f>
        <v xml:space="preserve"> </v>
      </c>
      <c r="P27" s="53" t="str">
        <f>Dersİçi3Veri!T15</f>
        <v xml:space="preserve"> </v>
      </c>
      <c r="Q27" s="53" t="str">
        <f>Dersİçi3Veri!U15</f>
        <v xml:space="preserve"> </v>
      </c>
      <c r="R27" s="53" t="str">
        <f>Dersİçi3Veri!V15</f>
        <v xml:space="preserve"> </v>
      </c>
      <c r="S27" s="53" t="str">
        <f>Dersİçi3Veri!W15</f>
        <v xml:space="preserve"> </v>
      </c>
      <c r="T27" s="53" t="str">
        <f>Dersİçi3Veri!Y15</f>
        <v xml:space="preserve"> </v>
      </c>
      <c r="U27" s="53" t="str">
        <f>Dersİçi3Veri!Z15</f>
        <v xml:space="preserve"> </v>
      </c>
      <c r="V27" s="53" t="str">
        <f>Dersİçi3Veri!AA15</f>
        <v xml:space="preserve"> </v>
      </c>
      <c r="W27" s="53" t="str">
        <f>Dersİçi3Veri!AB15</f>
        <v xml:space="preserve"> </v>
      </c>
      <c r="X27" s="53" t="str">
        <f>Dersİçi3Veri!AC15</f>
        <v xml:space="preserve"> </v>
      </c>
      <c r="Y27" s="52">
        <f>Eokul!J15</f>
        <v>0</v>
      </c>
      <c r="Z27" s="50"/>
      <c r="AA27" s="50"/>
      <c r="AB27" s="50"/>
      <c r="AC27" s="50"/>
      <c r="AD27" s="50"/>
      <c r="AE27" s="50"/>
      <c r="AF27" s="50"/>
      <c r="AG27" s="50"/>
      <c r="AH27" s="50"/>
      <c r="AI27" s="50"/>
      <c r="AJ27" s="50"/>
      <c r="AK27" s="50"/>
    </row>
    <row r="28" spans="1:37" s="54" customFormat="1" ht="12" customHeight="1" x14ac:dyDescent="0.3">
      <c r="A28" s="50"/>
      <c r="B28" s="55">
        <v>12</v>
      </c>
      <c r="C28" s="56">
        <f>Eokul!B16</f>
        <v>0</v>
      </c>
      <c r="D28" s="56">
        <f>Eokul!C16</f>
        <v>0</v>
      </c>
      <c r="E28" s="57" t="str">
        <f>Dersİçi3Veri!H16</f>
        <v xml:space="preserve"> </v>
      </c>
      <c r="F28" s="57" t="str">
        <f>Dersİçi3Veri!I16</f>
        <v xml:space="preserve"> </v>
      </c>
      <c r="G28" s="57" t="str">
        <f>Dersİçi3Veri!J16</f>
        <v xml:space="preserve"> </v>
      </c>
      <c r="H28" s="57" t="str">
        <f>Dersİçi3Veri!K16</f>
        <v xml:space="preserve"> </v>
      </c>
      <c r="I28" s="57" t="str">
        <f>Dersİçi3Veri!L16</f>
        <v xml:space="preserve"> </v>
      </c>
      <c r="J28" s="57" t="str">
        <f>Dersİçi3Veri!N16</f>
        <v xml:space="preserve"> </v>
      </c>
      <c r="K28" s="57" t="str">
        <f>Dersİçi3Veri!O16</f>
        <v xml:space="preserve"> </v>
      </c>
      <c r="L28" s="57" t="str">
        <f>Dersİçi3Veri!P16</f>
        <v xml:space="preserve"> </v>
      </c>
      <c r="M28" s="57" t="str">
        <f>Dersİçi3Veri!Q16</f>
        <v xml:space="preserve"> </v>
      </c>
      <c r="N28" s="57" t="str">
        <f>Dersİçi3Veri!R16</f>
        <v xml:space="preserve"> </v>
      </c>
      <c r="O28" s="57" t="str">
        <f>Dersİçi3Veri!S16</f>
        <v xml:space="preserve"> </v>
      </c>
      <c r="P28" s="57" t="str">
        <f>Dersİçi3Veri!T16</f>
        <v xml:space="preserve"> </v>
      </c>
      <c r="Q28" s="57" t="str">
        <f>Dersİçi3Veri!U16</f>
        <v xml:space="preserve"> </v>
      </c>
      <c r="R28" s="57" t="str">
        <f>Dersİçi3Veri!V16</f>
        <v xml:space="preserve"> </v>
      </c>
      <c r="S28" s="57" t="str">
        <f>Dersİçi3Veri!W16</f>
        <v xml:space="preserve"> </v>
      </c>
      <c r="T28" s="57" t="str">
        <f>Dersİçi3Veri!Y16</f>
        <v xml:space="preserve"> </v>
      </c>
      <c r="U28" s="57" t="str">
        <f>Dersİçi3Veri!Z16</f>
        <v xml:space="preserve"> </v>
      </c>
      <c r="V28" s="57" t="str">
        <f>Dersİçi3Veri!AA16</f>
        <v xml:space="preserve"> </v>
      </c>
      <c r="W28" s="57" t="str">
        <f>Dersİçi3Veri!AB16</f>
        <v xml:space="preserve"> </v>
      </c>
      <c r="X28" s="57" t="str">
        <f>Dersİçi3Veri!AC16</f>
        <v xml:space="preserve"> </v>
      </c>
      <c r="Y28" s="58">
        <f>Eokul!J16</f>
        <v>0</v>
      </c>
      <c r="Z28" s="50"/>
      <c r="AA28" s="50"/>
      <c r="AB28" s="50"/>
      <c r="AC28" s="50"/>
      <c r="AD28" s="50"/>
      <c r="AE28" s="50"/>
      <c r="AF28" s="50"/>
      <c r="AG28" s="50"/>
      <c r="AH28" s="50"/>
      <c r="AI28" s="50"/>
      <c r="AJ28" s="50"/>
      <c r="AK28" s="50"/>
    </row>
    <row r="29" spans="1:37" s="54" customFormat="1" ht="12" customHeight="1" x14ac:dyDescent="0.3">
      <c r="A29" s="50"/>
      <c r="B29" s="51">
        <v>13</v>
      </c>
      <c r="C29" s="52">
        <f>Eokul!B17</f>
        <v>0</v>
      </c>
      <c r="D29" s="52">
        <f>Eokul!C17</f>
        <v>0</v>
      </c>
      <c r="E29" s="53" t="str">
        <f>Dersİçi3Veri!H17</f>
        <v xml:space="preserve"> </v>
      </c>
      <c r="F29" s="53" t="str">
        <f>Dersİçi3Veri!I17</f>
        <v xml:space="preserve"> </v>
      </c>
      <c r="G29" s="53" t="str">
        <f>Dersİçi3Veri!J17</f>
        <v xml:space="preserve"> </v>
      </c>
      <c r="H29" s="53" t="str">
        <f>Dersİçi3Veri!K17</f>
        <v xml:space="preserve"> </v>
      </c>
      <c r="I29" s="53" t="str">
        <f>Dersİçi3Veri!L17</f>
        <v xml:space="preserve"> </v>
      </c>
      <c r="J29" s="53" t="str">
        <f>Dersİçi3Veri!N17</f>
        <v xml:space="preserve"> </v>
      </c>
      <c r="K29" s="53" t="str">
        <f>Dersİçi3Veri!O17</f>
        <v xml:space="preserve"> </v>
      </c>
      <c r="L29" s="53" t="str">
        <f>Dersİçi3Veri!P17</f>
        <v xml:space="preserve"> </v>
      </c>
      <c r="M29" s="53" t="str">
        <f>Dersİçi3Veri!Q17</f>
        <v xml:space="preserve"> </v>
      </c>
      <c r="N29" s="53" t="str">
        <f>Dersİçi3Veri!R17</f>
        <v xml:space="preserve"> </v>
      </c>
      <c r="O29" s="53" t="str">
        <f>Dersİçi3Veri!S17</f>
        <v xml:space="preserve"> </v>
      </c>
      <c r="P29" s="53" t="str">
        <f>Dersİçi3Veri!T17</f>
        <v xml:space="preserve"> </v>
      </c>
      <c r="Q29" s="53" t="str">
        <f>Dersİçi3Veri!U17</f>
        <v xml:space="preserve"> </v>
      </c>
      <c r="R29" s="53" t="str">
        <f>Dersİçi3Veri!V17</f>
        <v xml:space="preserve"> </v>
      </c>
      <c r="S29" s="53" t="str">
        <f>Dersİçi3Veri!W17</f>
        <v xml:space="preserve"> </v>
      </c>
      <c r="T29" s="53" t="str">
        <f>Dersİçi3Veri!Y17</f>
        <v xml:space="preserve"> </v>
      </c>
      <c r="U29" s="53" t="str">
        <f>Dersİçi3Veri!Z17</f>
        <v xml:space="preserve"> </v>
      </c>
      <c r="V29" s="53" t="str">
        <f>Dersİçi3Veri!AA17</f>
        <v xml:space="preserve"> </v>
      </c>
      <c r="W29" s="53" t="str">
        <f>Dersİçi3Veri!AB17</f>
        <v xml:space="preserve"> </v>
      </c>
      <c r="X29" s="53" t="str">
        <f>Dersİçi3Veri!AC17</f>
        <v xml:space="preserve"> </v>
      </c>
      <c r="Y29" s="52">
        <f>Eokul!J17</f>
        <v>0</v>
      </c>
      <c r="Z29" s="50"/>
      <c r="AA29" s="50"/>
      <c r="AB29" s="50"/>
      <c r="AC29" s="50"/>
      <c r="AD29" s="50"/>
      <c r="AE29" s="50"/>
      <c r="AF29" s="50"/>
      <c r="AG29" s="50"/>
      <c r="AH29" s="50"/>
      <c r="AI29" s="50"/>
      <c r="AJ29" s="50"/>
      <c r="AK29" s="50"/>
    </row>
    <row r="30" spans="1:37" s="54" customFormat="1" ht="12" customHeight="1" x14ac:dyDescent="0.3">
      <c r="A30" s="50"/>
      <c r="B30" s="55">
        <v>14</v>
      </c>
      <c r="C30" s="56">
        <f>Eokul!B18</f>
        <v>0</v>
      </c>
      <c r="D30" s="56">
        <f>Eokul!C18</f>
        <v>0</v>
      </c>
      <c r="E30" s="57" t="str">
        <f>Dersİçi3Veri!H18</f>
        <v xml:space="preserve"> </v>
      </c>
      <c r="F30" s="57" t="str">
        <f>Dersİçi3Veri!I18</f>
        <v xml:space="preserve"> </v>
      </c>
      <c r="G30" s="57" t="str">
        <f>Dersİçi3Veri!J18</f>
        <v xml:space="preserve"> </v>
      </c>
      <c r="H30" s="57" t="str">
        <f>Dersİçi3Veri!K18</f>
        <v xml:space="preserve"> </v>
      </c>
      <c r="I30" s="57" t="str">
        <f>Dersİçi3Veri!L18</f>
        <v xml:space="preserve"> </v>
      </c>
      <c r="J30" s="57" t="str">
        <f>Dersİçi3Veri!N18</f>
        <v xml:space="preserve"> </v>
      </c>
      <c r="K30" s="57" t="str">
        <f>Dersİçi3Veri!O18</f>
        <v xml:space="preserve"> </v>
      </c>
      <c r="L30" s="57" t="str">
        <f>Dersİçi3Veri!P18</f>
        <v xml:space="preserve"> </v>
      </c>
      <c r="M30" s="57" t="str">
        <f>Dersİçi3Veri!Q18</f>
        <v xml:space="preserve"> </v>
      </c>
      <c r="N30" s="57" t="str">
        <f>Dersİçi3Veri!R18</f>
        <v xml:space="preserve"> </v>
      </c>
      <c r="O30" s="57" t="str">
        <f>Dersİçi3Veri!S18</f>
        <v xml:space="preserve"> </v>
      </c>
      <c r="P30" s="57" t="str">
        <f>Dersİçi3Veri!T18</f>
        <v xml:space="preserve"> </v>
      </c>
      <c r="Q30" s="57" t="str">
        <f>Dersİçi3Veri!U18</f>
        <v xml:space="preserve"> </v>
      </c>
      <c r="R30" s="57" t="str">
        <f>Dersİçi3Veri!V18</f>
        <v xml:space="preserve"> </v>
      </c>
      <c r="S30" s="57" t="str">
        <f>Dersİçi3Veri!W18</f>
        <v xml:space="preserve"> </v>
      </c>
      <c r="T30" s="57" t="str">
        <f>Dersİçi3Veri!Y18</f>
        <v xml:space="preserve"> </v>
      </c>
      <c r="U30" s="57" t="str">
        <f>Dersİçi3Veri!Z18</f>
        <v xml:space="preserve"> </v>
      </c>
      <c r="V30" s="57" t="str">
        <f>Dersİçi3Veri!AA18</f>
        <v xml:space="preserve"> </v>
      </c>
      <c r="W30" s="57" t="str">
        <f>Dersİçi3Veri!AB18</f>
        <v xml:space="preserve"> </v>
      </c>
      <c r="X30" s="57" t="str">
        <f>Dersİçi3Veri!AC18</f>
        <v xml:space="preserve"> </v>
      </c>
      <c r="Y30" s="58">
        <f>Eokul!J18</f>
        <v>0</v>
      </c>
      <c r="Z30" s="50"/>
      <c r="AA30" s="50"/>
      <c r="AB30" s="50"/>
      <c r="AC30" s="50"/>
      <c r="AD30" s="50"/>
      <c r="AE30" s="50"/>
      <c r="AF30" s="50"/>
      <c r="AG30" s="50"/>
      <c r="AH30" s="50"/>
      <c r="AI30" s="50"/>
      <c r="AJ30" s="50"/>
      <c r="AK30" s="50"/>
    </row>
    <row r="31" spans="1:37" s="54" customFormat="1" ht="12" customHeight="1" x14ac:dyDescent="0.3">
      <c r="A31" s="50"/>
      <c r="B31" s="51">
        <v>15</v>
      </c>
      <c r="C31" s="52">
        <f>Eokul!B19</f>
        <v>0</v>
      </c>
      <c r="D31" s="52">
        <f>Eokul!C19</f>
        <v>0</v>
      </c>
      <c r="E31" s="53" t="str">
        <f>Dersİçi3Veri!H19</f>
        <v xml:space="preserve"> </v>
      </c>
      <c r="F31" s="53" t="str">
        <f>Dersİçi3Veri!I19</f>
        <v xml:space="preserve"> </v>
      </c>
      <c r="G31" s="53" t="str">
        <f>Dersİçi3Veri!J19</f>
        <v xml:space="preserve"> </v>
      </c>
      <c r="H31" s="53" t="str">
        <f>Dersİçi3Veri!K19</f>
        <v xml:space="preserve"> </v>
      </c>
      <c r="I31" s="53" t="str">
        <f>Dersİçi3Veri!L19</f>
        <v xml:space="preserve"> </v>
      </c>
      <c r="J31" s="53" t="str">
        <f>Dersİçi3Veri!N19</f>
        <v xml:space="preserve"> </v>
      </c>
      <c r="K31" s="53" t="str">
        <f>Dersİçi3Veri!O19</f>
        <v xml:space="preserve"> </v>
      </c>
      <c r="L31" s="53" t="str">
        <f>Dersİçi3Veri!P19</f>
        <v xml:space="preserve"> </v>
      </c>
      <c r="M31" s="53" t="str">
        <f>Dersİçi3Veri!Q19</f>
        <v xml:space="preserve"> </v>
      </c>
      <c r="N31" s="53" t="str">
        <f>Dersİçi3Veri!R19</f>
        <v xml:space="preserve"> </v>
      </c>
      <c r="O31" s="53" t="str">
        <f>Dersİçi3Veri!S19</f>
        <v xml:space="preserve"> </v>
      </c>
      <c r="P31" s="53" t="str">
        <f>Dersİçi3Veri!T19</f>
        <v xml:space="preserve"> </v>
      </c>
      <c r="Q31" s="53" t="str">
        <f>Dersİçi3Veri!U19</f>
        <v xml:space="preserve"> </v>
      </c>
      <c r="R31" s="53" t="str">
        <f>Dersİçi3Veri!V19</f>
        <v xml:space="preserve"> </v>
      </c>
      <c r="S31" s="53" t="str">
        <f>Dersİçi3Veri!W19</f>
        <v xml:space="preserve"> </v>
      </c>
      <c r="T31" s="53" t="str">
        <f>Dersİçi3Veri!Y19</f>
        <v xml:space="preserve"> </v>
      </c>
      <c r="U31" s="53" t="str">
        <f>Dersİçi3Veri!Z19</f>
        <v xml:space="preserve"> </v>
      </c>
      <c r="V31" s="53" t="str">
        <f>Dersİçi3Veri!AA19</f>
        <v xml:space="preserve"> </v>
      </c>
      <c r="W31" s="53" t="str">
        <f>Dersİçi3Veri!AB19</f>
        <v xml:space="preserve"> </v>
      </c>
      <c r="X31" s="53" t="str">
        <f>Dersİçi3Veri!AC19</f>
        <v xml:space="preserve"> </v>
      </c>
      <c r="Y31" s="52">
        <f>Eokul!J19</f>
        <v>0</v>
      </c>
      <c r="Z31" s="50"/>
      <c r="AA31" s="50"/>
      <c r="AB31" s="50"/>
      <c r="AC31" s="50"/>
      <c r="AD31" s="50"/>
      <c r="AE31" s="50"/>
      <c r="AF31" s="50"/>
      <c r="AG31" s="50"/>
      <c r="AH31" s="50"/>
      <c r="AI31" s="50"/>
      <c r="AJ31" s="50"/>
      <c r="AK31" s="50"/>
    </row>
    <row r="32" spans="1:37" s="54" customFormat="1" ht="12" customHeight="1" x14ac:dyDescent="0.3">
      <c r="A32" s="50"/>
      <c r="B32" s="55">
        <v>16</v>
      </c>
      <c r="C32" s="56">
        <f>Eokul!B20</f>
        <v>0</v>
      </c>
      <c r="D32" s="56">
        <f>Eokul!C20</f>
        <v>0</v>
      </c>
      <c r="E32" s="57" t="str">
        <f>Dersİçi3Veri!H20</f>
        <v xml:space="preserve"> </v>
      </c>
      <c r="F32" s="57" t="str">
        <f>Dersİçi3Veri!I20</f>
        <v xml:space="preserve"> </v>
      </c>
      <c r="G32" s="57" t="str">
        <f>Dersİçi3Veri!J20</f>
        <v xml:space="preserve"> </v>
      </c>
      <c r="H32" s="57" t="str">
        <f>Dersİçi3Veri!K20</f>
        <v xml:space="preserve"> </v>
      </c>
      <c r="I32" s="57" t="str">
        <f>Dersİçi3Veri!L20</f>
        <v xml:space="preserve"> </v>
      </c>
      <c r="J32" s="57" t="str">
        <f>Dersİçi3Veri!N20</f>
        <v xml:space="preserve"> </v>
      </c>
      <c r="K32" s="57" t="str">
        <f>Dersİçi3Veri!O20</f>
        <v xml:space="preserve"> </v>
      </c>
      <c r="L32" s="57" t="str">
        <f>Dersİçi3Veri!P20</f>
        <v xml:space="preserve"> </v>
      </c>
      <c r="M32" s="57" t="str">
        <f>Dersİçi3Veri!Q20</f>
        <v xml:space="preserve"> </v>
      </c>
      <c r="N32" s="57" t="str">
        <f>Dersİçi3Veri!R20</f>
        <v xml:space="preserve"> </v>
      </c>
      <c r="O32" s="57" t="str">
        <f>Dersİçi3Veri!S20</f>
        <v xml:space="preserve"> </v>
      </c>
      <c r="P32" s="57" t="str">
        <f>Dersİçi3Veri!T20</f>
        <v xml:space="preserve"> </v>
      </c>
      <c r="Q32" s="57" t="str">
        <f>Dersİçi3Veri!U20</f>
        <v xml:space="preserve"> </v>
      </c>
      <c r="R32" s="57" t="str">
        <f>Dersİçi3Veri!V20</f>
        <v xml:space="preserve"> </v>
      </c>
      <c r="S32" s="57" t="str">
        <f>Dersİçi3Veri!W20</f>
        <v xml:space="preserve"> </v>
      </c>
      <c r="T32" s="57" t="str">
        <f>Dersİçi3Veri!Y20</f>
        <v xml:space="preserve"> </v>
      </c>
      <c r="U32" s="57" t="str">
        <f>Dersİçi3Veri!Z20</f>
        <v xml:space="preserve"> </v>
      </c>
      <c r="V32" s="57" t="str">
        <f>Dersİçi3Veri!AA20</f>
        <v xml:space="preserve"> </v>
      </c>
      <c r="W32" s="57" t="str">
        <f>Dersİçi3Veri!AB20</f>
        <v xml:space="preserve"> </v>
      </c>
      <c r="X32" s="57" t="str">
        <f>Dersİçi3Veri!AC20</f>
        <v xml:space="preserve"> </v>
      </c>
      <c r="Y32" s="58">
        <f>Eokul!J20</f>
        <v>0</v>
      </c>
      <c r="Z32" s="50"/>
      <c r="AA32" s="50"/>
      <c r="AB32" s="50"/>
      <c r="AC32" s="50"/>
      <c r="AD32" s="50"/>
      <c r="AE32" s="50"/>
      <c r="AF32" s="50"/>
      <c r="AG32" s="50"/>
      <c r="AH32" s="50"/>
      <c r="AI32" s="50"/>
      <c r="AJ32" s="50"/>
      <c r="AK32" s="50"/>
    </row>
    <row r="33" spans="1:37" s="54" customFormat="1" ht="12" customHeight="1" x14ac:dyDescent="0.3">
      <c r="A33" s="50"/>
      <c r="B33" s="51">
        <v>17</v>
      </c>
      <c r="C33" s="52">
        <f>Eokul!B21</f>
        <v>0</v>
      </c>
      <c r="D33" s="52">
        <f>Eokul!C21</f>
        <v>0</v>
      </c>
      <c r="E33" s="53" t="str">
        <f>Dersİçi3Veri!H21</f>
        <v xml:space="preserve"> </v>
      </c>
      <c r="F33" s="53" t="str">
        <f>Dersİçi3Veri!I21</f>
        <v xml:space="preserve"> </v>
      </c>
      <c r="G33" s="53" t="str">
        <f>Dersİçi3Veri!J21</f>
        <v xml:space="preserve"> </v>
      </c>
      <c r="H33" s="53" t="str">
        <f>Dersİçi3Veri!K21</f>
        <v xml:space="preserve"> </v>
      </c>
      <c r="I33" s="53" t="str">
        <f>Dersİçi3Veri!L21</f>
        <v xml:space="preserve"> </v>
      </c>
      <c r="J33" s="53" t="str">
        <f>Dersİçi3Veri!N21</f>
        <v xml:space="preserve"> </v>
      </c>
      <c r="K33" s="53" t="str">
        <f>Dersİçi3Veri!O21</f>
        <v xml:space="preserve"> </v>
      </c>
      <c r="L33" s="53" t="str">
        <f>Dersİçi3Veri!P21</f>
        <v xml:space="preserve"> </v>
      </c>
      <c r="M33" s="53" t="str">
        <f>Dersİçi3Veri!Q21</f>
        <v xml:space="preserve"> </v>
      </c>
      <c r="N33" s="53" t="str">
        <f>Dersİçi3Veri!R21</f>
        <v xml:space="preserve"> </v>
      </c>
      <c r="O33" s="53" t="str">
        <f>Dersİçi3Veri!S21</f>
        <v xml:space="preserve"> </v>
      </c>
      <c r="P33" s="53" t="str">
        <f>Dersİçi3Veri!T21</f>
        <v xml:space="preserve"> </v>
      </c>
      <c r="Q33" s="53" t="str">
        <f>Dersİçi3Veri!U21</f>
        <v xml:space="preserve"> </v>
      </c>
      <c r="R33" s="53" t="str">
        <f>Dersİçi3Veri!V21</f>
        <v xml:space="preserve"> </v>
      </c>
      <c r="S33" s="53" t="str">
        <f>Dersİçi3Veri!W21</f>
        <v xml:space="preserve"> </v>
      </c>
      <c r="T33" s="53" t="str">
        <f>Dersİçi3Veri!Y21</f>
        <v xml:space="preserve"> </v>
      </c>
      <c r="U33" s="53" t="str">
        <f>Dersİçi3Veri!Z21</f>
        <v xml:space="preserve"> </v>
      </c>
      <c r="V33" s="53" t="str">
        <f>Dersİçi3Veri!AA21</f>
        <v xml:space="preserve"> </v>
      </c>
      <c r="W33" s="53" t="str">
        <f>Dersİçi3Veri!AB21</f>
        <v xml:space="preserve"> </v>
      </c>
      <c r="X33" s="53" t="str">
        <f>Dersİçi3Veri!AC21</f>
        <v xml:space="preserve"> </v>
      </c>
      <c r="Y33" s="52">
        <f>Eokul!J21</f>
        <v>0</v>
      </c>
      <c r="Z33" s="50"/>
      <c r="AA33" s="50"/>
      <c r="AB33" s="50"/>
      <c r="AC33" s="50"/>
      <c r="AD33" s="50"/>
      <c r="AE33" s="50"/>
      <c r="AF33" s="50"/>
      <c r="AG33" s="50"/>
      <c r="AH33" s="50"/>
      <c r="AI33" s="50"/>
      <c r="AJ33" s="50"/>
      <c r="AK33" s="50"/>
    </row>
    <row r="34" spans="1:37" s="54" customFormat="1" ht="12" customHeight="1" x14ac:dyDescent="0.3">
      <c r="A34" s="50"/>
      <c r="B34" s="55">
        <v>18</v>
      </c>
      <c r="C34" s="56">
        <f>Eokul!B22</f>
        <v>0</v>
      </c>
      <c r="D34" s="56">
        <f>Eokul!C22</f>
        <v>0</v>
      </c>
      <c r="E34" s="57" t="str">
        <f>Dersİçi3Veri!H22</f>
        <v xml:space="preserve"> </v>
      </c>
      <c r="F34" s="57" t="str">
        <f>Dersİçi3Veri!I22</f>
        <v xml:space="preserve"> </v>
      </c>
      <c r="G34" s="57" t="str">
        <f>Dersİçi3Veri!J22</f>
        <v xml:space="preserve"> </v>
      </c>
      <c r="H34" s="57" t="str">
        <f>Dersİçi3Veri!K22</f>
        <v xml:space="preserve"> </v>
      </c>
      <c r="I34" s="57" t="str">
        <f>Dersİçi3Veri!L22</f>
        <v xml:space="preserve"> </v>
      </c>
      <c r="J34" s="57" t="str">
        <f>Dersİçi3Veri!N22</f>
        <v xml:space="preserve"> </v>
      </c>
      <c r="K34" s="57" t="str">
        <f>Dersİçi3Veri!O22</f>
        <v xml:space="preserve"> </v>
      </c>
      <c r="L34" s="57" t="str">
        <f>Dersİçi3Veri!P22</f>
        <v xml:space="preserve"> </v>
      </c>
      <c r="M34" s="57" t="str">
        <f>Dersİçi3Veri!Q22</f>
        <v xml:space="preserve"> </v>
      </c>
      <c r="N34" s="57" t="str">
        <f>Dersİçi3Veri!R22</f>
        <v xml:space="preserve"> </v>
      </c>
      <c r="O34" s="57" t="str">
        <f>Dersİçi3Veri!S22</f>
        <v xml:space="preserve"> </v>
      </c>
      <c r="P34" s="57" t="str">
        <f>Dersİçi3Veri!T22</f>
        <v xml:space="preserve"> </v>
      </c>
      <c r="Q34" s="57" t="str">
        <f>Dersİçi3Veri!U22</f>
        <v xml:space="preserve"> </v>
      </c>
      <c r="R34" s="57" t="str">
        <f>Dersİçi3Veri!V22</f>
        <v xml:space="preserve"> </v>
      </c>
      <c r="S34" s="57" t="str">
        <f>Dersİçi3Veri!W22</f>
        <v xml:space="preserve"> </v>
      </c>
      <c r="T34" s="57" t="str">
        <f>Dersİçi3Veri!Y22</f>
        <v xml:space="preserve"> </v>
      </c>
      <c r="U34" s="57" t="str">
        <f>Dersİçi3Veri!Z22</f>
        <v xml:space="preserve"> </v>
      </c>
      <c r="V34" s="57" t="str">
        <f>Dersİçi3Veri!AA22</f>
        <v xml:space="preserve"> </v>
      </c>
      <c r="W34" s="57" t="str">
        <f>Dersİçi3Veri!AB22</f>
        <v xml:space="preserve"> </v>
      </c>
      <c r="X34" s="57" t="str">
        <f>Dersİçi3Veri!AC22</f>
        <v xml:space="preserve"> </v>
      </c>
      <c r="Y34" s="58">
        <f>Eokul!J22</f>
        <v>0</v>
      </c>
      <c r="Z34" s="50"/>
      <c r="AA34" s="50"/>
      <c r="AB34" s="50"/>
      <c r="AC34" s="50"/>
      <c r="AD34" s="50"/>
      <c r="AE34" s="50"/>
      <c r="AF34" s="50"/>
      <c r="AG34" s="50"/>
      <c r="AH34" s="50"/>
      <c r="AI34" s="50"/>
      <c r="AJ34" s="50"/>
      <c r="AK34" s="50"/>
    </row>
    <row r="35" spans="1:37" s="54" customFormat="1" ht="12" customHeight="1" x14ac:dyDescent="0.3">
      <c r="A35" s="50"/>
      <c r="B35" s="51">
        <v>19</v>
      </c>
      <c r="C35" s="52">
        <f>Eokul!B23</f>
        <v>0</v>
      </c>
      <c r="D35" s="52">
        <f>Eokul!C23</f>
        <v>0</v>
      </c>
      <c r="E35" s="53" t="str">
        <f>Dersİçi3Veri!H23</f>
        <v xml:space="preserve"> </v>
      </c>
      <c r="F35" s="53" t="str">
        <f>Dersİçi3Veri!I23</f>
        <v xml:space="preserve"> </v>
      </c>
      <c r="G35" s="53" t="str">
        <f>Dersİçi3Veri!J23</f>
        <v xml:space="preserve"> </v>
      </c>
      <c r="H35" s="53" t="str">
        <f>Dersİçi3Veri!K23</f>
        <v xml:space="preserve"> </v>
      </c>
      <c r="I35" s="53" t="str">
        <f>Dersİçi3Veri!L23</f>
        <v xml:space="preserve"> </v>
      </c>
      <c r="J35" s="53" t="str">
        <f>Dersİçi3Veri!N23</f>
        <v xml:space="preserve"> </v>
      </c>
      <c r="K35" s="53" t="str">
        <f>Dersİçi3Veri!O23</f>
        <v xml:space="preserve"> </v>
      </c>
      <c r="L35" s="53" t="str">
        <f>Dersİçi3Veri!P23</f>
        <v xml:space="preserve"> </v>
      </c>
      <c r="M35" s="53" t="str">
        <f>Dersİçi3Veri!Q23</f>
        <v xml:space="preserve"> </v>
      </c>
      <c r="N35" s="53" t="str">
        <f>Dersİçi3Veri!R23</f>
        <v xml:space="preserve"> </v>
      </c>
      <c r="O35" s="53" t="str">
        <f>Dersİçi3Veri!S23</f>
        <v xml:space="preserve"> </v>
      </c>
      <c r="P35" s="53" t="str">
        <f>Dersİçi3Veri!T23</f>
        <v xml:space="preserve"> </v>
      </c>
      <c r="Q35" s="53" t="str">
        <f>Dersİçi3Veri!U23</f>
        <v xml:space="preserve"> </v>
      </c>
      <c r="R35" s="53" t="str">
        <f>Dersİçi3Veri!V23</f>
        <v xml:space="preserve"> </v>
      </c>
      <c r="S35" s="53" t="str">
        <f>Dersİçi3Veri!W23</f>
        <v xml:space="preserve"> </v>
      </c>
      <c r="T35" s="53" t="str">
        <f>Dersİçi3Veri!Y23</f>
        <v xml:space="preserve"> </v>
      </c>
      <c r="U35" s="53" t="str">
        <f>Dersİçi3Veri!Z23</f>
        <v xml:space="preserve"> </v>
      </c>
      <c r="V35" s="53" t="str">
        <f>Dersİçi3Veri!AA23</f>
        <v xml:space="preserve"> </v>
      </c>
      <c r="W35" s="53" t="str">
        <f>Dersİçi3Veri!AB23</f>
        <v xml:space="preserve"> </v>
      </c>
      <c r="X35" s="53" t="str">
        <f>Dersİçi3Veri!AC23</f>
        <v xml:space="preserve"> </v>
      </c>
      <c r="Y35" s="52">
        <f>Eokul!J23</f>
        <v>0</v>
      </c>
      <c r="Z35" s="50"/>
      <c r="AA35" s="50"/>
      <c r="AB35" s="50"/>
      <c r="AC35" s="50"/>
      <c r="AD35" s="50"/>
      <c r="AE35" s="50"/>
      <c r="AF35" s="50"/>
      <c r="AG35" s="50"/>
      <c r="AH35" s="50"/>
      <c r="AI35" s="50"/>
      <c r="AJ35" s="50"/>
      <c r="AK35" s="50"/>
    </row>
    <row r="36" spans="1:37" s="54" customFormat="1" ht="12" customHeight="1" x14ac:dyDescent="0.3">
      <c r="A36" s="50"/>
      <c r="B36" s="55">
        <v>20</v>
      </c>
      <c r="C36" s="56">
        <f>Eokul!B24</f>
        <v>0</v>
      </c>
      <c r="D36" s="56">
        <f>Eokul!C24</f>
        <v>0</v>
      </c>
      <c r="E36" s="57" t="str">
        <f>Dersİçi3Veri!H24</f>
        <v xml:space="preserve"> </v>
      </c>
      <c r="F36" s="57" t="str">
        <f>Dersİçi3Veri!I24</f>
        <v xml:space="preserve"> </v>
      </c>
      <c r="G36" s="57" t="str">
        <f>Dersİçi3Veri!J24</f>
        <v xml:space="preserve"> </v>
      </c>
      <c r="H36" s="57" t="str">
        <f>Dersİçi3Veri!K24</f>
        <v xml:space="preserve"> </v>
      </c>
      <c r="I36" s="57" t="str">
        <f>Dersİçi3Veri!L24</f>
        <v xml:space="preserve"> </v>
      </c>
      <c r="J36" s="57" t="str">
        <f>Dersİçi3Veri!N24</f>
        <v xml:space="preserve"> </v>
      </c>
      <c r="K36" s="57" t="str">
        <f>Dersİçi3Veri!O24</f>
        <v xml:space="preserve"> </v>
      </c>
      <c r="L36" s="57" t="str">
        <f>Dersİçi3Veri!P24</f>
        <v xml:space="preserve"> </v>
      </c>
      <c r="M36" s="57" t="str">
        <f>Dersİçi3Veri!Q24</f>
        <v xml:space="preserve"> </v>
      </c>
      <c r="N36" s="57" t="str">
        <f>Dersİçi3Veri!R24</f>
        <v xml:space="preserve"> </v>
      </c>
      <c r="O36" s="57" t="str">
        <f>Dersİçi3Veri!S24</f>
        <v xml:space="preserve"> </v>
      </c>
      <c r="P36" s="57" t="str">
        <f>Dersİçi3Veri!T24</f>
        <v xml:space="preserve"> </v>
      </c>
      <c r="Q36" s="57" t="str">
        <f>Dersİçi3Veri!U24</f>
        <v xml:space="preserve"> </v>
      </c>
      <c r="R36" s="57" t="str">
        <f>Dersİçi3Veri!V24</f>
        <v xml:space="preserve"> </v>
      </c>
      <c r="S36" s="57" t="str">
        <f>Dersİçi3Veri!W24</f>
        <v xml:space="preserve"> </v>
      </c>
      <c r="T36" s="57" t="str">
        <f>Dersİçi3Veri!Y24</f>
        <v xml:space="preserve"> </v>
      </c>
      <c r="U36" s="57" t="str">
        <f>Dersİçi3Veri!Z24</f>
        <v xml:space="preserve"> </v>
      </c>
      <c r="V36" s="57" t="str">
        <f>Dersİçi3Veri!AA24</f>
        <v xml:space="preserve"> </v>
      </c>
      <c r="W36" s="57" t="str">
        <f>Dersİçi3Veri!AB24</f>
        <v xml:space="preserve"> </v>
      </c>
      <c r="X36" s="57" t="str">
        <f>Dersİçi3Veri!AC24</f>
        <v xml:space="preserve"> </v>
      </c>
      <c r="Y36" s="58">
        <f>Eokul!J24</f>
        <v>0</v>
      </c>
      <c r="Z36" s="50"/>
      <c r="AA36" s="50"/>
      <c r="AB36" s="50"/>
      <c r="AC36" s="50"/>
      <c r="AD36" s="50"/>
      <c r="AE36" s="50"/>
      <c r="AF36" s="50"/>
      <c r="AG36" s="50"/>
      <c r="AH36" s="50"/>
      <c r="AI36" s="50"/>
      <c r="AJ36" s="50"/>
      <c r="AK36" s="50"/>
    </row>
    <row r="37" spans="1:37" s="54" customFormat="1" ht="12" customHeight="1" x14ac:dyDescent="0.3">
      <c r="A37" s="50"/>
      <c r="B37" s="51">
        <v>21</v>
      </c>
      <c r="C37" s="52">
        <f>Eokul!B25</f>
        <v>0</v>
      </c>
      <c r="D37" s="52">
        <f>Eokul!C25</f>
        <v>0</v>
      </c>
      <c r="E37" s="53" t="str">
        <f>Dersİçi3Veri!H25</f>
        <v xml:space="preserve"> </v>
      </c>
      <c r="F37" s="53" t="str">
        <f>Dersİçi3Veri!I25</f>
        <v xml:space="preserve"> </v>
      </c>
      <c r="G37" s="53" t="str">
        <f>Dersİçi3Veri!J25</f>
        <v xml:space="preserve"> </v>
      </c>
      <c r="H37" s="53" t="str">
        <f>Dersİçi3Veri!K25</f>
        <v xml:space="preserve"> </v>
      </c>
      <c r="I37" s="53" t="str">
        <f>Dersİçi3Veri!L25</f>
        <v xml:space="preserve"> </v>
      </c>
      <c r="J37" s="53" t="str">
        <f>Dersİçi3Veri!N25</f>
        <v xml:space="preserve"> </v>
      </c>
      <c r="K37" s="53" t="str">
        <f>Dersİçi3Veri!O25</f>
        <v xml:space="preserve"> </v>
      </c>
      <c r="L37" s="53" t="str">
        <f>Dersİçi3Veri!P25</f>
        <v xml:space="preserve"> </v>
      </c>
      <c r="M37" s="53" t="str">
        <f>Dersİçi3Veri!Q25</f>
        <v xml:space="preserve"> </v>
      </c>
      <c r="N37" s="53" t="str">
        <f>Dersİçi3Veri!R25</f>
        <v xml:space="preserve"> </v>
      </c>
      <c r="O37" s="53" t="str">
        <f>Dersİçi3Veri!S25</f>
        <v xml:space="preserve"> </v>
      </c>
      <c r="P37" s="53" t="str">
        <f>Dersİçi3Veri!T25</f>
        <v xml:space="preserve"> </v>
      </c>
      <c r="Q37" s="53" t="str">
        <f>Dersİçi3Veri!U25</f>
        <v xml:space="preserve"> </v>
      </c>
      <c r="R37" s="53" t="str">
        <f>Dersİçi3Veri!V25</f>
        <v xml:space="preserve"> </v>
      </c>
      <c r="S37" s="53" t="str">
        <f>Dersİçi3Veri!W25</f>
        <v xml:space="preserve"> </v>
      </c>
      <c r="T37" s="53" t="str">
        <f>Dersİçi3Veri!Y25</f>
        <v xml:space="preserve"> </v>
      </c>
      <c r="U37" s="53" t="str">
        <f>Dersİçi3Veri!Z25</f>
        <v xml:space="preserve"> </v>
      </c>
      <c r="V37" s="53" t="str">
        <f>Dersİçi3Veri!AA25</f>
        <v xml:space="preserve"> </v>
      </c>
      <c r="W37" s="53" t="str">
        <f>Dersİçi3Veri!AB25</f>
        <v xml:space="preserve"> </v>
      </c>
      <c r="X37" s="53" t="str">
        <f>Dersİçi3Veri!AC25</f>
        <v xml:space="preserve"> </v>
      </c>
      <c r="Y37" s="52">
        <f>Eokul!J25</f>
        <v>0</v>
      </c>
      <c r="Z37" s="50"/>
      <c r="AA37" s="50"/>
      <c r="AB37" s="50"/>
      <c r="AC37" s="50"/>
      <c r="AD37" s="50"/>
      <c r="AE37" s="50"/>
      <c r="AF37" s="50"/>
      <c r="AG37" s="50"/>
      <c r="AH37" s="50"/>
      <c r="AI37" s="50"/>
      <c r="AJ37" s="50"/>
      <c r="AK37" s="50"/>
    </row>
    <row r="38" spans="1:37" s="54" customFormat="1" ht="12" customHeight="1" x14ac:dyDescent="0.3">
      <c r="A38" s="50"/>
      <c r="B38" s="55">
        <v>22</v>
      </c>
      <c r="C38" s="56">
        <f>Eokul!B26</f>
        <v>0</v>
      </c>
      <c r="D38" s="56">
        <f>Eokul!C26</f>
        <v>0</v>
      </c>
      <c r="E38" s="57" t="str">
        <f>Dersİçi3Veri!H26</f>
        <v xml:space="preserve"> </v>
      </c>
      <c r="F38" s="57" t="str">
        <f>Dersİçi3Veri!I26</f>
        <v xml:space="preserve"> </v>
      </c>
      <c r="G38" s="57" t="str">
        <f>Dersİçi3Veri!J26</f>
        <v xml:space="preserve"> </v>
      </c>
      <c r="H38" s="57" t="str">
        <f>Dersİçi3Veri!K26</f>
        <v xml:space="preserve"> </v>
      </c>
      <c r="I38" s="57" t="str">
        <f>Dersİçi3Veri!L26</f>
        <v xml:space="preserve"> </v>
      </c>
      <c r="J38" s="57" t="str">
        <f>Dersİçi3Veri!N26</f>
        <v xml:space="preserve"> </v>
      </c>
      <c r="K38" s="57" t="str">
        <f>Dersİçi3Veri!O26</f>
        <v xml:space="preserve"> </v>
      </c>
      <c r="L38" s="57" t="str">
        <f>Dersİçi3Veri!P26</f>
        <v xml:space="preserve"> </v>
      </c>
      <c r="M38" s="57" t="str">
        <f>Dersİçi3Veri!Q26</f>
        <v xml:space="preserve"> </v>
      </c>
      <c r="N38" s="57" t="str">
        <f>Dersİçi3Veri!R26</f>
        <v xml:space="preserve"> </v>
      </c>
      <c r="O38" s="57" t="str">
        <f>Dersİçi3Veri!S26</f>
        <v xml:space="preserve"> </v>
      </c>
      <c r="P38" s="57" t="str">
        <f>Dersİçi3Veri!T26</f>
        <v xml:space="preserve"> </v>
      </c>
      <c r="Q38" s="57" t="str">
        <f>Dersİçi3Veri!U26</f>
        <v xml:space="preserve"> </v>
      </c>
      <c r="R38" s="57" t="str">
        <f>Dersİçi3Veri!V26</f>
        <v xml:space="preserve"> </v>
      </c>
      <c r="S38" s="57" t="str">
        <f>Dersİçi3Veri!W26</f>
        <v xml:space="preserve"> </v>
      </c>
      <c r="T38" s="57" t="str">
        <f>Dersİçi3Veri!Y26</f>
        <v xml:space="preserve"> </v>
      </c>
      <c r="U38" s="57" t="str">
        <f>Dersİçi3Veri!Z26</f>
        <v xml:space="preserve"> </v>
      </c>
      <c r="V38" s="57" t="str">
        <f>Dersİçi3Veri!AA26</f>
        <v xml:space="preserve"> </v>
      </c>
      <c r="W38" s="57" t="str">
        <f>Dersİçi3Veri!AB26</f>
        <v xml:space="preserve"> </v>
      </c>
      <c r="X38" s="57" t="str">
        <f>Dersİçi3Veri!AC26</f>
        <v xml:space="preserve"> </v>
      </c>
      <c r="Y38" s="58">
        <f>Eokul!J26</f>
        <v>0</v>
      </c>
      <c r="Z38" s="50"/>
      <c r="AA38" s="50"/>
      <c r="AB38" s="50"/>
      <c r="AC38" s="50"/>
      <c r="AD38" s="50"/>
      <c r="AE38" s="50"/>
      <c r="AF38" s="50"/>
      <c r="AG38" s="50"/>
      <c r="AH38" s="50"/>
      <c r="AI38" s="50"/>
      <c r="AJ38" s="50"/>
      <c r="AK38" s="50"/>
    </row>
    <row r="39" spans="1:37" s="54" customFormat="1" ht="12" customHeight="1" x14ac:dyDescent="0.3">
      <c r="A39" s="50"/>
      <c r="B39" s="51">
        <v>23</v>
      </c>
      <c r="C39" s="52">
        <f>Eokul!B27</f>
        <v>0</v>
      </c>
      <c r="D39" s="52">
        <f>Eokul!C27</f>
        <v>0</v>
      </c>
      <c r="E39" s="53" t="str">
        <f>Dersİçi3Veri!H27</f>
        <v xml:space="preserve"> </v>
      </c>
      <c r="F39" s="53" t="str">
        <f>Dersİçi3Veri!I27</f>
        <v xml:space="preserve"> </v>
      </c>
      <c r="G39" s="53" t="str">
        <f>Dersİçi3Veri!J27</f>
        <v xml:space="preserve"> </v>
      </c>
      <c r="H39" s="53" t="str">
        <f>Dersİçi3Veri!K27</f>
        <v xml:space="preserve"> </v>
      </c>
      <c r="I39" s="53" t="str">
        <f>Dersİçi3Veri!L27</f>
        <v xml:space="preserve"> </v>
      </c>
      <c r="J39" s="53" t="str">
        <f>Dersİçi3Veri!N27</f>
        <v xml:space="preserve"> </v>
      </c>
      <c r="K39" s="53" t="str">
        <f>Dersİçi3Veri!O27</f>
        <v xml:space="preserve"> </v>
      </c>
      <c r="L39" s="53" t="str">
        <f>Dersİçi3Veri!P27</f>
        <v xml:space="preserve"> </v>
      </c>
      <c r="M39" s="53" t="str">
        <f>Dersİçi3Veri!Q27</f>
        <v xml:space="preserve"> </v>
      </c>
      <c r="N39" s="53" t="str">
        <f>Dersİçi3Veri!R27</f>
        <v xml:space="preserve"> </v>
      </c>
      <c r="O39" s="53" t="str">
        <f>Dersİçi3Veri!S27</f>
        <v xml:space="preserve"> </v>
      </c>
      <c r="P39" s="53" t="str">
        <f>Dersİçi3Veri!T27</f>
        <v xml:space="preserve"> </v>
      </c>
      <c r="Q39" s="53" t="str">
        <f>Dersİçi3Veri!U27</f>
        <v xml:space="preserve"> </v>
      </c>
      <c r="R39" s="53" t="str">
        <f>Dersİçi3Veri!V27</f>
        <v xml:space="preserve"> </v>
      </c>
      <c r="S39" s="53" t="str">
        <f>Dersİçi3Veri!W27</f>
        <v xml:space="preserve"> </v>
      </c>
      <c r="T39" s="53" t="str">
        <f>Dersİçi3Veri!Y27</f>
        <v xml:space="preserve"> </v>
      </c>
      <c r="U39" s="53" t="str">
        <f>Dersİçi3Veri!Z27</f>
        <v xml:space="preserve"> </v>
      </c>
      <c r="V39" s="53" t="str">
        <f>Dersİçi3Veri!AA27</f>
        <v xml:space="preserve"> </v>
      </c>
      <c r="W39" s="53" t="str">
        <f>Dersİçi3Veri!AB27</f>
        <v xml:space="preserve"> </v>
      </c>
      <c r="X39" s="53" t="str">
        <f>Dersİçi3Veri!AC27</f>
        <v xml:space="preserve"> </v>
      </c>
      <c r="Y39" s="52">
        <f>Eokul!J27</f>
        <v>0</v>
      </c>
      <c r="Z39" s="50"/>
      <c r="AA39" s="50"/>
      <c r="AB39" s="50"/>
      <c r="AC39" s="50"/>
      <c r="AD39" s="50"/>
      <c r="AE39" s="50"/>
      <c r="AF39" s="50"/>
      <c r="AG39" s="50"/>
      <c r="AH39" s="50"/>
      <c r="AI39" s="50"/>
      <c r="AJ39" s="50"/>
      <c r="AK39" s="50"/>
    </row>
    <row r="40" spans="1:37" s="54" customFormat="1" ht="12" customHeight="1" x14ac:dyDescent="0.3">
      <c r="A40" s="50"/>
      <c r="B40" s="55">
        <v>24</v>
      </c>
      <c r="C40" s="56">
        <f>Eokul!B28</f>
        <v>0</v>
      </c>
      <c r="D40" s="56">
        <f>Eokul!C28</f>
        <v>0</v>
      </c>
      <c r="E40" s="57" t="str">
        <f>Dersİçi3Veri!H28</f>
        <v xml:space="preserve"> </v>
      </c>
      <c r="F40" s="57" t="str">
        <f>Dersİçi3Veri!I28</f>
        <v xml:space="preserve"> </v>
      </c>
      <c r="G40" s="57" t="str">
        <f>Dersİçi3Veri!J28</f>
        <v xml:space="preserve"> </v>
      </c>
      <c r="H40" s="57" t="str">
        <f>Dersİçi3Veri!K28</f>
        <v xml:space="preserve"> </v>
      </c>
      <c r="I40" s="57" t="str">
        <f>Dersİçi3Veri!L28</f>
        <v xml:space="preserve"> </v>
      </c>
      <c r="J40" s="57" t="str">
        <f>Dersİçi3Veri!N28</f>
        <v xml:space="preserve"> </v>
      </c>
      <c r="K40" s="57" t="str">
        <f>Dersİçi3Veri!O28</f>
        <v xml:space="preserve"> </v>
      </c>
      <c r="L40" s="57" t="str">
        <f>Dersİçi3Veri!P28</f>
        <v xml:space="preserve"> </v>
      </c>
      <c r="M40" s="57" t="str">
        <f>Dersİçi3Veri!Q28</f>
        <v xml:space="preserve"> </v>
      </c>
      <c r="N40" s="57" t="str">
        <f>Dersİçi3Veri!R28</f>
        <v xml:space="preserve"> </v>
      </c>
      <c r="O40" s="57" t="str">
        <f>Dersİçi3Veri!S28</f>
        <v xml:space="preserve"> </v>
      </c>
      <c r="P40" s="57" t="str">
        <f>Dersİçi3Veri!T28</f>
        <v xml:space="preserve"> </v>
      </c>
      <c r="Q40" s="57" t="str">
        <f>Dersİçi3Veri!U28</f>
        <v xml:space="preserve"> </v>
      </c>
      <c r="R40" s="57" t="str">
        <f>Dersİçi3Veri!V28</f>
        <v xml:space="preserve"> </v>
      </c>
      <c r="S40" s="57" t="str">
        <f>Dersİçi3Veri!W28</f>
        <v xml:space="preserve"> </v>
      </c>
      <c r="T40" s="57" t="str">
        <f>Dersİçi3Veri!Y28</f>
        <v xml:space="preserve"> </v>
      </c>
      <c r="U40" s="57" t="str">
        <f>Dersİçi3Veri!Z28</f>
        <v xml:space="preserve"> </v>
      </c>
      <c r="V40" s="57" t="str">
        <f>Dersİçi3Veri!AA28</f>
        <v xml:space="preserve"> </v>
      </c>
      <c r="W40" s="57" t="str">
        <f>Dersİçi3Veri!AB28</f>
        <v xml:space="preserve"> </v>
      </c>
      <c r="X40" s="57" t="str">
        <f>Dersİçi3Veri!AC28</f>
        <v xml:space="preserve"> </v>
      </c>
      <c r="Y40" s="58">
        <f>Eokul!J28</f>
        <v>0</v>
      </c>
      <c r="Z40" s="50"/>
      <c r="AA40" s="50"/>
      <c r="AB40" s="50"/>
      <c r="AC40" s="50"/>
      <c r="AD40" s="50"/>
      <c r="AE40" s="50"/>
      <c r="AF40" s="50"/>
      <c r="AG40" s="50"/>
      <c r="AH40" s="50"/>
      <c r="AI40" s="50"/>
      <c r="AJ40" s="50"/>
      <c r="AK40" s="50"/>
    </row>
    <row r="41" spans="1:37" s="54" customFormat="1" ht="12" customHeight="1" x14ac:dyDescent="0.3">
      <c r="A41" s="50"/>
      <c r="B41" s="51">
        <v>25</v>
      </c>
      <c r="C41" s="52">
        <f>Eokul!B29</f>
        <v>0</v>
      </c>
      <c r="D41" s="52">
        <f>Eokul!C29</f>
        <v>0</v>
      </c>
      <c r="E41" s="53" t="str">
        <f>Dersİçi3Veri!H29</f>
        <v xml:space="preserve"> </v>
      </c>
      <c r="F41" s="53" t="str">
        <f>Dersİçi3Veri!I29</f>
        <v xml:space="preserve"> </v>
      </c>
      <c r="G41" s="53" t="str">
        <f>Dersİçi3Veri!J29</f>
        <v xml:space="preserve"> </v>
      </c>
      <c r="H41" s="53" t="str">
        <f>Dersİçi3Veri!K29</f>
        <v xml:space="preserve"> </v>
      </c>
      <c r="I41" s="53" t="str">
        <f>Dersİçi3Veri!L29</f>
        <v xml:space="preserve"> </v>
      </c>
      <c r="J41" s="53" t="str">
        <f>Dersİçi3Veri!N29</f>
        <v xml:space="preserve"> </v>
      </c>
      <c r="K41" s="53" t="str">
        <f>Dersİçi3Veri!O29</f>
        <v xml:space="preserve"> </v>
      </c>
      <c r="L41" s="53" t="str">
        <f>Dersİçi3Veri!P29</f>
        <v xml:space="preserve"> </v>
      </c>
      <c r="M41" s="53" t="str">
        <f>Dersİçi3Veri!Q29</f>
        <v xml:space="preserve"> </v>
      </c>
      <c r="N41" s="53" t="str">
        <f>Dersİçi3Veri!R29</f>
        <v xml:space="preserve"> </v>
      </c>
      <c r="O41" s="53" t="str">
        <f>Dersİçi3Veri!S29</f>
        <v xml:space="preserve"> </v>
      </c>
      <c r="P41" s="53" t="str">
        <f>Dersİçi3Veri!T29</f>
        <v xml:space="preserve"> </v>
      </c>
      <c r="Q41" s="53" t="str">
        <f>Dersİçi3Veri!U29</f>
        <v xml:space="preserve"> </v>
      </c>
      <c r="R41" s="53" t="str">
        <f>Dersİçi3Veri!V29</f>
        <v xml:space="preserve"> </v>
      </c>
      <c r="S41" s="53" t="str">
        <f>Dersİçi3Veri!W29</f>
        <v xml:space="preserve"> </v>
      </c>
      <c r="T41" s="53" t="str">
        <f>Dersİçi3Veri!Y29</f>
        <v xml:space="preserve"> </v>
      </c>
      <c r="U41" s="53" t="str">
        <f>Dersİçi3Veri!Z29</f>
        <v xml:space="preserve"> </v>
      </c>
      <c r="V41" s="53" t="str">
        <f>Dersİçi3Veri!AA29</f>
        <v xml:space="preserve"> </v>
      </c>
      <c r="W41" s="53" t="str">
        <f>Dersİçi3Veri!AB29</f>
        <v xml:space="preserve"> </v>
      </c>
      <c r="X41" s="53" t="str">
        <f>Dersİçi3Veri!AC29</f>
        <v xml:space="preserve"> </v>
      </c>
      <c r="Y41" s="52">
        <f>Eokul!J29</f>
        <v>0</v>
      </c>
      <c r="Z41" s="50"/>
      <c r="AA41" s="50"/>
      <c r="AB41" s="50"/>
      <c r="AC41" s="50"/>
      <c r="AD41" s="50"/>
      <c r="AE41" s="50"/>
      <c r="AF41" s="50"/>
      <c r="AG41" s="50"/>
      <c r="AH41" s="50"/>
      <c r="AI41" s="50"/>
      <c r="AJ41" s="50"/>
      <c r="AK41" s="50"/>
    </row>
    <row r="42" spans="1:37" s="54" customFormat="1" ht="12" customHeight="1" x14ac:dyDescent="0.3">
      <c r="A42" s="50"/>
      <c r="B42" s="55">
        <v>26</v>
      </c>
      <c r="C42" s="56">
        <f>Eokul!B30</f>
        <v>0</v>
      </c>
      <c r="D42" s="56">
        <f>Eokul!C30</f>
        <v>0</v>
      </c>
      <c r="E42" s="57" t="str">
        <f>Dersİçi3Veri!H30</f>
        <v xml:space="preserve"> </v>
      </c>
      <c r="F42" s="57" t="str">
        <f>Dersİçi3Veri!I30</f>
        <v xml:space="preserve"> </v>
      </c>
      <c r="G42" s="57" t="str">
        <f>Dersİçi3Veri!J30</f>
        <v xml:space="preserve"> </v>
      </c>
      <c r="H42" s="57" t="str">
        <f>Dersİçi3Veri!K30</f>
        <v xml:space="preserve"> </v>
      </c>
      <c r="I42" s="57" t="str">
        <f>Dersİçi3Veri!L30</f>
        <v xml:space="preserve"> </v>
      </c>
      <c r="J42" s="57" t="str">
        <f>Dersİçi3Veri!N30</f>
        <v xml:space="preserve"> </v>
      </c>
      <c r="K42" s="57" t="str">
        <f>Dersİçi3Veri!O30</f>
        <v xml:space="preserve"> </v>
      </c>
      <c r="L42" s="57" t="str">
        <f>Dersİçi3Veri!P30</f>
        <v xml:space="preserve"> </v>
      </c>
      <c r="M42" s="57" t="str">
        <f>Dersİçi3Veri!Q30</f>
        <v xml:space="preserve"> </v>
      </c>
      <c r="N42" s="57" t="str">
        <f>Dersİçi3Veri!R30</f>
        <v xml:space="preserve"> </v>
      </c>
      <c r="O42" s="57" t="str">
        <f>Dersİçi3Veri!S30</f>
        <v xml:space="preserve"> </v>
      </c>
      <c r="P42" s="57" t="str">
        <f>Dersİçi3Veri!T30</f>
        <v xml:space="preserve"> </v>
      </c>
      <c r="Q42" s="57" t="str">
        <f>Dersİçi3Veri!U30</f>
        <v xml:space="preserve"> </v>
      </c>
      <c r="R42" s="57" t="str">
        <f>Dersİçi3Veri!V30</f>
        <v xml:space="preserve"> </v>
      </c>
      <c r="S42" s="57" t="str">
        <f>Dersİçi3Veri!W30</f>
        <v xml:space="preserve"> </v>
      </c>
      <c r="T42" s="57" t="str">
        <f>Dersİçi3Veri!Y30</f>
        <v xml:space="preserve"> </v>
      </c>
      <c r="U42" s="57" t="str">
        <f>Dersİçi3Veri!Z30</f>
        <v xml:space="preserve"> </v>
      </c>
      <c r="V42" s="57" t="str">
        <f>Dersİçi3Veri!AA30</f>
        <v xml:space="preserve"> </v>
      </c>
      <c r="W42" s="57" t="str">
        <f>Dersİçi3Veri!AB30</f>
        <v xml:space="preserve"> </v>
      </c>
      <c r="X42" s="57" t="str">
        <f>Dersİçi3Veri!AC30</f>
        <v xml:space="preserve"> </v>
      </c>
      <c r="Y42" s="58">
        <f>Eokul!J30</f>
        <v>0</v>
      </c>
      <c r="Z42" s="50"/>
      <c r="AA42" s="50"/>
      <c r="AB42" s="50"/>
      <c r="AC42" s="50"/>
      <c r="AD42" s="50"/>
      <c r="AE42" s="50"/>
      <c r="AF42" s="50"/>
      <c r="AG42" s="50"/>
      <c r="AH42" s="50"/>
      <c r="AI42" s="50"/>
      <c r="AJ42" s="50"/>
      <c r="AK42" s="50"/>
    </row>
    <row r="43" spans="1:37" s="54" customFormat="1" ht="12" customHeight="1" x14ac:dyDescent="0.3">
      <c r="A43" s="50"/>
      <c r="B43" s="51">
        <v>27</v>
      </c>
      <c r="C43" s="52">
        <f>Eokul!B31</f>
        <v>0</v>
      </c>
      <c r="D43" s="52">
        <f>Eokul!C31</f>
        <v>0</v>
      </c>
      <c r="E43" s="53" t="str">
        <f>Dersİçi3Veri!H31</f>
        <v xml:space="preserve"> </v>
      </c>
      <c r="F43" s="53" t="str">
        <f>Dersİçi3Veri!I31</f>
        <v xml:space="preserve"> </v>
      </c>
      <c r="G43" s="53" t="str">
        <f>Dersİçi3Veri!J31</f>
        <v xml:space="preserve"> </v>
      </c>
      <c r="H43" s="53" t="str">
        <f>Dersİçi3Veri!K31</f>
        <v xml:space="preserve"> </v>
      </c>
      <c r="I43" s="53" t="str">
        <f>Dersİçi3Veri!L31</f>
        <v xml:space="preserve"> </v>
      </c>
      <c r="J43" s="53" t="str">
        <f>Dersİçi3Veri!N31</f>
        <v xml:space="preserve"> </v>
      </c>
      <c r="K43" s="53" t="str">
        <f>Dersİçi3Veri!O31</f>
        <v xml:space="preserve"> </v>
      </c>
      <c r="L43" s="53" t="str">
        <f>Dersİçi3Veri!P31</f>
        <v xml:space="preserve"> </v>
      </c>
      <c r="M43" s="53" t="str">
        <f>Dersİçi3Veri!Q31</f>
        <v xml:space="preserve"> </v>
      </c>
      <c r="N43" s="53" t="str">
        <f>Dersİçi3Veri!R31</f>
        <v xml:space="preserve"> </v>
      </c>
      <c r="O43" s="53" t="str">
        <f>Dersİçi3Veri!S31</f>
        <v xml:space="preserve"> </v>
      </c>
      <c r="P43" s="53" t="str">
        <f>Dersİçi3Veri!T31</f>
        <v xml:space="preserve"> </v>
      </c>
      <c r="Q43" s="53" t="str">
        <f>Dersİçi3Veri!U31</f>
        <v xml:space="preserve"> </v>
      </c>
      <c r="R43" s="53" t="str">
        <f>Dersİçi3Veri!V31</f>
        <v xml:space="preserve"> </v>
      </c>
      <c r="S43" s="53" t="str">
        <f>Dersİçi3Veri!W31</f>
        <v xml:space="preserve"> </v>
      </c>
      <c r="T43" s="53" t="str">
        <f>Dersİçi3Veri!Y31</f>
        <v xml:space="preserve"> </v>
      </c>
      <c r="U43" s="53" t="str">
        <f>Dersİçi3Veri!Z31</f>
        <v xml:space="preserve"> </v>
      </c>
      <c r="V43" s="53" t="str">
        <f>Dersİçi3Veri!AA31</f>
        <v xml:space="preserve"> </v>
      </c>
      <c r="W43" s="53" t="str">
        <f>Dersİçi3Veri!AB31</f>
        <v xml:space="preserve"> </v>
      </c>
      <c r="X43" s="53" t="str">
        <f>Dersİçi3Veri!AC31</f>
        <v xml:space="preserve"> </v>
      </c>
      <c r="Y43" s="52">
        <f>Eokul!J31</f>
        <v>0</v>
      </c>
      <c r="Z43" s="50"/>
      <c r="AA43" s="50"/>
      <c r="AB43" s="50"/>
      <c r="AC43" s="50"/>
      <c r="AD43" s="50"/>
      <c r="AE43" s="50"/>
      <c r="AF43" s="50"/>
      <c r="AG43" s="50"/>
      <c r="AH43" s="50"/>
      <c r="AI43" s="50"/>
      <c r="AJ43" s="50"/>
      <c r="AK43" s="50"/>
    </row>
    <row r="44" spans="1:37" s="54" customFormat="1" ht="12" customHeight="1" x14ac:dyDescent="0.3">
      <c r="A44" s="50"/>
      <c r="B44" s="55">
        <v>28</v>
      </c>
      <c r="C44" s="56">
        <f>Eokul!B32</f>
        <v>0</v>
      </c>
      <c r="D44" s="56">
        <f>Eokul!C32</f>
        <v>0</v>
      </c>
      <c r="E44" s="57" t="str">
        <f>Dersİçi3Veri!H32</f>
        <v xml:space="preserve"> </v>
      </c>
      <c r="F44" s="57" t="str">
        <f>Dersİçi3Veri!I32</f>
        <v xml:space="preserve"> </v>
      </c>
      <c r="G44" s="57" t="str">
        <f>Dersİçi3Veri!J32</f>
        <v xml:space="preserve"> </v>
      </c>
      <c r="H44" s="57" t="str">
        <f>Dersİçi3Veri!K32</f>
        <v xml:space="preserve"> </v>
      </c>
      <c r="I44" s="57" t="str">
        <f>Dersİçi3Veri!L32</f>
        <v xml:space="preserve"> </v>
      </c>
      <c r="J44" s="57" t="str">
        <f>Dersİçi3Veri!N32</f>
        <v xml:space="preserve"> </v>
      </c>
      <c r="K44" s="57" t="str">
        <f>Dersİçi3Veri!O32</f>
        <v xml:space="preserve"> </v>
      </c>
      <c r="L44" s="57" t="str">
        <f>Dersİçi3Veri!P32</f>
        <v xml:space="preserve"> </v>
      </c>
      <c r="M44" s="57" t="str">
        <f>Dersİçi3Veri!Q32</f>
        <v xml:space="preserve"> </v>
      </c>
      <c r="N44" s="57" t="str">
        <f>Dersİçi3Veri!R32</f>
        <v xml:space="preserve"> </v>
      </c>
      <c r="O44" s="57" t="str">
        <f>Dersİçi3Veri!S32</f>
        <v xml:space="preserve"> </v>
      </c>
      <c r="P44" s="57" t="str">
        <f>Dersİçi3Veri!T32</f>
        <v xml:space="preserve"> </v>
      </c>
      <c r="Q44" s="57" t="str">
        <f>Dersİçi3Veri!U32</f>
        <v xml:space="preserve"> </v>
      </c>
      <c r="R44" s="57" t="str">
        <f>Dersİçi3Veri!V32</f>
        <v xml:space="preserve"> </v>
      </c>
      <c r="S44" s="57" t="str">
        <f>Dersİçi3Veri!W32</f>
        <v xml:space="preserve"> </v>
      </c>
      <c r="T44" s="57" t="str">
        <f>Dersİçi3Veri!Y32</f>
        <v xml:space="preserve"> </v>
      </c>
      <c r="U44" s="57" t="str">
        <f>Dersİçi3Veri!Z32</f>
        <v xml:space="preserve"> </v>
      </c>
      <c r="V44" s="57" t="str">
        <f>Dersİçi3Veri!AA32</f>
        <v xml:space="preserve"> </v>
      </c>
      <c r="W44" s="57" t="str">
        <f>Dersİçi3Veri!AB32</f>
        <v xml:space="preserve"> </v>
      </c>
      <c r="X44" s="57" t="str">
        <f>Dersİçi3Veri!AC32</f>
        <v xml:space="preserve"> </v>
      </c>
      <c r="Y44" s="58">
        <f>Eokul!J32</f>
        <v>0</v>
      </c>
      <c r="Z44" s="50"/>
      <c r="AA44" s="50"/>
      <c r="AB44" s="50"/>
      <c r="AC44" s="50"/>
      <c r="AD44" s="50"/>
      <c r="AE44" s="50"/>
      <c r="AF44" s="50"/>
      <c r="AG44" s="50"/>
      <c r="AH44" s="50"/>
      <c r="AI44" s="50"/>
      <c r="AJ44" s="50"/>
      <c r="AK44" s="50"/>
    </row>
    <row r="45" spans="1:37" s="54" customFormat="1" ht="12" customHeight="1" x14ac:dyDescent="0.3">
      <c r="A45" s="50"/>
      <c r="B45" s="51">
        <v>29</v>
      </c>
      <c r="C45" s="52">
        <f>Eokul!B33</f>
        <v>0</v>
      </c>
      <c r="D45" s="52">
        <f>Eokul!C33</f>
        <v>0</v>
      </c>
      <c r="E45" s="53" t="str">
        <f>Dersİçi3Veri!H33</f>
        <v xml:space="preserve"> </v>
      </c>
      <c r="F45" s="53" t="str">
        <f>Dersİçi3Veri!I33</f>
        <v xml:space="preserve"> </v>
      </c>
      <c r="G45" s="53" t="str">
        <f>Dersİçi3Veri!J33</f>
        <v xml:space="preserve"> </v>
      </c>
      <c r="H45" s="53" t="str">
        <f>Dersİçi3Veri!K33</f>
        <v xml:space="preserve"> </v>
      </c>
      <c r="I45" s="53" t="str">
        <f>Dersİçi3Veri!L33</f>
        <v xml:space="preserve"> </v>
      </c>
      <c r="J45" s="53" t="str">
        <f>Dersİçi3Veri!N33</f>
        <v xml:space="preserve"> </v>
      </c>
      <c r="K45" s="53" t="str">
        <f>Dersİçi3Veri!O33</f>
        <v xml:space="preserve"> </v>
      </c>
      <c r="L45" s="53" t="str">
        <f>Dersİçi3Veri!P33</f>
        <v xml:space="preserve"> </v>
      </c>
      <c r="M45" s="53" t="str">
        <f>Dersİçi3Veri!Q33</f>
        <v xml:space="preserve"> </v>
      </c>
      <c r="N45" s="53" t="str">
        <f>Dersİçi3Veri!R33</f>
        <v xml:space="preserve"> </v>
      </c>
      <c r="O45" s="53" t="str">
        <f>Dersİçi3Veri!S33</f>
        <v xml:space="preserve"> </v>
      </c>
      <c r="P45" s="53" t="str">
        <f>Dersİçi3Veri!T33</f>
        <v xml:space="preserve"> </v>
      </c>
      <c r="Q45" s="53" t="str">
        <f>Dersİçi3Veri!U33</f>
        <v xml:space="preserve"> </v>
      </c>
      <c r="R45" s="53" t="str">
        <f>Dersİçi3Veri!V33</f>
        <v xml:space="preserve"> </v>
      </c>
      <c r="S45" s="53" t="str">
        <f>Dersİçi3Veri!W33</f>
        <v xml:space="preserve"> </v>
      </c>
      <c r="T45" s="53" t="str">
        <f>Dersİçi3Veri!Y33</f>
        <v xml:space="preserve"> </v>
      </c>
      <c r="U45" s="53" t="str">
        <f>Dersİçi3Veri!Z33</f>
        <v xml:space="preserve"> </v>
      </c>
      <c r="V45" s="53" t="str">
        <f>Dersİçi3Veri!AA33</f>
        <v xml:space="preserve"> </v>
      </c>
      <c r="W45" s="53" t="str">
        <f>Dersİçi3Veri!AB33</f>
        <v xml:space="preserve"> </v>
      </c>
      <c r="X45" s="53" t="str">
        <f>Dersİçi3Veri!AC33</f>
        <v xml:space="preserve"> </v>
      </c>
      <c r="Y45" s="52">
        <f>Eokul!J33</f>
        <v>0</v>
      </c>
      <c r="Z45" s="50"/>
      <c r="AA45" s="50"/>
      <c r="AB45" s="50"/>
      <c r="AC45" s="50"/>
      <c r="AD45" s="50"/>
      <c r="AE45" s="50"/>
      <c r="AF45" s="50"/>
      <c r="AG45" s="50"/>
      <c r="AH45" s="50"/>
      <c r="AI45" s="50"/>
      <c r="AJ45" s="50"/>
      <c r="AK45" s="50"/>
    </row>
    <row r="46" spans="1:37" s="54" customFormat="1" ht="12" customHeight="1" x14ac:dyDescent="0.3">
      <c r="A46" s="50"/>
      <c r="B46" s="55">
        <v>30</v>
      </c>
      <c r="C46" s="56">
        <f>Eokul!B34</f>
        <v>0</v>
      </c>
      <c r="D46" s="56">
        <f>Eokul!C34</f>
        <v>0</v>
      </c>
      <c r="E46" s="57" t="str">
        <f>Dersİçi3Veri!H34</f>
        <v xml:space="preserve"> </v>
      </c>
      <c r="F46" s="57" t="str">
        <f>Dersİçi3Veri!I34</f>
        <v xml:space="preserve"> </v>
      </c>
      <c r="G46" s="57" t="str">
        <f>Dersİçi3Veri!J34</f>
        <v xml:space="preserve"> </v>
      </c>
      <c r="H46" s="57" t="str">
        <f>Dersİçi3Veri!K34</f>
        <v xml:space="preserve"> </v>
      </c>
      <c r="I46" s="57" t="str">
        <f>Dersİçi3Veri!L34</f>
        <v xml:space="preserve"> </v>
      </c>
      <c r="J46" s="57" t="str">
        <f>Dersİçi3Veri!N34</f>
        <v xml:space="preserve"> </v>
      </c>
      <c r="K46" s="57" t="str">
        <f>Dersİçi3Veri!O34</f>
        <v xml:space="preserve"> </v>
      </c>
      <c r="L46" s="57" t="str">
        <f>Dersİçi3Veri!P34</f>
        <v xml:space="preserve"> </v>
      </c>
      <c r="M46" s="57" t="str">
        <f>Dersİçi3Veri!Q34</f>
        <v xml:space="preserve"> </v>
      </c>
      <c r="N46" s="57" t="str">
        <f>Dersİçi3Veri!R34</f>
        <v xml:space="preserve"> </v>
      </c>
      <c r="O46" s="57" t="str">
        <f>Dersİçi3Veri!S34</f>
        <v xml:space="preserve"> </v>
      </c>
      <c r="P46" s="57" t="str">
        <f>Dersİçi3Veri!T34</f>
        <v xml:space="preserve"> </v>
      </c>
      <c r="Q46" s="57" t="str">
        <f>Dersİçi3Veri!U34</f>
        <v xml:space="preserve"> </v>
      </c>
      <c r="R46" s="57" t="str">
        <f>Dersİçi3Veri!V34</f>
        <v xml:space="preserve"> </v>
      </c>
      <c r="S46" s="57" t="str">
        <f>Dersİçi3Veri!W34</f>
        <v xml:space="preserve"> </v>
      </c>
      <c r="T46" s="57" t="str">
        <f>Dersİçi3Veri!Y34</f>
        <v xml:space="preserve"> </v>
      </c>
      <c r="U46" s="57" t="str">
        <f>Dersİçi3Veri!Z34</f>
        <v xml:space="preserve"> </v>
      </c>
      <c r="V46" s="57" t="str">
        <f>Dersİçi3Veri!AA34</f>
        <v xml:space="preserve"> </v>
      </c>
      <c r="W46" s="57" t="str">
        <f>Dersİçi3Veri!AB34</f>
        <v xml:space="preserve"> </v>
      </c>
      <c r="X46" s="57" t="str">
        <f>Dersİçi3Veri!AC34</f>
        <v xml:space="preserve"> </v>
      </c>
      <c r="Y46" s="58">
        <f>Eokul!J34</f>
        <v>0</v>
      </c>
      <c r="Z46" s="50"/>
      <c r="AA46" s="50"/>
      <c r="AB46" s="50"/>
      <c r="AC46" s="50"/>
      <c r="AD46" s="50"/>
      <c r="AE46" s="50"/>
      <c r="AF46" s="50"/>
      <c r="AG46" s="50"/>
      <c r="AH46" s="50"/>
      <c r="AI46" s="50"/>
      <c r="AJ46" s="50"/>
      <c r="AK46" s="50"/>
    </row>
    <row r="47" spans="1:37" s="54" customFormat="1" ht="12" customHeight="1" x14ac:dyDescent="0.3">
      <c r="A47" s="50"/>
      <c r="B47" s="51">
        <v>31</v>
      </c>
      <c r="C47" s="52">
        <f>Eokul!B35</f>
        <v>0</v>
      </c>
      <c r="D47" s="52">
        <f>Eokul!C35</f>
        <v>0</v>
      </c>
      <c r="E47" s="53" t="str">
        <f>Dersİçi3Veri!H35</f>
        <v xml:space="preserve"> </v>
      </c>
      <c r="F47" s="53" t="str">
        <f>Dersİçi3Veri!I35</f>
        <v xml:space="preserve"> </v>
      </c>
      <c r="G47" s="53" t="str">
        <f>Dersİçi3Veri!J35</f>
        <v xml:space="preserve"> </v>
      </c>
      <c r="H47" s="53" t="str">
        <f>Dersİçi3Veri!K35</f>
        <v xml:space="preserve"> </v>
      </c>
      <c r="I47" s="53" t="str">
        <f>Dersİçi3Veri!L35</f>
        <v xml:space="preserve"> </v>
      </c>
      <c r="J47" s="53" t="str">
        <f>Dersİçi3Veri!N35</f>
        <v xml:space="preserve"> </v>
      </c>
      <c r="K47" s="53" t="str">
        <f>Dersİçi3Veri!O35</f>
        <v xml:space="preserve"> </v>
      </c>
      <c r="L47" s="53" t="str">
        <f>Dersİçi3Veri!P35</f>
        <v xml:space="preserve"> </v>
      </c>
      <c r="M47" s="53" t="str">
        <f>Dersİçi3Veri!Q35</f>
        <v xml:space="preserve"> </v>
      </c>
      <c r="N47" s="53" t="str">
        <f>Dersİçi3Veri!R35</f>
        <v xml:space="preserve"> </v>
      </c>
      <c r="O47" s="53" t="str">
        <f>Dersİçi3Veri!S35</f>
        <v xml:space="preserve"> </v>
      </c>
      <c r="P47" s="53" t="str">
        <f>Dersİçi3Veri!T35</f>
        <v xml:space="preserve"> </v>
      </c>
      <c r="Q47" s="53" t="str">
        <f>Dersİçi3Veri!U35</f>
        <v xml:space="preserve"> </v>
      </c>
      <c r="R47" s="53" t="str">
        <f>Dersİçi3Veri!V35</f>
        <v xml:space="preserve"> </v>
      </c>
      <c r="S47" s="53" t="str">
        <f>Dersİçi3Veri!W35</f>
        <v xml:space="preserve"> </v>
      </c>
      <c r="T47" s="53" t="str">
        <f>Dersİçi3Veri!Y35</f>
        <v xml:space="preserve"> </v>
      </c>
      <c r="U47" s="53" t="str">
        <f>Dersİçi3Veri!Z35</f>
        <v xml:space="preserve"> </v>
      </c>
      <c r="V47" s="53" t="str">
        <f>Dersİçi3Veri!AA35</f>
        <v xml:space="preserve"> </v>
      </c>
      <c r="W47" s="53" t="str">
        <f>Dersİçi3Veri!AB35</f>
        <v xml:space="preserve"> </v>
      </c>
      <c r="X47" s="53" t="str">
        <f>Dersİçi3Veri!AC35</f>
        <v xml:space="preserve"> </v>
      </c>
      <c r="Y47" s="52">
        <f>Eokul!J35</f>
        <v>0</v>
      </c>
      <c r="Z47" s="50"/>
      <c r="AA47" s="50"/>
      <c r="AB47" s="50"/>
      <c r="AC47" s="50"/>
      <c r="AD47" s="50"/>
      <c r="AE47" s="50"/>
      <c r="AF47" s="50"/>
      <c r="AG47" s="50"/>
      <c r="AH47" s="50"/>
      <c r="AI47" s="50"/>
      <c r="AJ47" s="50"/>
      <c r="AK47" s="50"/>
    </row>
    <row r="48" spans="1:37" s="54" customFormat="1" ht="12" customHeight="1" x14ac:dyDescent="0.3">
      <c r="A48" s="50"/>
      <c r="B48" s="55">
        <v>32</v>
      </c>
      <c r="C48" s="56">
        <f>Eokul!B36</f>
        <v>0</v>
      </c>
      <c r="D48" s="56">
        <f>Eokul!C36</f>
        <v>0</v>
      </c>
      <c r="E48" s="57" t="str">
        <f>Dersİçi3Veri!H36</f>
        <v xml:space="preserve"> </v>
      </c>
      <c r="F48" s="57" t="str">
        <f>Dersİçi3Veri!I36</f>
        <v xml:space="preserve"> </v>
      </c>
      <c r="G48" s="57" t="str">
        <f>Dersİçi3Veri!J36</f>
        <v xml:space="preserve"> </v>
      </c>
      <c r="H48" s="57" t="str">
        <f>Dersİçi3Veri!K36</f>
        <v xml:space="preserve"> </v>
      </c>
      <c r="I48" s="57" t="str">
        <f>Dersİçi3Veri!L36</f>
        <v xml:space="preserve"> </v>
      </c>
      <c r="J48" s="57" t="str">
        <f>Dersİçi3Veri!N36</f>
        <v xml:space="preserve"> </v>
      </c>
      <c r="K48" s="57" t="str">
        <f>Dersİçi3Veri!O36</f>
        <v xml:space="preserve"> </v>
      </c>
      <c r="L48" s="57" t="str">
        <f>Dersİçi3Veri!P36</f>
        <v xml:space="preserve"> </v>
      </c>
      <c r="M48" s="57" t="str">
        <f>Dersİçi3Veri!Q36</f>
        <v xml:space="preserve"> </v>
      </c>
      <c r="N48" s="57" t="str">
        <f>Dersİçi3Veri!R36</f>
        <v xml:space="preserve"> </v>
      </c>
      <c r="O48" s="57" t="str">
        <f>Dersİçi3Veri!S36</f>
        <v xml:space="preserve"> </v>
      </c>
      <c r="P48" s="57" t="str">
        <f>Dersİçi3Veri!T36</f>
        <v xml:space="preserve"> </v>
      </c>
      <c r="Q48" s="57" t="str">
        <f>Dersİçi3Veri!U36</f>
        <v xml:space="preserve"> </v>
      </c>
      <c r="R48" s="57" t="str">
        <f>Dersİçi3Veri!V36</f>
        <v xml:space="preserve"> </v>
      </c>
      <c r="S48" s="57" t="str">
        <f>Dersİçi3Veri!W36</f>
        <v xml:space="preserve"> </v>
      </c>
      <c r="T48" s="57" t="str">
        <f>Dersİçi3Veri!Y36</f>
        <v xml:space="preserve"> </v>
      </c>
      <c r="U48" s="57" t="str">
        <f>Dersİçi3Veri!Z36</f>
        <v xml:space="preserve"> </v>
      </c>
      <c r="V48" s="57" t="str">
        <f>Dersİçi3Veri!AA36</f>
        <v xml:space="preserve"> </v>
      </c>
      <c r="W48" s="57" t="str">
        <f>Dersİçi3Veri!AB36</f>
        <v xml:space="preserve"> </v>
      </c>
      <c r="X48" s="57" t="str">
        <f>Dersİçi3Veri!AC36</f>
        <v xml:space="preserve"> </v>
      </c>
      <c r="Y48" s="58">
        <f>Eokul!J36</f>
        <v>0</v>
      </c>
      <c r="Z48" s="50"/>
      <c r="AA48" s="50"/>
      <c r="AB48" s="50"/>
      <c r="AC48" s="50"/>
      <c r="AD48" s="50"/>
      <c r="AE48" s="50"/>
      <c r="AF48" s="50"/>
      <c r="AG48" s="50"/>
      <c r="AH48" s="50"/>
      <c r="AI48" s="50"/>
      <c r="AJ48" s="50"/>
      <c r="AK48" s="50"/>
    </row>
    <row r="49" spans="1:37" s="54" customFormat="1" ht="12" customHeight="1" x14ac:dyDescent="0.3">
      <c r="A49" s="50"/>
      <c r="B49" s="51">
        <v>33</v>
      </c>
      <c r="C49" s="52">
        <f>Eokul!B37</f>
        <v>0</v>
      </c>
      <c r="D49" s="52">
        <f>Eokul!C37</f>
        <v>0</v>
      </c>
      <c r="E49" s="53" t="str">
        <f>Dersİçi3Veri!H37</f>
        <v xml:space="preserve"> </v>
      </c>
      <c r="F49" s="53" t="str">
        <f>Dersİçi3Veri!I37</f>
        <v xml:space="preserve"> </v>
      </c>
      <c r="G49" s="53" t="str">
        <f>Dersİçi3Veri!J37</f>
        <v xml:space="preserve"> </v>
      </c>
      <c r="H49" s="53" t="str">
        <f>Dersİçi3Veri!K37</f>
        <v xml:space="preserve"> </v>
      </c>
      <c r="I49" s="53" t="str">
        <f>Dersİçi3Veri!L37</f>
        <v xml:space="preserve"> </v>
      </c>
      <c r="J49" s="53" t="str">
        <f>Dersİçi3Veri!N37</f>
        <v xml:space="preserve"> </v>
      </c>
      <c r="K49" s="53" t="str">
        <f>Dersİçi3Veri!O37</f>
        <v xml:space="preserve"> </v>
      </c>
      <c r="L49" s="53" t="str">
        <f>Dersİçi3Veri!P37</f>
        <v xml:space="preserve"> </v>
      </c>
      <c r="M49" s="53" t="str">
        <f>Dersİçi3Veri!Q37</f>
        <v xml:space="preserve"> </v>
      </c>
      <c r="N49" s="53" t="str">
        <f>Dersİçi3Veri!R37</f>
        <v xml:space="preserve"> </v>
      </c>
      <c r="O49" s="53" t="str">
        <f>Dersİçi3Veri!S37</f>
        <v xml:space="preserve"> </v>
      </c>
      <c r="P49" s="53" t="str">
        <f>Dersİçi3Veri!T37</f>
        <v xml:space="preserve"> </v>
      </c>
      <c r="Q49" s="53" t="str">
        <f>Dersİçi3Veri!U37</f>
        <v xml:space="preserve"> </v>
      </c>
      <c r="R49" s="53" t="str">
        <f>Dersİçi3Veri!V37</f>
        <v xml:space="preserve"> </v>
      </c>
      <c r="S49" s="53" t="str">
        <f>Dersİçi3Veri!W37</f>
        <v xml:space="preserve"> </v>
      </c>
      <c r="T49" s="53" t="str">
        <f>Dersİçi3Veri!Y37</f>
        <v xml:space="preserve"> </v>
      </c>
      <c r="U49" s="53" t="str">
        <f>Dersİçi3Veri!Z37</f>
        <v xml:space="preserve"> </v>
      </c>
      <c r="V49" s="53" t="str">
        <f>Dersİçi3Veri!AA37</f>
        <v xml:space="preserve"> </v>
      </c>
      <c r="W49" s="53" t="str">
        <f>Dersİçi3Veri!AB37</f>
        <v xml:space="preserve"> </v>
      </c>
      <c r="X49" s="53" t="str">
        <f>Dersİçi3Veri!AC37</f>
        <v xml:space="preserve"> </v>
      </c>
      <c r="Y49" s="52">
        <f>Eokul!J37</f>
        <v>0</v>
      </c>
      <c r="Z49" s="50"/>
      <c r="AA49" s="50"/>
      <c r="AB49" s="50"/>
      <c r="AC49" s="50"/>
      <c r="AD49" s="50"/>
      <c r="AE49" s="50"/>
      <c r="AF49" s="50"/>
      <c r="AG49" s="50"/>
      <c r="AH49" s="50"/>
      <c r="AI49" s="50"/>
      <c r="AJ49" s="50"/>
      <c r="AK49" s="50"/>
    </row>
    <row r="50" spans="1:37" s="54" customFormat="1" ht="12" customHeight="1" x14ac:dyDescent="0.3">
      <c r="A50" s="50"/>
      <c r="B50" s="55">
        <v>34</v>
      </c>
      <c r="C50" s="56">
        <f>Eokul!B38</f>
        <v>0</v>
      </c>
      <c r="D50" s="56">
        <f>Eokul!C38</f>
        <v>0</v>
      </c>
      <c r="E50" s="57" t="str">
        <f>Dersİçi3Veri!H38</f>
        <v xml:space="preserve"> </v>
      </c>
      <c r="F50" s="57" t="str">
        <f>Dersİçi3Veri!I38</f>
        <v xml:space="preserve"> </v>
      </c>
      <c r="G50" s="57" t="str">
        <f>Dersİçi3Veri!J38</f>
        <v xml:space="preserve"> </v>
      </c>
      <c r="H50" s="57" t="str">
        <f>Dersİçi3Veri!K38</f>
        <v xml:space="preserve"> </v>
      </c>
      <c r="I50" s="57" t="str">
        <f>Dersİçi3Veri!L38</f>
        <v xml:space="preserve"> </v>
      </c>
      <c r="J50" s="57" t="str">
        <f>Dersİçi3Veri!N38</f>
        <v xml:space="preserve"> </v>
      </c>
      <c r="K50" s="57" t="str">
        <f>Dersİçi3Veri!O38</f>
        <v xml:space="preserve"> </v>
      </c>
      <c r="L50" s="57" t="str">
        <f>Dersİçi3Veri!P38</f>
        <v xml:space="preserve"> </v>
      </c>
      <c r="M50" s="57" t="str">
        <f>Dersİçi3Veri!Q38</f>
        <v xml:space="preserve"> </v>
      </c>
      <c r="N50" s="57" t="str">
        <f>Dersİçi3Veri!R38</f>
        <v xml:space="preserve"> </v>
      </c>
      <c r="O50" s="57" t="str">
        <f>Dersİçi3Veri!S38</f>
        <v xml:space="preserve"> </v>
      </c>
      <c r="P50" s="57" t="str">
        <f>Dersİçi3Veri!T38</f>
        <v xml:space="preserve"> </v>
      </c>
      <c r="Q50" s="57" t="str">
        <f>Dersİçi3Veri!U38</f>
        <v xml:space="preserve"> </v>
      </c>
      <c r="R50" s="57" t="str">
        <f>Dersİçi3Veri!V38</f>
        <v xml:space="preserve"> </v>
      </c>
      <c r="S50" s="57" t="str">
        <f>Dersİçi3Veri!W38</f>
        <v xml:space="preserve"> </v>
      </c>
      <c r="T50" s="57" t="str">
        <f>Dersİçi3Veri!Y38</f>
        <v xml:space="preserve"> </v>
      </c>
      <c r="U50" s="57" t="str">
        <f>Dersİçi3Veri!Z38</f>
        <v xml:space="preserve"> </v>
      </c>
      <c r="V50" s="57" t="str">
        <f>Dersİçi3Veri!AA38</f>
        <v xml:space="preserve"> </v>
      </c>
      <c r="W50" s="57" t="str">
        <f>Dersİçi3Veri!AB38</f>
        <v xml:space="preserve"> </v>
      </c>
      <c r="X50" s="57" t="str">
        <f>Dersİçi3Veri!AC38</f>
        <v xml:space="preserve"> </v>
      </c>
      <c r="Y50" s="58">
        <f>Eokul!J38</f>
        <v>0</v>
      </c>
      <c r="Z50" s="50"/>
      <c r="AA50" s="50"/>
      <c r="AB50" s="50"/>
      <c r="AC50" s="50"/>
      <c r="AD50" s="50"/>
      <c r="AE50" s="50"/>
      <c r="AF50" s="50"/>
      <c r="AG50" s="50"/>
      <c r="AH50" s="50"/>
      <c r="AI50" s="50"/>
      <c r="AJ50" s="50"/>
      <c r="AK50" s="50"/>
    </row>
    <row r="51" spans="1:37" s="54" customFormat="1" ht="12" customHeight="1" x14ac:dyDescent="0.3">
      <c r="A51" s="50"/>
      <c r="B51" s="51">
        <v>35</v>
      </c>
      <c r="C51" s="52">
        <f>Eokul!B39</f>
        <v>0</v>
      </c>
      <c r="D51" s="52">
        <f>Eokul!C39</f>
        <v>0</v>
      </c>
      <c r="E51" s="53" t="str">
        <f>Dersİçi3Veri!H39</f>
        <v xml:space="preserve"> </v>
      </c>
      <c r="F51" s="53" t="str">
        <f>Dersİçi3Veri!I39</f>
        <v xml:space="preserve"> </v>
      </c>
      <c r="G51" s="53" t="str">
        <f>Dersİçi3Veri!J39</f>
        <v xml:space="preserve"> </v>
      </c>
      <c r="H51" s="53" t="str">
        <f>Dersİçi3Veri!K39</f>
        <v xml:space="preserve"> </v>
      </c>
      <c r="I51" s="53" t="str">
        <f>Dersİçi3Veri!L39</f>
        <v xml:space="preserve"> </v>
      </c>
      <c r="J51" s="53" t="str">
        <f>Dersİçi3Veri!N39</f>
        <v xml:space="preserve"> </v>
      </c>
      <c r="K51" s="53" t="str">
        <f>Dersİçi3Veri!O39</f>
        <v xml:space="preserve"> </v>
      </c>
      <c r="L51" s="53" t="str">
        <f>Dersİçi3Veri!P39</f>
        <v xml:space="preserve"> </v>
      </c>
      <c r="M51" s="53" t="str">
        <f>Dersİçi3Veri!Q39</f>
        <v xml:space="preserve"> </v>
      </c>
      <c r="N51" s="53" t="str">
        <f>Dersİçi3Veri!R39</f>
        <v xml:space="preserve"> </v>
      </c>
      <c r="O51" s="53" t="str">
        <f>Dersİçi3Veri!S39</f>
        <v xml:space="preserve"> </v>
      </c>
      <c r="P51" s="53" t="str">
        <f>Dersİçi3Veri!T39</f>
        <v xml:space="preserve"> </v>
      </c>
      <c r="Q51" s="53" t="str">
        <f>Dersİçi3Veri!U39</f>
        <v xml:space="preserve"> </v>
      </c>
      <c r="R51" s="53" t="str">
        <f>Dersİçi3Veri!V39</f>
        <v xml:space="preserve"> </v>
      </c>
      <c r="S51" s="53" t="str">
        <f>Dersİçi3Veri!W39</f>
        <v xml:space="preserve"> </v>
      </c>
      <c r="T51" s="53" t="str">
        <f>Dersİçi3Veri!Y39</f>
        <v xml:space="preserve"> </v>
      </c>
      <c r="U51" s="53" t="str">
        <f>Dersİçi3Veri!Z39</f>
        <v xml:space="preserve"> </v>
      </c>
      <c r="V51" s="53" t="str">
        <f>Dersİçi3Veri!AA39</f>
        <v xml:space="preserve"> </v>
      </c>
      <c r="W51" s="53" t="str">
        <f>Dersİçi3Veri!AB39</f>
        <v xml:space="preserve"> </v>
      </c>
      <c r="X51" s="53" t="str">
        <f>Dersİçi3Veri!AC39</f>
        <v xml:space="preserve"> </v>
      </c>
      <c r="Y51" s="52">
        <f>Eokul!J39</f>
        <v>0</v>
      </c>
      <c r="Z51" s="50"/>
      <c r="AA51" s="50"/>
      <c r="AB51" s="50"/>
      <c r="AC51" s="50"/>
      <c r="AD51" s="50"/>
      <c r="AE51" s="50"/>
      <c r="AF51" s="50"/>
      <c r="AG51" s="50"/>
      <c r="AH51" s="50"/>
      <c r="AI51" s="50"/>
      <c r="AJ51" s="50"/>
      <c r="AK51" s="50"/>
    </row>
    <row r="52" spans="1:37" s="54" customFormat="1" ht="12" customHeight="1" x14ac:dyDescent="0.3">
      <c r="A52" s="50"/>
      <c r="B52" s="55">
        <v>36</v>
      </c>
      <c r="C52" s="56">
        <f>Eokul!B40</f>
        <v>0</v>
      </c>
      <c r="D52" s="56">
        <f>Eokul!C40</f>
        <v>0</v>
      </c>
      <c r="E52" s="57" t="str">
        <f>Dersİçi3Veri!H40</f>
        <v xml:space="preserve"> </v>
      </c>
      <c r="F52" s="57" t="str">
        <f>Dersİçi3Veri!I40</f>
        <v xml:space="preserve"> </v>
      </c>
      <c r="G52" s="57" t="str">
        <f>Dersİçi3Veri!J40</f>
        <v xml:space="preserve"> </v>
      </c>
      <c r="H52" s="57" t="str">
        <f>Dersİçi3Veri!K40</f>
        <v xml:space="preserve"> </v>
      </c>
      <c r="I52" s="57" t="str">
        <f>Dersİçi3Veri!L40</f>
        <v xml:space="preserve"> </v>
      </c>
      <c r="J52" s="57" t="str">
        <f>Dersİçi3Veri!N40</f>
        <v xml:space="preserve"> </v>
      </c>
      <c r="K52" s="57" t="str">
        <f>Dersİçi3Veri!O40</f>
        <v xml:space="preserve"> </v>
      </c>
      <c r="L52" s="57" t="str">
        <f>Dersİçi3Veri!P40</f>
        <v xml:space="preserve"> </v>
      </c>
      <c r="M52" s="57" t="str">
        <f>Dersİçi3Veri!Q40</f>
        <v xml:space="preserve"> </v>
      </c>
      <c r="N52" s="57" t="str">
        <f>Dersİçi3Veri!R40</f>
        <v xml:space="preserve"> </v>
      </c>
      <c r="O52" s="57" t="str">
        <f>Dersİçi3Veri!S40</f>
        <v xml:space="preserve"> </v>
      </c>
      <c r="P52" s="57" t="str">
        <f>Dersİçi3Veri!T40</f>
        <v xml:space="preserve"> </v>
      </c>
      <c r="Q52" s="57" t="str">
        <f>Dersİçi3Veri!U40</f>
        <v xml:space="preserve"> </v>
      </c>
      <c r="R52" s="57" t="str">
        <f>Dersİçi3Veri!V40</f>
        <v xml:space="preserve"> </v>
      </c>
      <c r="S52" s="57" t="str">
        <f>Dersİçi3Veri!W40</f>
        <v xml:space="preserve"> </v>
      </c>
      <c r="T52" s="57" t="str">
        <f>Dersİçi3Veri!Y40</f>
        <v xml:space="preserve"> </v>
      </c>
      <c r="U52" s="57" t="str">
        <f>Dersİçi3Veri!Z40</f>
        <v xml:space="preserve"> </v>
      </c>
      <c r="V52" s="57" t="str">
        <f>Dersİçi3Veri!AA40</f>
        <v xml:space="preserve"> </v>
      </c>
      <c r="W52" s="57" t="str">
        <f>Dersİçi3Veri!AB40</f>
        <v xml:space="preserve"> </v>
      </c>
      <c r="X52" s="57" t="str">
        <f>Dersİçi3Veri!AC40</f>
        <v xml:space="preserve"> </v>
      </c>
      <c r="Y52" s="58">
        <f>Eokul!J40</f>
        <v>0</v>
      </c>
      <c r="Z52" s="50"/>
      <c r="AA52" s="50"/>
      <c r="AB52" s="50"/>
      <c r="AC52" s="50"/>
      <c r="AD52" s="50"/>
      <c r="AE52" s="50"/>
      <c r="AF52" s="50"/>
      <c r="AG52" s="50"/>
      <c r="AH52" s="50"/>
      <c r="AI52" s="50"/>
      <c r="AJ52" s="50"/>
      <c r="AK52" s="50"/>
    </row>
    <row r="53" spans="1:37" s="54" customFormat="1" ht="12" customHeight="1" x14ac:dyDescent="0.3">
      <c r="A53" s="50"/>
      <c r="B53" s="51">
        <v>37</v>
      </c>
      <c r="C53" s="52">
        <f>Eokul!B41</f>
        <v>0</v>
      </c>
      <c r="D53" s="52">
        <f>Eokul!C41</f>
        <v>0</v>
      </c>
      <c r="E53" s="53" t="str">
        <f>Dersİçi3Veri!H41</f>
        <v xml:space="preserve"> </v>
      </c>
      <c r="F53" s="53" t="str">
        <f>Dersİçi3Veri!I41</f>
        <v xml:space="preserve"> </v>
      </c>
      <c r="G53" s="53" t="str">
        <f>Dersİçi3Veri!J41</f>
        <v xml:space="preserve"> </v>
      </c>
      <c r="H53" s="53" t="str">
        <f>Dersİçi3Veri!K41</f>
        <v xml:space="preserve"> </v>
      </c>
      <c r="I53" s="53" t="str">
        <f>Dersİçi3Veri!L41</f>
        <v xml:space="preserve"> </v>
      </c>
      <c r="J53" s="53" t="str">
        <f>Dersİçi3Veri!N41</f>
        <v xml:space="preserve"> </v>
      </c>
      <c r="K53" s="53" t="str">
        <f>Dersİçi3Veri!O41</f>
        <v xml:space="preserve"> </v>
      </c>
      <c r="L53" s="53" t="str">
        <f>Dersİçi3Veri!P41</f>
        <v xml:space="preserve"> </v>
      </c>
      <c r="M53" s="53" t="str">
        <f>Dersİçi3Veri!Q41</f>
        <v xml:space="preserve"> </v>
      </c>
      <c r="N53" s="53" t="str">
        <f>Dersİçi3Veri!R41</f>
        <v xml:space="preserve"> </v>
      </c>
      <c r="O53" s="53" t="str">
        <f>Dersİçi3Veri!S41</f>
        <v xml:space="preserve"> </v>
      </c>
      <c r="P53" s="53" t="str">
        <f>Dersİçi3Veri!T41</f>
        <v xml:space="preserve"> </v>
      </c>
      <c r="Q53" s="53" t="str">
        <f>Dersİçi3Veri!U41</f>
        <v xml:space="preserve"> </v>
      </c>
      <c r="R53" s="53" t="str">
        <f>Dersİçi3Veri!V41</f>
        <v xml:space="preserve"> </v>
      </c>
      <c r="S53" s="53" t="str">
        <f>Dersİçi3Veri!W41</f>
        <v xml:space="preserve"> </v>
      </c>
      <c r="T53" s="53" t="str">
        <f>Dersİçi3Veri!Y41</f>
        <v xml:space="preserve"> </v>
      </c>
      <c r="U53" s="53" t="str">
        <f>Dersİçi3Veri!Z41</f>
        <v xml:space="preserve"> </v>
      </c>
      <c r="V53" s="53" t="str">
        <f>Dersİçi3Veri!AA41</f>
        <v xml:space="preserve"> </v>
      </c>
      <c r="W53" s="53" t="str">
        <f>Dersİçi3Veri!AB41</f>
        <v xml:space="preserve"> </v>
      </c>
      <c r="X53" s="53" t="str">
        <f>Dersİçi3Veri!AC41</f>
        <v xml:space="preserve"> </v>
      </c>
      <c r="Y53" s="52">
        <f>Eokul!J41</f>
        <v>0</v>
      </c>
      <c r="Z53" s="50"/>
      <c r="AA53" s="50"/>
      <c r="AB53" s="50"/>
      <c r="AC53" s="50"/>
      <c r="AD53" s="50"/>
      <c r="AE53" s="50"/>
      <c r="AF53" s="50"/>
      <c r="AG53" s="50"/>
      <c r="AH53" s="50"/>
      <c r="AI53" s="50"/>
      <c r="AJ53" s="50"/>
      <c r="AK53" s="50"/>
    </row>
    <row r="54" spans="1:37" s="54" customFormat="1" ht="12" customHeight="1" x14ac:dyDescent="0.3">
      <c r="A54" s="50"/>
      <c r="B54" s="55">
        <v>38</v>
      </c>
      <c r="C54" s="56">
        <f>Eokul!B42</f>
        <v>0</v>
      </c>
      <c r="D54" s="56">
        <f>Eokul!C42</f>
        <v>0</v>
      </c>
      <c r="E54" s="57" t="str">
        <f>Dersİçi3Veri!H42</f>
        <v xml:space="preserve"> </v>
      </c>
      <c r="F54" s="57" t="str">
        <f>Dersİçi3Veri!I42</f>
        <v xml:space="preserve"> </v>
      </c>
      <c r="G54" s="57" t="str">
        <f>Dersİçi3Veri!J42</f>
        <v xml:space="preserve"> </v>
      </c>
      <c r="H54" s="57" t="str">
        <f>Dersİçi3Veri!K42</f>
        <v xml:space="preserve"> </v>
      </c>
      <c r="I54" s="57" t="str">
        <f>Dersİçi3Veri!L42</f>
        <v xml:space="preserve"> </v>
      </c>
      <c r="J54" s="57" t="str">
        <f>Dersİçi3Veri!N42</f>
        <v xml:space="preserve"> </v>
      </c>
      <c r="K54" s="57" t="str">
        <f>Dersİçi3Veri!O42</f>
        <v xml:space="preserve"> </v>
      </c>
      <c r="L54" s="57" t="str">
        <f>Dersİçi3Veri!P42</f>
        <v xml:space="preserve"> </v>
      </c>
      <c r="M54" s="57" t="str">
        <f>Dersİçi3Veri!Q42</f>
        <v xml:space="preserve"> </v>
      </c>
      <c r="N54" s="57" t="str">
        <f>Dersİçi3Veri!R42</f>
        <v xml:space="preserve"> </v>
      </c>
      <c r="O54" s="57" t="str">
        <f>Dersİçi3Veri!S42</f>
        <v xml:space="preserve"> </v>
      </c>
      <c r="P54" s="57" t="str">
        <f>Dersİçi3Veri!T42</f>
        <v xml:space="preserve"> </v>
      </c>
      <c r="Q54" s="57" t="str">
        <f>Dersİçi3Veri!U42</f>
        <v xml:space="preserve"> </v>
      </c>
      <c r="R54" s="57" t="str">
        <f>Dersİçi3Veri!V42</f>
        <v xml:space="preserve"> </v>
      </c>
      <c r="S54" s="57" t="str">
        <f>Dersİçi3Veri!W42</f>
        <v xml:space="preserve"> </v>
      </c>
      <c r="T54" s="57" t="str">
        <f>Dersİçi3Veri!Y42</f>
        <v xml:space="preserve"> </v>
      </c>
      <c r="U54" s="57" t="str">
        <f>Dersİçi3Veri!Z42</f>
        <v xml:space="preserve"> </v>
      </c>
      <c r="V54" s="57" t="str">
        <f>Dersİçi3Veri!AA42</f>
        <v xml:space="preserve"> </v>
      </c>
      <c r="W54" s="57" t="str">
        <f>Dersİçi3Veri!AB42</f>
        <v xml:space="preserve"> </v>
      </c>
      <c r="X54" s="57" t="str">
        <f>Dersİçi3Veri!AC42</f>
        <v xml:space="preserve"> </v>
      </c>
      <c r="Y54" s="58">
        <f>Eokul!J42</f>
        <v>0</v>
      </c>
      <c r="Z54" s="50"/>
      <c r="AA54" s="50"/>
      <c r="AB54" s="50"/>
      <c r="AC54" s="50"/>
      <c r="AD54" s="50"/>
      <c r="AE54" s="50"/>
      <c r="AF54" s="50"/>
      <c r="AG54" s="50"/>
      <c r="AH54" s="50"/>
      <c r="AI54" s="50"/>
      <c r="AJ54" s="50"/>
      <c r="AK54" s="50"/>
    </row>
    <row r="55" spans="1:37" s="54" customFormat="1" ht="12" customHeight="1" x14ac:dyDescent="0.3">
      <c r="A55" s="50"/>
      <c r="B55" s="51">
        <v>39</v>
      </c>
      <c r="C55" s="52">
        <f>Eokul!B43</f>
        <v>0</v>
      </c>
      <c r="D55" s="52">
        <f>Eokul!C43</f>
        <v>0</v>
      </c>
      <c r="E55" s="53" t="str">
        <f>Dersİçi3Veri!H43</f>
        <v xml:space="preserve"> </v>
      </c>
      <c r="F55" s="53" t="str">
        <f>Dersİçi3Veri!I43</f>
        <v xml:space="preserve"> </v>
      </c>
      <c r="G55" s="53" t="str">
        <f>Dersİçi3Veri!J43</f>
        <v xml:space="preserve"> </v>
      </c>
      <c r="H55" s="53" t="str">
        <f>Dersİçi3Veri!K43</f>
        <v xml:space="preserve"> </v>
      </c>
      <c r="I55" s="53" t="str">
        <f>Dersİçi3Veri!L43</f>
        <v xml:space="preserve"> </v>
      </c>
      <c r="J55" s="53" t="str">
        <f>Dersİçi3Veri!N43</f>
        <v xml:space="preserve"> </v>
      </c>
      <c r="K55" s="53" t="str">
        <f>Dersİçi3Veri!O43</f>
        <v xml:space="preserve"> </v>
      </c>
      <c r="L55" s="53" t="str">
        <f>Dersİçi3Veri!P43</f>
        <v xml:space="preserve"> </v>
      </c>
      <c r="M55" s="53" t="str">
        <f>Dersİçi3Veri!Q43</f>
        <v xml:space="preserve"> </v>
      </c>
      <c r="N55" s="53" t="str">
        <f>Dersİçi3Veri!R43</f>
        <v xml:space="preserve"> </v>
      </c>
      <c r="O55" s="53" t="str">
        <f>Dersİçi3Veri!S43</f>
        <v xml:space="preserve"> </v>
      </c>
      <c r="P55" s="53" t="str">
        <f>Dersİçi3Veri!T43</f>
        <v xml:space="preserve"> </v>
      </c>
      <c r="Q55" s="53" t="str">
        <f>Dersİçi3Veri!U43</f>
        <v xml:space="preserve"> </v>
      </c>
      <c r="R55" s="53" t="str">
        <f>Dersİçi3Veri!V43</f>
        <v xml:space="preserve"> </v>
      </c>
      <c r="S55" s="53" t="str">
        <f>Dersİçi3Veri!W43</f>
        <v xml:space="preserve"> </v>
      </c>
      <c r="T55" s="53" t="str">
        <f>Dersİçi3Veri!Y43</f>
        <v xml:space="preserve"> </v>
      </c>
      <c r="U55" s="53" t="str">
        <f>Dersİçi3Veri!Z43</f>
        <v xml:space="preserve"> </v>
      </c>
      <c r="V55" s="53" t="str">
        <f>Dersİçi3Veri!AA43</f>
        <v xml:space="preserve"> </v>
      </c>
      <c r="W55" s="53" t="str">
        <f>Dersİçi3Veri!AB43</f>
        <v xml:space="preserve"> </v>
      </c>
      <c r="X55" s="53" t="str">
        <f>Dersİçi3Veri!AC43</f>
        <v xml:space="preserve"> </v>
      </c>
      <c r="Y55" s="52">
        <f>Eokul!J43</f>
        <v>0</v>
      </c>
      <c r="Z55" s="50"/>
      <c r="AA55" s="50"/>
      <c r="AB55" s="50"/>
      <c r="AC55" s="50"/>
      <c r="AD55" s="50"/>
      <c r="AE55" s="50"/>
      <c r="AF55" s="50"/>
      <c r="AG55" s="50"/>
      <c r="AH55" s="50"/>
      <c r="AI55" s="50"/>
      <c r="AJ55" s="50"/>
      <c r="AK55" s="50"/>
    </row>
    <row r="56" spans="1:37" s="54" customFormat="1" ht="12" customHeight="1" x14ac:dyDescent="0.3">
      <c r="A56" s="50"/>
      <c r="B56" s="55">
        <v>40</v>
      </c>
      <c r="C56" s="56">
        <f>Eokul!B44</f>
        <v>0</v>
      </c>
      <c r="D56" s="56">
        <f>Eokul!C44</f>
        <v>0</v>
      </c>
      <c r="E56" s="57" t="str">
        <f>Dersİçi3Veri!H44</f>
        <v xml:space="preserve"> </v>
      </c>
      <c r="F56" s="57" t="str">
        <f>Dersİçi3Veri!I44</f>
        <v xml:space="preserve"> </v>
      </c>
      <c r="G56" s="57" t="str">
        <f>Dersİçi3Veri!J44</f>
        <v xml:space="preserve"> </v>
      </c>
      <c r="H56" s="57" t="str">
        <f>Dersİçi3Veri!K44</f>
        <v xml:space="preserve"> </v>
      </c>
      <c r="I56" s="57" t="str">
        <f>Dersİçi3Veri!L44</f>
        <v xml:space="preserve"> </v>
      </c>
      <c r="J56" s="57" t="str">
        <f>Dersİçi3Veri!N44</f>
        <v xml:space="preserve"> </v>
      </c>
      <c r="K56" s="57" t="str">
        <f>Dersİçi3Veri!O44</f>
        <v xml:space="preserve"> </v>
      </c>
      <c r="L56" s="57" t="str">
        <f>Dersİçi3Veri!P44</f>
        <v xml:space="preserve"> </v>
      </c>
      <c r="M56" s="57" t="str">
        <f>Dersİçi3Veri!Q44</f>
        <v xml:space="preserve"> </v>
      </c>
      <c r="N56" s="57" t="str">
        <f>Dersİçi3Veri!R44</f>
        <v xml:space="preserve"> </v>
      </c>
      <c r="O56" s="57" t="str">
        <f>Dersİçi3Veri!S44</f>
        <v xml:space="preserve"> </v>
      </c>
      <c r="P56" s="57" t="str">
        <f>Dersİçi3Veri!T44</f>
        <v xml:space="preserve"> </v>
      </c>
      <c r="Q56" s="57" t="str">
        <f>Dersİçi3Veri!U44</f>
        <v xml:space="preserve"> </v>
      </c>
      <c r="R56" s="57" t="str">
        <f>Dersİçi3Veri!V44</f>
        <v xml:space="preserve"> </v>
      </c>
      <c r="S56" s="57" t="str">
        <f>Dersİçi3Veri!W44</f>
        <v xml:space="preserve"> </v>
      </c>
      <c r="T56" s="57" t="str">
        <f>Dersİçi3Veri!Y44</f>
        <v xml:space="preserve"> </v>
      </c>
      <c r="U56" s="57" t="str">
        <f>Dersİçi3Veri!Z44</f>
        <v xml:space="preserve"> </v>
      </c>
      <c r="V56" s="57" t="str">
        <f>Dersİçi3Veri!AA44</f>
        <v xml:space="preserve"> </v>
      </c>
      <c r="W56" s="57" t="str">
        <f>Dersİçi3Veri!AB44</f>
        <v xml:space="preserve"> </v>
      </c>
      <c r="X56" s="57" t="str">
        <f>Dersİçi3Veri!AC44</f>
        <v xml:space="preserve"> </v>
      </c>
      <c r="Y56" s="58">
        <f>Eokul!J44</f>
        <v>0</v>
      </c>
      <c r="Z56" s="50"/>
      <c r="AA56" s="50"/>
      <c r="AB56" s="50"/>
      <c r="AC56" s="50"/>
      <c r="AD56" s="50"/>
      <c r="AE56" s="50"/>
      <c r="AF56" s="50"/>
      <c r="AG56" s="50"/>
      <c r="AH56" s="50"/>
      <c r="AI56" s="50"/>
      <c r="AJ56" s="50"/>
      <c r="AK56" s="50"/>
    </row>
    <row r="57" spans="1:37" s="54" customFormat="1" ht="12" customHeight="1" x14ac:dyDescent="0.3">
      <c r="A57" s="50"/>
      <c r="B57" s="51">
        <v>41</v>
      </c>
      <c r="C57" s="52">
        <f>Eokul!B45</f>
        <v>0</v>
      </c>
      <c r="D57" s="52">
        <f>Eokul!C45</f>
        <v>0</v>
      </c>
      <c r="E57" s="53" t="str">
        <f>Dersİçi3Veri!H45</f>
        <v xml:space="preserve"> </v>
      </c>
      <c r="F57" s="53" t="str">
        <f>Dersİçi3Veri!I45</f>
        <v xml:space="preserve"> </v>
      </c>
      <c r="G57" s="53" t="str">
        <f>Dersİçi3Veri!J45</f>
        <v xml:space="preserve"> </v>
      </c>
      <c r="H57" s="53" t="str">
        <f>Dersİçi3Veri!K45</f>
        <v xml:space="preserve"> </v>
      </c>
      <c r="I57" s="53" t="str">
        <f>Dersİçi3Veri!L45</f>
        <v xml:space="preserve"> </v>
      </c>
      <c r="J57" s="53" t="str">
        <f>Dersİçi3Veri!N45</f>
        <v xml:space="preserve"> </v>
      </c>
      <c r="K57" s="53" t="str">
        <f>Dersİçi3Veri!O45</f>
        <v xml:space="preserve"> </v>
      </c>
      <c r="L57" s="53" t="str">
        <f>Dersİçi3Veri!P45</f>
        <v xml:space="preserve"> </v>
      </c>
      <c r="M57" s="53" t="str">
        <f>Dersİçi3Veri!Q45</f>
        <v xml:space="preserve"> </v>
      </c>
      <c r="N57" s="53" t="str">
        <f>Dersİçi3Veri!R45</f>
        <v xml:space="preserve"> </v>
      </c>
      <c r="O57" s="53" t="str">
        <f>Dersİçi3Veri!S45</f>
        <v xml:space="preserve"> </v>
      </c>
      <c r="P57" s="53" t="str">
        <f>Dersİçi3Veri!T45</f>
        <v xml:space="preserve"> </v>
      </c>
      <c r="Q57" s="53" t="str">
        <f>Dersİçi3Veri!U45</f>
        <v xml:space="preserve"> </v>
      </c>
      <c r="R57" s="53" t="str">
        <f>Dersİçi3Veri!V45</f>
        <v xml:space="preserve"> </v>
      </c>
      <c r="S57" s="53" t="str">
        <f>Dersİçi3Veri!W45</f>
        <v xml:space="preserve"> </v>
      </c>
      <c r="T57" s="53" t="str">
        <f>Dersİçi3Veri!Y45</f>
        <v xml:space="preserve"> </v>
      </c>
      <c r="U57" s="53" t="str">
        <f>Dersİçi3Veri!Z45</f>
        <v xml:space="preserve"> </v>
      </c>
      <c r="V57" s="53" t="str">
        <f>Dersİçi3Veri!AA45</f>
        <v xml:space="preserve"> </v>
      </c>
      <c r="W57" s="53" t="str">
        <f>Dersİçi3Veri!AB45</f>
        <v xml:space="preserve"> </v>
      </c>
      <c r="X57" s="53" t="str">
        <f>Dersİçi3Veri!AC45</f>
        <v xml:space="preserve"> </v>
      </c>
      <c r="Y57" s="52">
        <f>Eokul!J45</f>
        <v>0</v>
      </c>
      <c r="Z57" s="50"/>
      <c r="AA57" s="50"/>
      <c r="AB57" s="50"/>
      <c r="AC57" s="50"/>
      <c r="AD57" s="50"/>
      <c r="AE57" s="50"/>
      <c r="AF57" s="50"/>
      <c r="AG57" s="50"/>
      <c r="AH57" s="50"/>
      <c r="AI57" s="50"/>
      <c r="AJ57" s="50"/>
      <c r="AK57" s="50"/>
    </row>
    <row r="58" spans="1:37" s="54" customFormat="1" ht="12" customHeight="1" x14ac:dyDescent="0.3">
      <c r="A58" s="50"/>
      <c r="B58" s="55">
        <v>42</v>
      </c>
      <c r="C58" s="56">
        <f>Eokul!B46</f>
        <v>0</v>
      </c>
      <c r="D58" s="56">
        <f>Eokul!C46</f>
        <v>0</v>
      </c>
      <c r="E58" s="57" t="str">
        <f>Dersİçi3Veri!H46</f>
        <v xml:space="preserve"> </v>
      </c>
      <c r="F58" s="57" t="str">
        <f>Dersİçi3Veri!I46</f>
        <v xml:space="preserve"> </v>
      </c>
      <c r="G58" s="57" t="str">
        <f>Dersİçi3Veri!J46</f>
        <v xml:space="preserve"> </v>
      </c>
      <c r="H58" s="57" t="str">
        <f>Dersİçi3Veri!K46</f>
        <v xml:space="preserve"> </v>
      </c>
      <c r="I58" s="57" t="str">
        <f>Dersİçi3Veri!L46</f>
        <v xml:space="preserve"> </v>
      </c>
      <c r="J58" s="57" t="str">
        <f>Dersİçi3Veri!N46</f>
        <v xml:space="preserve"> </v>
      </c>
      <c r="K58" s="57" t="str">
        <f>Dersİçi3Veri!O46</f>
        <v xml:space="preserve"> </v>
      </c>
      <c r="L58" s="57" t="str">
        <f>Dersİçi3Veri!P46</f>
        <v xml:space="preserve"> </v>
      </c>
      <c r="M58" s="57" t="str">
        <f>Dersİçi3Veri!Q46</f>
        <v xml:space="preserve"> </v>
      </c>
      <c r="N58" s="57" t="str">
        <f>Dersİçi3Veri!R46</f>
        <v xml:space="preserve"> </v>
      </c>
      <c r="O58" s="57" t="str">
        <f>Dersİçi3Veri!S46</f>
        <v xml:space="preserve"> </v>
      </c>
      <c r="P58" s="57" t="str">
        <f>Dersİçi3Veri!T46</f>
        <v xml:space="preserve"> </v>
      </c>
      <c r="Q58" s="57" t="str">
        <f>Dersİçi3Veri!U46</f>
        <v xml:space="preserve"> </v>
      </c>
      <c r="R58" s="57" t="str">
        <f>Dersİçi3Veri!V46</f>
        <v xml:space="preserve"> </v>
      </c>
      <c r="S58" s="57" t="str">
        <f>Dersİçi3Veri!W46</f>
        <v xml:space="preserve"> </v>
      </c>
      <c r="T58" s="57" t="str">
        <f>Dersİçi3Veri!Y46</f>
        <v xml:space="preserve"> </v>
      </c>
      <c r="U58" s="57" t="str">
        <f>Dersİçi3Veri!Z46</f>
        <v xml:space="preserve"> </v>
      </c>
      <c r="V58" s="57" t="str">
        <f>Dersİçi3Veri!AA46</f>
        <v xml:space="preserve"> </v>
      </c>
      <c r="W58" s="57" t="str">
        <f>Dersİçi3Veri!AB46</f>
        <v xml:space="preserve"> </v>
      </c>
      <c r="X58" s="57" t="str">
        <f>Dersİçi3Veri!AC46</f>
        <v xml:space="preserve"> </v>
      </c>
      <c r="Y58" s="58">
        <f>Eokul!J46</f>
        <v>0</v>
      </c>
      <c r="Z58" s="50"/>
      <c r="AA58" s="50"/>
      <c r="AB58" s="50"/>
      <c r="AC58" s="50"/>
      <c r="AD58" s="50"/>
      <c r="AE58" s="50"/>
      <c r="AF58" s="50"/>
      <c r="AG58" s="50"/>
      <c r="AH58" s="50"/>
      <c r="AI58" s="50"/>
      <c r="AJ58" s="50"/>
      <c r="AK58" s="50"/>
    </row>
    <row r="59" spans="1:37" s="54" customFormat="1" ht="12" customHeight="1" x14ac:dyDescent="0.3">
      <c r="A59" s="50"/>
      <c r="B59" s="51">
        <v>43</v>
      </c>
      <c r="C59" s="52">
        <f>Eokul!B47</f>
        <v>0</v>
      </c>
      <c r="D59" s="52">
        <f>Eokul!C47</f>
        <v>0</v>
      </c>
      <c r="E59" s="53" t="str">
        <f>Dersİçi3Veri!H47</f>
        <v xml:space="preserve"> </v>
      </c>
      <c r="F59" s="53" t="str">
        <f>Dersİçi3Veri!I47</f>
        <v xml:space="preserve"> </v>
      </c>
      <c r="G59" s="53" t="str">
        <f>Dersİçi3Veri!J47</f>
        <v xml:space="preserve"> </v>
      </c>
      <c r="H59" s="53" t="str">
        <f>Dersİçi3Veri!K47</f>
        <v xml:space="preserve"> </v>
      </c>
      <c r="I59" s="53" t="str">
        <f>Dersİçi3Veri!L47</f>
        <v xml:space="preserve"> </v>
      </c>
      <c r="J59" s="53" t="str">
        <f>Dersİçi3Veri!N47</f>
        <v xml:space="preserve"> </v>
      </c>
      <c r="K59" s="53" t="str">
        <f>Dersİçi3Veri!O47</f>
        <v xml:space="preserve"> </v>
      </c>
      <c r="L59" s="53" t="str">
        <f>Dersİçi3Veri!P47</f>
        <v xml:space="preserve"> </v>
      </c>
      <c r="M59" s="53" t="str">
        <f>Dersİçi3Veri!Q47</f>
        <v xml:space="preserve"> </v>
      </c>
      <c r="N59" s="53" t="str">
        <f>Dersİçi3Veri!R47</f>
        <v xml:space="preserve"> </v>
      </c>
      <c r="O59" s="53" t="str">
        <f>Dersİçi3Veri!S47</f>
        <v xml:space="preserve"> </v>
      </c>
      <c r="P59" s="53" t="str">
        <f>Dersİçi3Veri!T47</f>
        <v xml:space="preserve"> </v>
      </c>
      <c r="Q59" s="53" t="str">
        <f>Dersİçi3Veri!U47</f>
        <v xml:space="preserve"> </v>
      </c>
      <c r="R59" s="53" t="str">
        <f>Dersİçi3Veri!V47</f>
        <v xml:space="preserve"> </v>
      </c>
      <c r="S59" s="53" t="str">
        <f>Dersİçi3Veri!W47</f>
        <v xml:space="preserve"> </v>
      </c>
      <c r="T59" s="53" t="str">
        <f>Dersİçi3Veri!Y47</f>
        <v xml:space="preserve"> </v>
      </c>
      <c r="U59" s="53" t="str">
        <f>Dersİçi3Veri!Z47</f>
        <v xml:space="preserve"> </v>
      </c>
      <c r="V59" s="53" t="str">
        <f>Dersİçi3Veri!AA47</f>
        <v xml:space="preserve"> </v>
      </c>
      <c r="W59" s="53" t="str">
        <f>Dersİçi3Veri!AB47</f>
        <v xml:space="preserve"> </v>
      </c>
      <c r="X59" s="53" t="str">
        <f>Dersİçi3Veri!AC47</f>
        <v xml:space="preserve"> </v>
      </c>
      <c r="Y59" s="52">
        <f>Eokul!J47</f>
        <v>0</v>
      </c>
      <c r="Z59" s="50"/>
      <c r="AA59" s="50"/>
      <c r="AB59" s="50"/>
      <c r="AC59" s="50"/>
      <c r="AD59" s="50"/>
      <c r="AE59" s="50"/>
      <c r="AF59" s="50"/>
      <c r="AG59" s="50"/>
      <c r="AH59" s="50"/>
      <c r="AI59" s="50"/>
      <c r="AJ59" s="50"/>
      <c r="AK59" s="50"/>
    </row>
    <row r="60" spans="1:37" s="54" customFormat="1" ht="12" customHeight="1" x14ac:dyDescent="0.3">
      <c r="A60" s="50"/>
      <c r="B60" s="55">
        <v>44</v>
      </c>
      <c r="C60" s="56">
        <f>Eokul!B48</f>
        <v>0</v>
      </c>
      <c r="D60" s="56">
        <f>Eokul!C48</f>
        <v>0</v>
      </c>
      <c r="E60" s="57" t="str">
        <f>Dersİçi3Veri!H48</f>
        <v xml:space="preserve"> </v>
      </c>
      <c r="F60" s="57" t="str">
        <f>Dersİçi3Veri!I48</f>
        <v xml:space="preserve"> </v>
      </c>
      <c r="G60" s="57" t="str">
        <f>Dersİçi3Veri!J48</f>
        <v xml:space="preserve"> </v>
      </c>
      <c r="H60" s="57" t="str">
        <f>Dersİçi3Veri!K48</f>
        <v xml:space="preserve"> </v>
      </c>
      <c r="I60" s="57" t="str">
        <f>Dersİçi3Veri!L48</f>
        <v xml:space="preserve"> </v>
      </c>
      <c r="J60" s="57" t="str">
        <f>Dersİçi3Veri!N48</f>
        <v xml:space="preserve"> </v>
      </c>
      <c r="K60" s="57" t="str">
        <f>Dersİçi3Veri!O48</f>
        <v xml:space="preserve"> </v>
      </c>
      <c r="L60" s="57" t="str">
        <f>Dersİçi3Veri!P48</f>
        <v xml:space="preserve"> </v>
      </c>
      <c r="M60" s="57" t="str">
        <f>Dersİçi3Veri!Q48</f>
        <v xml:space="preserve"> </v>
      </c>
      <c r="N60" s="57" t="str">
        <f>Dersİçi3Veri!R48</f>
        <v xml:space="preserve"> </v>
      </c>
      <c r="O60" s="57" t="str">
        <f>Dersİçi3Veri!S48</f>
        <v xml:space="preserve"> </v>
      </c>
      <c r="P60" s="57" t="str">
        <f>Dersİçi3Veri!T48</f>
        <v xml:space="preserve"> </v>
      </c>
      <c r="Q60" s="57" t="str">
        <f>Dersİçi3Veri!U48</f>
        <v xml:space="preserve"> </v>
      </c>
      <c r="R60" s="57" t="str">
        <f>Dersİçi3Veri!V48</f>
        <v xml:space="preserve"> </v>
      </c>
      <c r="S60" s="57" t="str">
        <f>Dersİçi3Veri!W48</f>
        <v xml:space="preserve"> </v>
      </c>
      <c r="T60" s="57" t="str">
        <f>Dersİçi3Veri!Y48</f>
        <v xml:space="preserve"> </v>
      </c>
      <c r="U60" s="57" t="str">
        <f>Dersİçi3Veri!Z48</f>
        <v xml:space="preserve"> </v>
      </c>
      <c r="V60" s="57" t="str">
        <f>Dersİçi3Veri!AA48</f>
        <v xml:space="preserve"> </v>
      </c>
      <c r="W60" s="57" t="str">
        <f>Dersİçi3Veri!AB48</f>
        <v xml:space="preserve"> </v>
      </c>
      <c r="X60" s="57" t="str">
        <f>Dersİçi3Veri!AC48</f>
        <v xml:space="preserve"> </v>
      </c>
      <c r="Y60" s="58">
        <f>Eokul!J48</f>
        <v>0</v>
      </c>
      <c r="Z60" s="50"/>
      <c r="AA60" s="50"/>
      <c r="AB60" s="50"/>
      <c r="AC60" s="50"/>
      <c r="AD60" s="50"/>
      <c r="AE60" s="50"/>
      <c r="AF60" s="50"/>
      <c r="AG60" s="50"/>
      <c r="AH60" s="50"/>
      <c r="AI60" s="50"/>
      <c r="AJ60" s="50"/>
      <c r="AK60" s="50"/>
    </row>
    <row r="61" spans="1:37" s="54" customFormat="1" ht="12" customHeight="1" x14ac:dyDescent="0.3">
      <c r="A61" s="50"/>
      <c r="B61" s="51">
        <v>45</v>
      </c>
      <c r="C61" s="52">
        <f>Eokul!B49</f>
        <v>0</v>
      </c>
      <c r="D61" s="52">
        <f>Eokul!C49</f>
        <v>0</v>
      </c>
      <c r="E61" s="53" t="str">
        <f>Dersİçi3Veri!H49</f>
        <v xml:space="preserve"> </v>
      </c>
      <c r="F61" s="53" t="str">
        <f>Dersİçi3Veri!I49</f>
        <v xml:space="preserve"> </v>
      </c>
      <c r="G61" s="53" t="str">
        <f>Dersİçi3Veri!J49</f>
        <v xml:space="preserve"> </v>
      </c>
      <c r="H61" s="53" t="str">
        <f>Dersİçi3Veri!K49</f>
        <v xml:space="preserve"> </v>
      </c>
      <c r="I61" s="53" t="str">
        <f>Dersİçi3Veri!L49</f>
        <v xml:space="preserve"> </v>
      </c>
      <c r="J61" s="53" t="str">
        <f>Dersİçi3Veri!N49</f>
        <v xml:space="preserve"> </v>
      </c>
      <c r="K61" s="53" t="str">
        <f>Dersİçi3Veri!O49</f>
        <v xml:space="preserve"> </v>
      </c>
      <c r="L61" s="53" t="str">
        <f>Dersİçi3Veri!P49</f>
        <v xml:space="preserve"> </v>
      </c>
      <c r="M61" s="53" t="str">
        <f>Dersİçi3Veri!Q49</f>
        <v xml:space="preserve"> </v>
      </c>
      <c r="N61" s="53" t="str">
        <f>Dersİçi3Veri!R49</f>
        <v xml:space="preserve"> </v>
      </c>
      <c r="O61" s="53" t="str">
        <f>Dersİçi3Veri!S49</f>
        <v xml:space="preserve"> </v>
      </c>
      <c r="P61" s="53" t="str">
        <f>Dersİçi3Veri!T49</f>
        <v xml:space="preserve"> </v>
      </c>
      <c r="Q61" s="53" t="str">
        <f>Dersİçi3Veri!U49</f>
        <v xml:space="preserve"> </v>
      </c>
      <c r="R61" s="53" t="str">
        <f>Dersİçi3Veri!V49</f>
        <v xml:space="preserve"> </v>
      </c>
      <c r="S61" s="53" t="str">
        <f>Dersİçi3Veri!W49</f>
        <v xml:space="preserve"> </v>
      </c>
      <c r="T61" s="53" t="str">
        <f>Dersİçi3Veri!Y49</f>
        <v xml:space="preserve"> </v>
      </c>
      <c r="U61" s="53" t="str">
        <f>Dersİçi3Veri!Z49</f>
        <v xml:space="preserve"> </v>
      </c>
      <c r="V61" s="53" t="str">
        <f>Dersİçi3Veri!AA49</f>
        <v xml:space="preserve"> </v>
      </c>
      <c r="W61" s="53" t="str">
        <f>Dersİçi3Veri!AB49</f>
        <v xml:space="preserve"> </v>
      </c>
      <c r="X61" s="53" t="str">
        <f>Dersİçi3Veri!AC49</f>
        <v xml:space="preserve"> </v>
      </c>
      <c r="Y61" s="52">
        <f>Eokul!J49</f>
        <v>0</v>
      </c>
      <c r="Z61" s="50"/>
      <c r="AA61" s="50"/>
      <c r="AB61" s="50"/>
      <c r="AC61" s="50"/>
      <c r="AD61" s="50"/>
      <c r="AE61" s="50"/>
      <c r="AF61" s="50"/>
      <c r="AG61" s="50"/>
      <c r="AH61" s="50"/>
      <c r="AI61" s="50"/>
      <c r="AJ61" s="50"/>
      <c r="AK61" s="50"/>
    </row>
    <row r="62" spans="1:37" s="54" customFormat="1" ht="12" customHeight="1" x14ac:dyDescent="0.3">
      <c r="A62" s="50"/>
      <c r="B62" s="55">
        <v>46</v>
      </c>
      <c r="C62" s="56">
        <f>Eokul!B50</f>
        <v>0</v>
      </c>
      <c r="D62" s="56">
        <f>Eokul!C50</f>
        <v>0</v>
      </c>
      <c r="E62" s="57" t="str">
        <f>Dersİçi3Veri!H50</f>
        <v xml:space="preserve"> </v>
      </c>
      <c r="F62" s="57" t="str">
        <f>Dersİçi3Veri!I50</f>
        <v xml:space="preserve"> </v>
      </c>
      <c r="G62" s="57" t="str">
        <f>Dersİçi3Veri!J50</f>
        <v xml:space="preserve"> </v>
      </c>
      <c r="H62" s="57" t="str">
        <f>Dersİçi3Veri!K50</f>
        <v xml:space="preserve"> </v>
      </c>
      <c r="I62" s="57" t="str">
        <f>Dersİçi3Veri!L50</f>
        <v xml:space="preserve"> </v>
      </c>
      <c r="J62" s="57" t="str">
        <f>Dersİçi3Veri!N50</f>
        <v xml:space="preserve"> </v>
      </c>
      <c r="K62" s="57" t="str">
        <f>Dersİçi3Veri!O50</f>
        <v xml:space="preserve"> </v>
      </c>
      <c r="L62" s="57" t="str">
        <f>Dersİçi3Veri!P50</f>
        <v xml:space="preserve"> </v>
      </c>
      <c r="M62" s="57" t="str">
        <f>Dersİçi3Veri!Q50</f>
        <v xml:space="preserve"> </v>
      </c>
      <c r="N62" s="57" t="str">
        <f>Dersİçi3Veri!R50</f>
        <v xml:space="preserve"> </v>
      </c>
      <c r="O62" s="57" t="str">
        <f>Dersİçi3Veri!S50</f>
        <v xml:space="preserve"> </v>
      </c>
      <c r="P62" s="57" t="str">
        <f>Dersİçi3Veri!T50</f>
        <v xml:space="preserve"> </v>
      </c>
      <c r="Q62" s="57" t="str">
        <f>Dersİçi3Veri!U50</f>
        <v xml:space="preserve"> </v>
      </c>
      <c r="R62" s="57" t="str">
        <f>Dersİçi3Veri!V50</f>
        <v xml:space="preserve"> </v>
      </c>
      <c r="S62" s="57" t="str">
        <f>Dersİçi3Veri!W50</f>
        <v xml:space="preserve"> </v>
      </c>
      <c r="T62" s="57" t="str">
        <f>Dersİçi3Veri!Y50</f>
        <v xml:space="preserve"> </v>
      </c>
      <c r="U62" s="57" t="str">
        <f>Dersİçi3Veri!Z50</f>
        <v xml:space="preserve"> </v>
      </c>
      <c r="V62" s="57" t="str">
        <f>Dersİçi3Veri!AA50</f>
        <v xml:space="preserve"> </v>
      </c>
      <c r="W62" s="57" t="str">
        <f>Dersİçi3Veri!AB50</f>
        <v xml:space="preserve"> </v>
      </c>
      <c r="X62" s="57" t="str">
        <f>Dersİçi3Veri!AC50</f>
        <v xml:space="preserve"> </v>
      </c>
      <c r="Y62" s="58">
        <f>Eokul!J50</f>
        <v>0</v>
      </c>
      <c r="Z62" s="50"/>
      <c r="AA62" s="50"/>
      <c r="AB62" s="50"/>
      <c r="AC62" s="50"/>
      <c r="AD62" s="50"/>
      <c r="AE62" s="50"/>
      <c r="AF62" s="50"/>
      <c r="AG62" s="50"/>
      <c r="AH62" s="50"/>
      <c r="AI62" s="50"/>
      <c r="AJ62" s="50"/>
      <c r="AK62" s="50"/>
    </row>
    <row r="63" spans="1:37" s="54" customFormat="1" ht="12" customHeight="1" x14ac:dyDescent="0.3">
      <c r="A63" s="50"/>
      <c r="B63" s="51">
        <v>47</v>
      </c>
      <c r="C63" s="52">
        <f>Eokul!B51</f>
        <v>0</v>
      </c>
      <c r="D63" s="52">
        <f>Eokul!C51</f>
        <v>0</v>
      </c>
      <c r="E63" s="53" t="str">
        <f>Dersİçi3Veri!H51</f>
        <v xml:space="preserve"> </v>
      </c>
      <c r="F63" s="53" t="str">
        <f>Dersİçi3Veri!I51</f>
        <v xml:space="preserve"> </v>
      </c>
      <c r="G63" s="53" t="str">
        <f>Dersİçi3Veri!J51</f>
        <v xml:space="preserve"> </v>
      </c>
      <c r="H63" s="53" t="str">
        <f>Dersİçi3Veri!K51</f>
        <v xml:space="preserve"> </v>
      </c>
      <c r="I63" s="53" t="str">
        <f>Dersİçi3Veri!L51</f>
        <v xml:space="preserve"> </v>
      </c>
      <c r="J63" s="53" t="str">
        <f>Dersİçi3Veri!N51</f>
        <v xml:space="preserve"> </v>
      </c>
      <c r="K63" s="53" t="str">
        <f>Dersİçi3Veri!O51</f>
        <v xml:space="preserve"> </v>
      </c>
      <c r="L63" s="53" t="str">
        <f>Dersİçi3Veri!P51</f>
        <v xml:space="preserve"> </v>
      </c>
      <c r="M63" s="53" t="str">
        <f>Dersİçi3Veri!Q51</f>
        <v xml:space="preserve"> </v>
      </c>
      <c r="N63" s="53" t="str">
        <f>Dersİçi3Veri!R51</f>
        <v xml:space="preserve"> </v>
      </c>
      <c r="O63" s="53" t="str">
        <f>Dersİçi3Veri!S51</f>
        <v xml:space="preserve"> </v>
      </c>
      <c r="P63" s="53" t="str">
        <f>Dersİçi3Veri!T51</f>
        <v xml:space="preserve"> </v>
      </c>
      <c r="Q63" s="53" t="str">
        <f>Dersİçi3Veri!U51</f>
        <v xml:space="preserve"> </v>
      </c>
      <c r="R63" s="53" t="str">
        <f>Dersİçi3Veri!V51</f>
        <v xml:space="preserve"> </v>
      </c>
      <c r="S63" s="53" t="str">
        <f>Dersİçi3Veri!W51</f>
        <v xml:space="preserve"> </v>
      </c>
      <c r="T63" s="53" t="str">
        <f>Dersİçi3Veri!Y51</f>
        <v xml:space="preserve"> </v>
      </c>
      <c r="U63" s="53" t="str">
        <f>Dersİçi3Veri!Z51</f>
        <v xml:space="preserve"> </v>
      </c>
      <c r="V63" s="53" t="str">
        <f>Dersİçi3Veri!AA51</f>
        <v xml:space="preserve"> </v>
      </c>
      <c r="W63" s="53" t="str">
        <f>Dersİçi3Veri!AB51</f>
        <v xml:space="preserve"> </v>
      </c>
      <c r="X63" s="53" t="str">
        <f>Dersİçi3Veri!AC51</f>
        <v xml:space="preserve"> </v>
      </c>
      <c r="Y63" s="52">
        <f>Eokul!J51</f>
        <v>0</v>
      </c>
      <c r="Z63" s="50"/>
      <c r="AA63" s="50"/>
      <c r="AB63" s="50"/>
      <c r="AC63" s="50"/>
      <c r="AD63" s="50"/>
      <c r="AE63" s="50"/>
      <c r="AF63" s="50"/>
      <c r="AG63" s="50"/>
      <c r="AH63" s="50"/>
      <c r="AI63" s="50"/>
      <c r="AJ63" s="50"/>
      <c r="AK63" s="50"/>
    </row>
    <row r="64" spans="1:37" s="54" customFormat="1" ht="12" customHeight="1" x14ac:dyDescent="0.3">
      <c r="A64" s="50"/>
      <c r="B64" s="55">
        <v>48</v>
      </c>
      <c r="C64" s="56">
        <f>Eokul!B52</f>
        <v>0</v>
      </c>
      <c r="D64" s="56">
        <f>Eokul!C52</f>
        <v>0</v>
      </c>
      <c r="E64" s="57" t="str">
        <f>Dersİçi3Veri!H52</f>
        <v xml:space="preserve"> </v>
      </c>
      <c r="F64" s="57" t="str">
        <f>Dersİçi3Veri!I52</f>
        <v xml:space="preserve"> </v>
      </c>
      <c r="G64" s="57" t="str">
        <f>Dersİçi3Veri!J52</f>
        <v xml:space="preserve"> </v>
      </c>
      <c r="H64" s="57" t="str">
        <f>Dersİçi3Veri!K52</f>
        <v xml:space="preserve"> </v>
      </c>
      <c r="I64" s="57" t="str">
        <f>Dersİçi3Veri!L52</f>
        <v xml:space="preserve"> </v>
      </c>
      <c r="J64" s="57" t="str">
        <f>Dersİçi3Veri!N52</f>
        <v xml:space="preserve"> </v>
      </c>
      <c r="K64" s="57" t="str">
        <f>Dersİçi3Veri!O52</f>
        <v xml:space="preserve"> </v>
      </c>
      <c r="L64" s="57" t="str">
        <f>Dersİçi3Veri!P52</f>
        <v xml:space="preserve"> </v>
      </c>
      <c r="M64" s="57" t="str">
        <f>Dersİçi3Veri!Q52</f>
        <v xml:space="preserve"> </v>
      </c>
      <c r="N64" s="57" t="str">
        <f>Dersİçi3Veri!R52</f>
        <v xml:space="preserve"> </v>
      </c>
      <c r="O64" s="57" t="str">
        <f>Dersİçi3Veri!S52</f>
        <v xml:space="preserve"> </v>
      </c>
      <c r="P64" s="57" t="str">
        <f>Dersİçi3Veri!T52</f>
        <v xml:space="preserve"> </v>
      </c>
      <c r="Q64" s="57" t="str">
        <f>Dersİçi3Veri!U52</f>
        <v xml:space="preserve"> </v>
      </c>
      <c r="R64" s="57" t="str">
        <f>Dersİçi3Veri!V52</f>
        <v xml:space="preserve"> </v>
      </c>
      <c r="S64" s="57" t="str">
        <f>Dersİçi3Veri!W52</f>
        <v xml:space="preserve"> </v>
      </c>
      <c r="T64" s="57" t="str">
        <f>Dersİçi3Veri!Y52</f>
        <v xml:space="preserve"> </v>
      </c>
      <c r="U64" s="57" t="str">
        <f>Dersİçi3Veri!Z52</f>
        <v xml:space="preserve"> </v>
      </c>
      <c r="V64" s="57" t="str">
        <f>Dersİçi3Veri!AA52</f>
        <v xml:space="preserve"> </v>
      </c>
      <c r="W64" s="57" t="str">
        <f>Dersİçi3Veri!AB52</f>
        <v xml:space="preserve"> </v>
      </c>
      <c r="X64" s="57" t="str">
        <f>Dersİçi3Veri!AC52</f>
        <v xml:space="preserve"> </v>
      </c>
      <c r="Y64" s="58">
        <f>Eokul!J52</f>
        <v>0</v>
      </c>
      <c r="Z64" s="50"/>
      <c r="AA64" s="50"/>
      <c r="AB64" s="50"/>
      <c r="AC64" s="50"/>
      <c r="AD64" s="50"/>
      <c r="AE64" s="50"/>
      <c r="AF64" s="50"/>
      <c r="AG64" s="50"/>
      <c r="AH64" s="50"/>
      <c r="AI64" s="50"/>
      <c r="AJ64" s="50"/>
      <c r="AK64" s="50"/>
    </row>
    <row r="65" spans="1:37" s="54" customFormat="1" ht="12" customHeight="1" x14ac:dyDescent="0.3">
      <c r="A65" s="50"/>
      <c r="B65" s="51">
        <v>49</v>
      </c>
      <c r="C65" s="52">
        <f>Eokul!B53</f>
        <v>0</v>
      </c>
      <c r="D65" s="52">
        <f>Eokul!C53</f>
        <v>0</v>
      </c>
      <c r="E65" s="53" t="str">
        <f>Dersİçi3Veri!H53</f>
        <v xml:space="preserve"> </v>
      </c>
      <c r="F65" s="53" t="str">
        <f>Dersİçi3Veri!I53</f>
        <v xml:space="preserve"> </v>
      </c>
      <c r="G65" s="53" t="str">
        <f>Dersİçi3Veri!J53</f>
        <v xml:space="preserve"> </v>
      </c>
      <c r="H65" s="53" t="str">
        <f>Dersİçi3Veri!K53</f>
        <v xml:space="preserve"> </v>
      </c>
      <c r="I65" s="53" t="str">
        <f>Dersİçi3Veri!L53</f>
        <v xml:space="preserve"> </v>
      </c>
      <c r="J65" s="53" t="str">
        <f>Dersİçi3Veri!N53</f>
        <v xml:space="preserve"> </v>
      </c>
      <c r="K65" s="53" t="str">
        <f>Dersİçi3Veri!O53</f>
        <v xml:space="preserve"> </v>
      </c>
      <c r="L65" s="53" t="str">
        <f>Dersİçi3Veri!P53</f>
        <v xml:space="preserve"> </v>
      </c>
      <c r="M65" s="53" t="str">
        <f>Dersİçi3Veri!Q53</f>
        <v xml:space="preserve"> </v>
      </c>
      <c r="N65" s="53" t="str">
        <f>Dersİçi3Veri!R53</f>
        <v xml:space="preserve"> </v>
      </c>
      <c r="O65" s="53" t="str">
        <f>Dersİçi3Veri!S53</f>
        <v xml:space="preserve"> </v>
      </c>
      <c r="P65" s="53" t="str">
        <f>Dersİçi3Veri!T53</f>
        <v xml:space="preserve"> </v>
      </c>
      <c r="Q65" s="53" t="str">
        <f>Dersİçi3Veri!U53</f>
        <v xml:space="preserve"> </v>
      </c>
      <c r="R65" s="53" t="str">
        <f>Dersİçi3Veri!V53</f>
        <v xml:space="preserve"> </v>
      </c>
      <c r="S65" s="53" t="str">
        <f>Dersİçi3Veri!W53</f>
        <v xml:space="preserve"> </v>
      </c>
      <c r="T65" s="53" t="str">
        <f>Dersİçi3Veri!Y53</f>
        <v xml:space="preserve"> </v>
      </c>
      <c r="U65" s="53" t="str">
        <f>Dersİçi3Veri!Z53</f>
        <v xml:space="preserve"> </v>
      </c>
      <c r="V65" s="53" t="str">
        <f>Dersİçi3Veri!AA53</f>
        <v xml:space="preserve"> </v>
      </c>
      <c r="W65" s="53" t="str">
        <f>Dersİçi3Veri!AB53</f>
        <v xml:space="preserve"> </v>
      </c>
      <c r="X65" s="53" t="str">
        <f>Dersİçi3Veri!AC53</f>
        <v xml:space="preserve"> </v>
      </c>
      <c r="Y65" s="52">
        <f>Eokul!J53</f>
        <v>0</v>
      </c>
      <c r="Z65" s="50"/>
      <c r="AA65" s="50"/>
      <c r="AB65" s="50"/>
      <c r="AC65" s="50"/>
      <c r="AD65" s="50"/>
      <c r="AE65" s="50"/>
      <c r="AF65" s="50"/>
      <c r="AG65" s="50"/>
      <c r="AH65" s="50"/>
      <c r="AI65" s="50"/>
      <c r="AJ65" s="50"/>
      <c r="AK65" s="50"/>
    </row>
    <row r="66" spans="1:37" s="54" customFormat="1" ht="12" customHeight="1" x14ac:dyDescent="0.3">
      <c r="A66" s="50"/>
      <c r="B66" s="55">
        <v>50</v>
      </c>
      <c r="C66" s="56">
        <f>Eokul!B54</f>
        <v>0</v>
      </c>
      <c r="D66" s="56">
        <f>Eokul!C54</f>
        <v>0</v>
      </c>
      <c r="E66" s="57" t="str">
        <f>Dersİçi3Veri!H54</f>
        <v xml:space="preserve"> </v>
      </c>
      <c r="F66" s="57" t="str">
        <f>Dersİçi3Veri!I54</f>
        <v xml:space="preserve"> </v>
      </c>
      <c r="G66" s="57" t="str">
        <f>Dersİçi3Veri!J54</f>
        <v xml:space="preserve"> </v>
      </c>
      <c r="H66" s="57" t="str">
        <f>Dersİçi3Veri!K54</f>
        <v xml:space="preserve"> </v>
      </c>
      <c r="I66" s="57" t="str">
        <f>Dersİçi3Veri!L54</f>
        <v xml:space="preserve"> </v>
      </c>
      <c r="J66" s="57" t="str">
        <f>Dersİçi3Veri!N54</f>
        <v xml:space="preserve"> </v>
      </c>
      <c r="K66" s="57" t="str">
        <f>Dersİçi3Veri!O54</f>
        <v xml:space="preserve"> </v>
      </c>
      <c r="L66" s="57" t="str">
        <f>Dersİçi3Veri!P54</f>
        <v xml:space="preserve"> </v>
      </c>
      <c r="M66" s="57" t="str">
        <f>Dersİçi3Veri!Q54</f>
        <v xml:space="preserve"> </v>
      </c>
      <c r="N66" s="57" t="str">
        <f>Dersİçi3Veri!R54</f>
        <v xml:space="preserve"> </v>
      </c>
      <c r="O66" s="57" t="str">
        <f>Dersİçi3Veri!S54</f>
        <v xml:space="preserve"> </v>
      </c>
      <c r="P66" s="57" t="str">
        <f>Dersİçi3Veri!T54</f>
        <v xml:space="preserve"> </v>
      </c>
      <c r="Q66" s="57" t="str">
        <f>Dersİçi3Veri!U54</f>
        <v xml:space="preserve"> </v>
      </c>
      <c r="R66" s="57" t="str">
        <f>Dersİçi3Veri!V54</f>
        <v xml:space="preserve"> </v>
      </c>
      <c r="S66" s="57" t="str">
        <f>Dersİçi3Veri!W54</f>
        <v xml:space="preserve"> </v>
      </c>
      <c r="T66" s="57" t="str">
        <f>Dersİçi3Veri!Y54</f>
        <v xml:space="preserve"> </v>
      </c>
      <c r="U66" s="57" t="str">
        <f>Dersİçi3Veri!Z54</f>
        <v xml:space="preserve"> </v>
      </c>
      <c r="V66" s="57" t="str">
        <f>Dersİçi3Veri!AA54</f>
        <v xml:space="preserve"> </v>
      </c>
      <c r="W66" s="57" t="str">
        <f>Dersİçi3Veri!AB54</f>
        <v xml:space="preserve"> </v>
      </c>
      <c r="X66" s="57" t="str">
        <f>Dersİçi3Veri!AC54</f>
        <v xml:space="preserve"> </v>
      </c>
      <c r="Y66" s="58">
        <f>Eokul!J54</f>
        <v>0</v>
      </c>
      <c r="Z66" s="50"/>
      <c r="AA66" s="50"/>
      <c r="AB66" s="50"/>
      <c r="AC66" s="50"/>
      <c r="AD66" s="50"/>
      <c r="AE66" s="50"/>
      <c r="AF66" s="50"/>
      <c r="AG66" s="50"/>
      <c r="AH66" s="50"/>
      <c r="AI66" s="50"/>
      <c r="AJ66" s="50"/>
      <c r="AK66" s="50"/>
    </row>
    <row r="67" spans="1:37" ht="21.75" customHeight="1" x14ac:dyDescent="0.3">
      <c r="C67" s="130"/>
      <c r="D67" s="130"/>
      <c r="E67" s="130"/>
      <c r="F67" s="130"/>
      <c r="G67" s="130"/>
      <c r="P67" s="130"/>
      <c r="Q67" s="130"/>
      <c r="R67" s="130"/>
      <c r="S67" s="130"/>
      <c r="T67" s="130"/>
      <c r="U67" s="130"/>
      <c r="V67" s="130"/>
      <c r="W67" s="130"/>
      <c r="X67" s="130"/>
    </row>
    <row r="68" spans="1:37" ht="21.75" customHeight="1" x14ac:dyDescent="0.3">
      <c r="C68" s="128"/>
      <c r="D68" s="128"/>
      <c r="E68" s="128"/>
      <c r="F68" s="128"/>
      <c r="G68" s="128"/>
      <c r="P68" s="128"/>
      <c r="Q68" s="128"/>
      <c r="R68" s="128"/>
      <c r="S68" s="128"/>
      <c r="T68" s="128"/>
      <c r="U68" s="128"/>
      <c r="V68" s="128"/>
      <c r="W68" s="128"/>
      <c r="X68" s="128"/>
    </row>
    <row r="69" spans="1:37" x14ac:dyDescent="0.3">
      <c r="C69" s="128"/>
      <c r="D69" s="128"/>
      <c r="E69" s="128"/>
      <c r="F69" s="128"/>
      <c r="G69" s="128"/>
      <c r="P69" s="128"/>
      <c r="Q69" s="128"/>
      <c r="R69" s="128"/>
      <c r="S69" s="128"/>
      <c r="T69" s="128"/>
      <c r="U69" s="128"/>
      <c r="V69" s="128"/>
      <c r="W69" s="128"/>
      <c r="X69" s="128"/>
    </row>
    <row r="70" spans="1:37" x14ac:dyDescent="0.3">
      <c r="C70" s="128" t="str">
        <f>Anasayfa!E11</f>
        <v>TALHA TIBIKOĞLU</v>
      </c>
      <c r="D70" s="128"/>
      <c r="E70" s="128"/>
      <c r="F70" s="128"/>
      <c r="G70" s="128"/>
      <c r="N70" s="29"/>
      <c r="O70" s="29"/>
      <c r="P70" s="128" t="str">
        <f>Anasayfa!E8</f>
        <v>AD-SOYAD</v>
      </c>
      <c r="Q70" s="128"/>
      <c r="R70" s="128"/>
      <c r="S70" s="128"/>
      <c r="T70" s="128"/>
      <c r="U70" s="128"/>
      <c r="V70" s="128"/>
      <c r="W70" s="128"/>
      <c r="X70" s="128"/>
    </row>
    <row r="71" spans="1:37" x14ac:dyDescent="0.3">
      <c r="C71" s="129" t="str">
        <f>Anasayfa!E12</f>
        <v>BİLİŞİM TEKNOLOJİLERİ ÖĞRETMENİ</v>
      </c>
      <c r="D71" s="129"/>
      <c r="E71" s="129"/>
      <c r="F71" s="129"/>
      <c r="G71" s="129"/>
      <c r="N71" s="30"/>
      <c r="O71" s="30"/>
      <c r="P71" s="129" t="str">
        <f>Anasayfa!E9</f>
        <v>OKUL MÜDÜRÜ</v>
      </c>
      <c r="Q71" s="129"/>
      <c r="R71" s="129"/>
      <c r="S71" s="129"/>
      <c r="T71" s="129"/>
      <c r="U71" s="129"/>
      <c r="V71" s="129"/>
      <c r="W71" s="129"/>
      <c r="X71" s="129"/>
    </row>
    <row r="72" spans="1:37" x14ac:dyDescent="0.3">
      <c r="C72" s="128"/>
      <c r="D72" s="128"/>
      <c r="E72" s="128"/>
      <c r="F72" s="128"/>
      <c r="G72" s="128"/>
      <c r="P72" s="128"/>
      <c r="Q72" s="128"/>
      <c r="R72" s="128"/>
      <c r="S72" s="128"/>
      <c r="T72" s="128"/>
      <c r="U72" s="128"/>
      <c r="V72" s="128"/>
      <c r="W72" s="128"/>
      <c r="X72" s="128"/>
    </row>
  </sheetData>
  <mergeCells count="46">
    <mergeCell ref="B1:Y1"/>
    <mergeCell ref="B2:Y2"/>
    <mergeCell ref="B3:Y3"/>
    <mergeCell ref="B4:B6"/>
    <mergeCell ref="C4:D5"/>
    <mergeCell ref="E4:X4"/>
    <mergeCell ref="Y4:Y16"/>
    <mergeCell ref="E5:I5"/>
    <mergeCell ref="C6:D6"/>
    <mergeCell ref="W6:W16"/>
    <mergeCell ref="X6:X16"/>
    <mergeCell ref="B7:B15"/>
    <mergeCell ref="J5:N5"/>
    <mergeCell ref="O5:S5"/>
    <mergeCell ref="T5:U5"/>
    <mergeCell ref="V5:X5"/>
    <mergeCell ref="C68:G68"/>
    <mergeCell ref="P68:X68"/>
    <mergeCell ref="Q6:Q16"/>
    <mergeCell ref="R6:R16"/>
    <mergeCell ref="S6:S16"/>
    <mergeCell ref="T6:T16"/>
    <mergeCell ref="U6:U16"/>
    <mergeCell ref="V6:V16"/>
    <mergeCell ref="K6:K16"/>
    <mergeCell ref="L6:L16"/>
    <mergeCell ref="M6:M16"/>
    <mergeCell ref="N6:N16"/>
    <mergeCell ref="O6:O16"/>
    <mergeCell ref="P6:P16"/>
    <mergeCell ref="E6:E16"/>
    <mergeCell ref="F6:F16"/>
    <mergeCell ref="C72:G72"/>
    <mergeCell ref="P72:X72"/>
    <mergeCell ref="C69:G69"/>
    <mergeCell ref="P69:X69"/>
    <mergeCell ref="C70:G70"/>
    <mergeCell ref="P70:X70"/>
    <mergeCell ref="C71:G71"/>
    <mergeCell ref="P71:X71"/>
    <mergeCell ref="C67:G67"/>
    <mergeCell ref="P67:X67"/>
    <mergeCell ref="G6:G16"/>
    <mergeCell ref="H6:H16"/>
    <mergeCell ref="I6:I16"/>
    <mergeCell ref="J6:J16"/>
  </mergeCells>
  <pageMargins left="0.7" right="0.7" top="0.75" bottom="0.75" header="0.3" footer="0.3"/>
  <pageSetup paperSize="9" scale="8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ayfa6">
    <tabColor rgb="FFFFC000"/>
  </sheetPr>
  <dimension ref="A1:AK72"/>
  <sheetViews>
    <sheetView showZeros="0" workbookViewId="0">
      <selection activeCell="B1" sqref="B1:Y1"/>
    </sheetView>
  </sheetViews>
  <sheetFormatPr defaultRowHeight="14.4" x14ac:dyDescent="0.3"/>
  <cols>
    <col min="1" max="1" width="19.6640625" customWidth="1"/>
    <col min="2" max="2" width="4.6640625" customWidth="1"/>
    <col min="3" max="3" width="4.44140625" customWidth="1"/>
    <col min="4" max="4" width="19.33203125" customWidth="1"/>
    <col min="5" max="24" width="3.6640625" customWidth="1"/>
    <col min="25" max="25" width="5.5546875" customWidth="1"/>
  </cols>
  <sheetData>
    <row r="1" spans="1:37" ht="45" customHeight="1" x14ac:dyDescent="0.3">
      <c r="A1" s="24"/>
      <c r="B1" s="126" t="s">
        <v>99</v>
      </c>
      <c r="C1" s="127"/>
      <c r="D1" s="127"/>
      <c r="E1" s="127"/>
      <c r="F1" s="127"/>
      <c r="G1" s="127"/>
      <c r="H1" s="127"/>
      <c r="I1" s="127"/>
      <c r="J1" s="127"/>
      <c r="K1" s="127"/>
      <c r="L1" s="127"/>
      <c r="M1" s="127"/>
      <c r="N1" s="127"/>
      <c r="O1" s="127"/>
      <c r="P1" s="127"/>
      <c r="Q1" s="127"/>
      <c r="R1" s="127"/>
      <c r="S1" s="127"/>
      <c r="T1" s="127"/>
      <c r="U1" s="127"/>
      <c r="V1" s="127"/>
      <c r="W1" s="127"/>
      <c r="X1" s="127"/>
      <c r="Y1" s="127"/>
      <c r="Z1" s="24"/>
      <c r="AA1" s="24"/>
      <c r="AB1" s="24"/>
      <c r="AC1" s="24"/>
      <c r="AD1" s="24"/>
      <c r="AE1" s="24"/>
      <c r="AF1" s="24"/>
      <c r="AG1" s="24"/>
      <c r="AH1" s="24"/>
      <c r="AI1" s="24"/>
      <c r="AJ1" s="24"/>
      <c r="AK1" s="24"/>
    </row>
    <row r="2" spans="1:37" x14ac:dyDescent="0.3">
      <c r="A2" s="24"/>
      <c r="B2" s="131" t="str">
        <f>CONCATENATE(Anasayfa!E5,"  ","EĞİTİM ÖĞRETİM YILI"," ",Anasayfa!E7)</f>
        <v>2021-2022  EĞİTİM ÖĞRETİM YILI NAMIK KEMAL İMAM HATİP ORTAOKULU</v>
      </c>
      <c r="C2" s="131"/>
      <c r="D2" s="131"/>
      <c r="E2" s="131"/>
      <c r="F2" s="131"/>
      <c r="G2" s="131"/>
      <c r="H2" s="131"/>
      <c r="I2" s="131"/>
      <c r="J2" s="131"/>
      <c r="K2" s="131"/>
      <c r="L2" s="131"/>
      <c r="M2" s="131"/>
      <c r="N2" s="131"/>
      <c r="O2" s="131"/>
      <c r="P2" s="131"/>
      <c r="Q2" s="131"/>
      <c r="R2" s="131"/>
      <c r="S2" s="131"/>
      <c r="T2" s="131"/>
      <c r="U2" s="131"/>
      <c r="V2" s="131"/>
      <c r="W2" s="131"/>
      <c r="X2" s="131"/>
      <c r="Y2" s="131"/>
      <c r="Z2" s="24"/>
      <c r="AA2" s="24"/>
      <c r="AB2" s="24"/>
      <c r="AC2" s="24"/>
      <c r="AD2" s="24"/>
      <c r="AE2" s="24"/>
      <c r="AF2" s="24"/>
      <c r="AG2" s="24"/>
      <c r="AH2" s="24"/>
      <c r="AI2" s="24"/>
      <c r="AJ2" s="24"/>
      <c r="AK2" s="24"/>
    </row>
    <row r="3" spans="1:37" x14ac:dyDescent="0.3">
      <c r="A3" s="24"/>
      <c r="B3" s="132" t="str">
        <f>CONCATENATE(Anasayfa!E10," ","DERSİ"," ",Anasayfa!H6," ","1.DERS İÇİ KATILIM ÖLÇEĞİ")</f>
        <v>BİLİŞİM TEKNOLOJİLERİ VE YAZILIM DERSİ 1.DÖNEM 1.DERS İÇİ KATILIM ÖLÇEĞİ</v>
      </c>
      <c r="C3" s="132"/>
      <c r="D3" s="132"/>
      <c r="E3" s="132"/>
      <c r="F3" s="132"/>
      <c r="G3" s="132"/>
      <c r="H3" s="132"/>
      <c r="I3" s="132"/>
      <c r="J3" s="132"/>
      <c r="K3" s="132"/>
      <c r="L3" s="132"/>
      <c r="M3" s="132"/>
      <c r="N3" s="132"/>
      <c r="O3" s="132"/>
      <c r="P3" s="132"/>
      <c r="Q3" s="132"/>
      <c r="R3" s="132"/>
      <c r="S3" s="132"/>
      <c r="T3" s="132"/>
      <c r="U3" s="132"/>
      <c r="V3" s="132"/>
      <c r="W3" s="132"/>
      <c r="X3" s="132"/>
      <c r="Y3" s="132"/>
      <c r="Z3" s="24"/>
      <c r="AA3" s="24"/>
      <c r="AB3" s="24"/>
      <c r="AC3" s="24"/>
      <c r="AD3" s="24"/>
      <c r="AE3" s="24"/>
      <c r="AF3" s="24"/>
      <c r="AG3" s="24"/>
      <c r="AH3" s="24"/>
      <c r="AI3" s="24"/>
      <c r="AJ3" s="24"/>
      <c r="AK3" s="24"/>
    </row>
    <row r="4" spans="1:37" ht="15" customHeight="1" x14ac:dyDescent="0.3">
      <c r="A4" s="24"/>
      <c r="B4" s="115" t="s">
        <v>70</v>
      </c>
      <c r="C4" s="117" t="str">
        <f>Anasayfa!E13</f>
        <v>5/B</v>
      </c>
      <c r="D4" s="118"/>
      <c r="E4" s="124" t="s">
        <v>62</v>
      </c>
      <c r="F4" s="124"/>
      <c r="G4" s="124"/>
      <c r="H4" s="124"/>
      <c r="I4" s="124"/>
      <c r="J4" s="124"/>
      <c r="K4" s="124"/>
      <c r="L4" s="124"/>
      <c r="M4" s="124"/>
      <c r="N4" s="124"/>
      <c r="O4" s="124"/>
      <c r="P4" s="124"/>
      <c r="Q4" s="124"/>
      <c r="R4" s="124"/>
      <c r="S4" s="124"/>
      <c r="T4" s="124"/>
      <c r="U4" s="124"/>
      <c r="V4" s="124"/>
      <c r="W4" s="124"/>
      <c r="X4" s="124"/>
      <c r="Y4" s="125" t="s">
        <v>72</v>
      </c>
      <c r="Z4" s="24"/>
      <c r="AA4" s="24"/>
      <c r="AB4" s="24"/>
      <c r="AC4" s="24"/>
      <c r="AD4" s="24"/>
      <c r="AE4" s="24"/>
      <c r="AF4" s="24"/>
      <c r="AG4" s="24"/>
      <c r="AH4" s="24"/>
      <c r="AI4" s="24"/>
      <c r="AJ4" s="24"/>
      <c r="AK4" s="24"/>
    </row>
    <row r="5" spans="1:37" x14ac:dyDescent="0.3">
      <c r="A5" s="24"/>
      <c r="B5" s="115"/>
      <c r="C5" s="119"/>
      <c r="D5" s="120"/>
      <c r="E5" s="133" t="str">
        <f>Ölçüt2!B4</f>
        <v>1. DERSE HAZIRLIK</v>
      </c>
      <c r="F5" s="134"/>
      <c r="G5" s="134"/>
      <c r="H5" s="134"/>
      <c r="I5" s="135"/>
      <c r="J5" s="133" t="str">
        <f>Ölçüt2!B9</f>
        <v>2.ETKİNLİKLERE KATILIM</v>
      </c>
      <c r="K5" s="134"/>
      <c r="L5" s="134"/>
      <c r="M5" s="134"/>
      <c r="N5" s="135"/>
      <c r="O5" s="133" t="str">
        <f>Ölçüt2!B14</f>
        <v>3.ARAŞTIRMA-GÖZLEM</v>
      </c>
      <c r="P5" s="134"/>
      <c r="Q5" s="134"/>
      <c r="R5" s="134"/>
      <c r="S5" s="135"/>
      <c r="T5" s="133" t="str">
        <f>Ölçüt2!B19</f>
        <v>4.SUNUM</v>
      </c>
      <c r="U5" s="135"/>
      <c r="V5" s="133" t="str">
        <f>Ölçüt2!B21</f>
        <v>5.UYGULAMA</v>
      </c>
      <c r="W5" s="134"/>
      <c r="X5" s="135"/>
      <c r="Y5" s="125"/>
      <c r="Z5" s="24"/>
      <c r="AA5" s="24"/>
      <c r="AB5" s="24"/>
      <c r="AC5" s="24"/>
      <c r="AD5" s="24"/>
      <c r="AE5" s="24"/>
      <c r="AF5" s="24"/>
      <c r="AG5" s="24"/>
      <c r="AH5" s="24"/>
      <c r="AI5" s="24"/>
      <c r="AJ5" s="24"/>
      <c r="AK5" s="24"/>
    </row>
    <row r="6" spans="1:37" ht="15.75" customHeight="1" x14ac:dyDescent="0.3">
      <c r="A6" s="24"/>
      <c r="B6" s="115"/>
      <c r="C6" s="121" t="s">
        <v>71</v>
      </c>
      <c r="D6" s="122"/>
      <c r="E6" s="116" t="str">
        <f>Ölçüt2!D4</f>
        <v>Kaynak bilgisi sorgulama.</v>
      </c>
      <c r="F6" s="116" t="str">
        <f>Ölçüt2!D5</f>
        <v>Bilgi kaynaklarını kendisi bulur.</v>
      </c>
      <c r="G6" s="116" t="str">
        <f>Ölçüt2!D6</f>
        <v>Bilgiyi nereden edineceğini bildiğini söyler.</v>
      </c>
      <c r="H6" s="116" t="str">
        <f>Ölçüt2!D7</f>
        <v>Derse değişik yardımcı kaynaklarla gelir.</v>
      </c>
      <c r="I6" s="116" t="str">
        <f>Ölçüt2!D8</f>
        <v>Derse hazırlıklı gelir.</v>
      </c>
      <c r="J6" s="116" t="str">
        <f>Ölçüt2!D9</f>
        <v>Kendiliğinden söz alarak görüşünü söyler.</v>
      </c>
      <c r="K6" s="116" t="str">
        <f>Ölçüt2!D10</f>
        <v>Kendisine görüşü sorulduğunda konuşur.</v>
      </c>
      <c r="L6" s="116" t="str">
        <f>Ölçüt2!D11</f>
        <v>Belirttiği görüş ve verdiği örnekler özgündür.</v>
      </c>
      <c r="M6" s="116" t="str">
        <f>Ölçüt2!D12</f>
        <v>Yeni ve özgün sorular sorar.</v>
      </c>
      <c r="N6" s="116" t="str">
        <f>Ölçüt2!D13</f>
        <v>Dersi dinlediğini gösteren özgün sorular sorar.</v>
      </c>
      <c r="O6" s="116" t="str">
        <f>Ölçüt2!D14</f>
        <v>Bilgi toplamak için çeşitli kaynaklara başvurur.</v>
      </c>
      <c r="P6" s="116" t="str">
        <f>Ölçüt2!D15</f>
        <v>Verilenden farklı kaynakları da araştırır.</v>
      </c>
      <c r="Q6" s="116" t="str">
        <f>Ölçüt2!D16</f>
        <v>İnceleme ve araştırma ödevlerini özenir.</v>
      </c>
      <c r="R6" s="116" t="str">
        <f>Ölçüt2!D17</f>
        <v>Gözlemlerinde mantıklı çıkarımlarda bulunur.</v>
      </c>
      <c r="S6" s="116" t="str">
        <f>Ölçüt2!D18</f>
        <v>Araştırma-İncelemelede genellemeler yapar.</v>
      </c>
      <c r="T6" s="116" t="str">
        <f>Ölçüt2!D19</f>
        <v>Verilenlerden grafik ve çizelgeler oluşturur.</v>
      </c>
      <c r="U6" s="116" t="str">
        <f>Ölçüt2!D20</f>
        <v>Yönteme uygun deney yapar.</v>
      </c>
      <c r="V6" s="116" t="str">
        <f>Ölçüt2!D21</f>
        <v>Derslere zamanında girer.</v>
      </c>
      <c r="W6" s="116" t="str">
        <f>Ölçüt2!D22</f>
        <v>Dersin akışını bozmaz.</v>
      </c>
      <c r="X6" s="116" t="str">
        <f>Ölçüt2!D23</f>
        <v>Ödevlerini zamanında hazırlayarak sunar.</v>
      </c>
      <c r="Y6" s="125"/>
      <c r="Z6" s="24"/>
      <c r="AA6" s="24"/>
      <c r="AB6" s="24"/>
      <c r="AC6" s="24"/>
      <c r="AD6" s="24"/>
      <c r="AE6" s="24"/>
      <c r="AF6" s="24"/>
      <c r="AG6" s="24"/>
      <c r="AH6" s="24"/>
      <c r="AI6" s="24"/>
      <c r="AJ6" s="24"/>
      <c r="AK6" s="24"/>
    </row>
    <row r="7" spans="1:37" x14ac:dyDescent="0.3">
      <c r="A7" s="24"/>
      <c r="B7" s="113" t="s">
        <v>63</v>
      </c>
      <c r="E7" s="116"/>
      <c r="F7" s="116"/>
      <c r="G7" s="116"/>
      <c r="H7" s="116"/>
      <c r="I7" s="116"/>
      <c r="J7" s="116"/>
      <c r="K7" s="116"/>
      <c r="L7" s="116"/>
      <c r="M7" s="116"/>
      <c r="N7" s="116"/>
      <c r="O7" s="116"/>
      <c r="P7" s="116"/>
      <c r="Q7" s="116"/>
      <c r="R7" s="116"/>
      <c r="S7" s="116"/>
      <c r="T7" s="116"/>
      <c r="U7" s="116"/>
      <c r="V7" s="116"/>
      <c r="W7" s="116"/>
      <c r="X7" s="116"/>
      <c r="Y7" s="125"/>
      <c r="Z7" s="24"/>
      <c r="AA7" s="24"/>
      <c r="AB7" s="24"/>
      <c r="AC7" s="24"/>
      <c r="AD7" s="24"/>
      <c r="AE7" s="24"/>
      <c r="AF7" s="24"/>
      <c r="AG7" s="24"/>
      <c r="AH7" s="24"/>
      <c r="AI7" s="24"/>
      <c r="AJ7" s="24"/>
      <c r="AK7" s="24"/>
    </row>
    <row r="8" spans="1:37" x14ac:dyDescent="0.3">
      <c r="A8" s="24"/>
      <c r="B8" s="113"/>
      <c r="E8" s="116"/>
      <c r="F8" s="116"/>
      <c r="G8" s="116"/>
      <c r="H8" s="116"/>
      <c r="I8" s="116"/>
      <c r="J8" s="116"/>
      <c r="K8" s="116"/>
      <c r="L8" s="116"/>
      <c r="M8" s="116"/>
      <c r="N8" s="116"/>
      <c r="O8" s="116"/>
      <c r="P8" s="116"/>
      <c r="Q8" s="116"/>
      <c r="R8" s="116"/>
      <c r="S8" s="116"/>
      <c r="T8" s="116"/>
      <c r="U8" s="116"/>
      <c r="V8" s="116"/>
      <c r="W8" s="116"/>
      <c r="X8" s="116"/>
      <c r="Y8" s="125"/>
      <c r="Z8" s="24"/>
      <c r="AA8" s="24"/>
      <c r="AB8" s="24"/>
      <c r="AC8" s="24"/>
      <c r="AD8" s="24"/>
      <c r="AE8" s="24"/>
      <c r="AF8" s="24"/>
      <c r="AG8" s="24"/>
      <c r="AH8" s="24"/>
      <c r="AI8" s="24"/>
      <c r="AJ8" s="24"/>
      <c r="AK8" s="24"/>
    </row>
    <row r="9" spans="1:37" x14ac:dyDescent="0.3">
      <c r="A9" s="24"/>
      <c r="B9" s="113"/>
      <c r="C9" s="33">
        <v>1</v>
      </c>
      <c r="D9" s="34" t="s">
        <v>64</v>
      </c>
      <c r="E9" s="116"/>
      <c r="F9" s="116"/>
      <c r="G9" s="116"/>
      <c r="H9" s="116"/>
      <c r="I9" s="116"/>
      <c r="J9" s="116"/>
      <c r="K9" s="116"/>
      <c r="L9" s="116"/>
      <c r="M9" s="116"/>
      <c r="N9" s="116"/>
      <c r="O9" s="116"/>
      <c r="P9" s="116"/>
      <c r="Q9" s="116"/>
      <c r="R9" s="116"/>
      <c r="S9" s="116"/>
      <c r="T9" s="116"/>
      <c r="U9" s="116"/>
      <c r="V9" s="116"/>
      <c r="W9" s="116"/>
      <c r="X9" s="116"/>
      <c r="Y9" s="125"/>
      <c r="Z9" s="24"/>
      <c r="AA9" s="24"/>
      <c r="AB9" s="24"/>
      <c r="AC9" s="24"/>
      <c r="AD9" s="24"/>
      <c r="AE9" s="24"/>
      <c r="AF9" s="24"/>
      <c r="AG9" s="24"/>
      <c r="AH9" s="24"/>
      <c r="AI9" s="24"/>
      <c r="AJ9" s="24"/>
      <c r="AK9" s="24"/>
    </row>
    <row r="10" spans="1:37" x14ac:dyDescent="0.3">
      <c r="A10" s="24"/>
      <c r="B10" s="113"/>
      <c r="C10" s="33">
        <v>2</v>
      </c>
      <c r="D10" s="34" t="s">
        <v>65</v>
      </c>
      <c r="E10" s="116"/>
      <c r="F10" s="116"/>
      <c r="G10" s="116"/>
      <c r="H10" s="116"/>
      <c r="I10" s="116"/>
      <c r="J10" s="116"/>
      <c r="K10" s="116"/>
      <c r="L10" s="116"/>
      <c r="M10" s="116"/>
      <c r="N10" s="116"/>
      <c r="O10" s="116"/>
      <c r="P10" s="116"/>
      <c r="Q10" s="116"/>
      <c r="R10" s="116"/>
      <c r="S10" s="116"/>
      <c r="T10" s="116"/>
      <c r="U10" s="116"/>
      <c r="V10" s="116"/>
      <c r="W10" s="116"/>
      <c r="X10" s="116"/>
      <c r="Y10" s="125"/>
      <c r="Z10" s="24"/>
      <c r="AA10" s="24"/>
      <c r="AB10" s="24"/>
      <c r="AC10" s="24"/>
      <c r="AD10" s="24"/>
      <c r="AE10" s="24"/>
      <c r="AF10" s="24"/>
      <c r="AG10" s="24"/>
      <c r="AH10" s="24"/>
      <c r="AI10" s="24"/>
      <c r="AJ10" s="24"/>
      <c r="AK10" s="24"/>
    </row>
    <row r="11" spans="1:37" x14ac:dyDescent="0.3">
      <c r="A11" s="24"/>
      <c r="B11" s="113"/>
      <c r="C11" s="33">
        <v>3</v>
      </c>
      <c r="D11" s="34" t="s">
        <v>66</v>
      </c>
      <c r="E11" s="116"/>
      <c r="F11" s="116"/>
      <c r="G11" s="116"/>
      <c r="H11" s="116"/>
      <c r="I11" s="116"/>
      <c r="J11" s="116"/>
      <c r="K11" s="116"/>
      <c r="L11" s="116"/>
      <c r="M11" s="116"/>
      <c r="N11" s="116"/>
      <c r="O11" s="116"/>
      <c r="P11" s="116"/>
      <c r="Q11" s="116"/>
      <c r="R11" s="116"/>
      <c r="S11" s="116"/>
      <c r="T11" s="116"/>
      <c r="U11" s="116"/>
      <c r="V11" s="116"/>
      <c r="W11" s="116"/>
      <c r="X11" s="116"/>
      <c r="Y11" s="125"/>
      <c r="Z11" s="24"/>
      <c r="AA11" s="24"/>
      <c r="AB11" s="24"/>
      <c r="AC11" s="24"/>
      <c r="AD11" s="24"/>
      <c r="AE11" s="24"/>
      <c r="AF11" s="24"/>
      <c r="AG11" s="24"/>
      <c r="AH11" s="24"/>
      <c r="AI11" s="24"/>
      <c r="AJ11" s="24"/>
      <c r="AK11" s="24"/>
    </row>
    <row r="12" spans="1:37" x14ac:dyDescent="0.3">
      <c r="A12" s="24"/>
      <c r="B12" s="113"/>
      <c r="C12" s="33">
        <v>4</v>
      </c>
      <c r="D12" s="34" t="s">
        <v>67</v>
      </c>
      <c r="E12" s="116"/>
      <c r="F12" s="116"/>
      <c r="G12" s="116"/>
      <c r="H12" s="116"/>
      <c r="I12" s="116"/>
      <c r="J12" s="116"/>
      <c r="K12" s="116"/>
      <c r="L12" s="116"/>
      <c r="M12" s="116"/>
      <c r="N12" s="116"/>
      <c r="O12" s="116"/>
      <c r="P12" s="116"/>
      <c r="Q12" s="116"/>
      <c r="R12" s="116"/>
      <c r="S12" s="116"/>
      <c r="T12" s="116"/>
      <c r="U12" s="116"/>
      <c r="V12" s="116"/>
      <c r="W12" s="116"/>
      <c r="X12" s="116"/>
      <c r="Y12" s="125"/>
      <c r="Z12" s="24"/>
      <c r="AA12" s="24"/>
      <c r="AB12" s="24"/>
      <c r="AC12" s="24"/>
      <c r="AD12" s="24"/>
      <c r="AE12" s="24"/>
      <c r="AF12" s="24"/>
      <c r="AG12" s="24"/>
      <c r="AH12" s="24"/>
      <c r="AI12" s="24"/>
      <c r="AJ12" s="24"/>
      <c r="AK12" s="24"/>
    </row>
    <row r="13" spans="1:37" x14ac:dyDescent="0.3">
      <c r="A13" s="24"/>
      <c r="B13" s="113"/>
      <c r="C13" s="33">
        <v>5</v>
      </c>
      <c r="D13" s="34" t="s">
        <v>68</v>
      </c>
      <c r="E13" s="116"/>
      <c r="F13" s="116"/>
      <c r="G13" s="116"/>
      <c r="H13" s="116"/>
      <c r="I13" s="116"/>
      <c r="J13" s="116"/>
      <c r="K13" s="116"/>
      <c r="L13" s="116"/>
      <c r="M13" s="116"/>
      <c r="N13" s="116"/>
      <c r="O13" s="116"/>
      <c r="P13" s="116"/>
      <c r="Q13" s="116"/>
      <c r="R13" s="116"/>
      <c r="S13" s="116"/>
      <c r="T13" s="116"/>
      <c r="U13" s="116"/>
      <c r="V13" s="116"/>
      <c r="W13" s="116"/>
      <c r="X13" s="116"/>
      <c r="Y13" s="125"/>
      <c r="Z13" s="24"/>
      <c r="AA13" s="24"/>
      <c r="AB13" s="24"/>
      <c r="AC13" s="24"/>
      <c r="AD13" s="24"/>
      <c r="AE13" s="24"/>
      <c r="AF13" s="24"/>
      <c r="AG13" s="24"/>
      <c r="AH13" s="24"/>
      <c r="AI13" s="24"/>
      <c r="AJ13" s="24"/>
      <c r="AK13" s="24"/>
    </row>
    <row r="14" spans="1:37" x14ac:dyDescent="0.3">
      <c r="A14" s="24"/>
      <c r="B14" s="113"/>
      <c r="C14" s="25"/>
      <c r="D14" s="26"/>
      <c r="E14" s="116"/>
      <c r="F14" s="116"/>
      <c r="G14" s="116"/>
      <c r="H14" s="116"/>
      <c r="I14" s="116"/>
      <c r="J14" s="116"/>
      <c r="K14" s="116"/>
      <c r="L14" s="116"/>
      <c r="M14" s="116"/>
      <c r="N14" s="116"/>
      <c r="O14" s="116"/>
      <c r="P14" s="116"/>
      <c r="Q14" s="116"/>
      <c r="R14" s="116"/>
      <c r="S14" s="116"/>
      <c r="T14" s="116"/>
      <c r="U14" s="116"/>
      <c r="V14" s="116"/>
      <c r="W14" s="116"/>
      <c r="X14" s="116"/>
      <c r="Y14" s="125"/>
      <c r="Z14" s="24"/>
      <c r="AA14" s="24"/>
      <c r="AB14" s="24"/>
      <c r="AC14" s="24"/>
      <c r="AD14" s="24"/>
      <c r="AE14" s="24"/>
      <c r="AF14" s="24"/>
      <c r="AG14" s="24"/>
      <c r="AH14" s="24"/>
      <c r="AI14" s="24"/>
      <c r="AJ14" s="24"/>
      <c r="AK14" s="24"/>
    </row>
    <row r="15" spans="1:37" x14ac:dyDescent="0.3">
      <c r="A15" s="24"/>
      <c r="B15" s="114"/>
      <c r="C15" s="27"/>
      <c r="D15" s="28"/>
      <c r="E15" s="116"/>
      <c r="F15" s="116"/>
      <c r="G15" s="116"/>
      <c r="H15" s="116"/>
      <c r="I15" s="116"/>
      <c r="J15" s="116"/>
      <c r="K15" s="116"/>
      <c r="L15" s="116"/>
      <c r="M15" s="116"/>
      <c r="N15" s="116"/>
      <c r="O15" s="116"/>
      <c r="P15" s="116"/>
      <c r="Q15" s="116"/>
      <c r="R15" s="116"/>
      <c r="S15" s="116"/>
      <c r="T15" s="116"/>
      <c r="U15" s="116"/>
      <c r="V15" s="116"/>
      <c r="W15" s="116"/>
      <c r="X15" s="116"/>
      <c r="Y15" s="125"/>
      <c r="Z15" s="24"/>
      <c r="AA15" s="24"/>
      <c r="AB15" s="24"/>
      <c r="AC15" s="24"/>
      <c r="AD15" s="24"/>
      <c r="AE15" s="24"/>
      <c r="AF15" s="24"/>
      <c r="AG15" s="24"/>
      <c r="AH15" s="24"/>
      <c r="AI15" s="24"/>
      <c r="AJ15" s="24"/>
      <c r="AK15" s="24"/>
    </row>
    <row r="16" spans="1:37" x14ac:dyDescent="0.3">
      <c r="A16" s="24"/>
      <c r="B16" s="35" t="s">
        <v>57</v>
      </c>
      <c r="C16" s="35" t="s">
        <v>58</v>
      </c>
      <c r="D16" s="35" t="s">
        <v>59</v>
      </c>
      <c r="E16" s="116"/>
      <c r="F16" s="116"/>
      <c r="G16" s="116"/>
      <c r="H16" s="116"/>
      <c r="I16" s="116"/>
      <c r="J16" s="116"/>
      <c r="K16" s="116"/>
      <c r="L16" s="116"/>
      <c r="M16" s="116"/>
      <c r="N16" s="116"/>
      <c r="O16" s="116"/>
      <c r="P16" s="116"/>
      <c r="Q16" s="116"/>
      <c r="R16" s="116"/>
      <c r="S16" s="116"/>
      <c r="T16" s="116"/>
      <c r="U16" s="116"/>
      <c r="V16" s="116"/>
      <c r="W16" s="116"/>
      <c r="X16" s="116"/>
      <c r="Y16" s="125"/>
      <c r="Z16" s="24"/>
      <c r="AA16" s="24"/>
      <c r="AB16" s="24"/>
      <c r="AC16" s="24"/>
      <c r="AD16" s="24"/>
      <c r="AE16" s="24"/>
      <c r="AF16" s="24"/>
      <c r="AG16" s="24"/>
      <c r="AH16" s="24"/>
      <c r="AI16" s="24"/>
      <c r="AJ16" s="24"/>
      <c r="AK16" s="24"/>
    </row>
    <row r="17" spans="1:37" s="54" customFormat="1" ht="12" customHeight="1" x14ac:dyDescent="0.3">
      <c r="A17" s="50"/>
      <c r="B17" s="51">
        <v>1</v>
      </c>
      <c r="C17" s="52">
        <f>GorselEokul!B5</f>
        <v>0</v>
      </c>
      <c r="D17" s="52">
        <f>GorselEokul!C5</f>
        <v>0</v>
      </c>
      <c r="E17" s="53" t="str">
        <f>GorselVeri1!H5</f>
        <v xml:space="preserve"> </v>
      </c>
      <c r="F17" s="53" t="str">
        <f>GorselVeri1!I5</f>
        <v xml:space="preserve"> </v>
      </c>
      <c r="G17" s="53" t="str">
        <f>GorselVeri1!J5</f>
        <v xml:space="preserve"> </v>
      </c>
      <c r="H17" s="53" t="str">
        <f>GorselVeri1!K5</f>
        <v xml:space="preserve"> </v>
      </c>
      <c r="I17" s="53" t="str">
        <f>GorselVeri1!L5</f>
        <v xml:space="preserve"> </v>
      </c>
      <c r="J17" s="53" t="str">
        <f>GorselVeri1!N5</f>
        <v xml:space="preserve"> </v>
      </c>
      <c r="K17" s="53" t="str">
        <f>GorselVeri1!O5</f>
        <v xml:space="preserve"> </v>
      </c>
      <c r="L17" s="53" t="str">
        <f>GorselVeri1!P5</f>
        <v xml:space="preserve"> </v>
      </c>
      <c r="M17" s="53" t="str">
        <f>GorselVeri1!Q5</f>
        <v xml:space="preserve"> </v>
      </c>
      <c r="N17" s="53" t="str">
        <f>GorselVeri1!R5</f>
        <v xml:space="preserve"> </v>
      </c>
      <c r="O17" s="53" t="str">
        <f>GorselVeri1!S5</f>
        <v xml:space="preserve"> </v>
      </c>
      <c r="P17" s="53" t="str">
        <f>GorselVeri1!T5</f>
        <v xml:space="preserve"> </v>
      </c>
      <c r="Q17" s="53" t="str">
        <f>GorselVeri1!U5</f>
        <v xml:space="preserve"> </v>
      </c>
      <c r="R17" s="53" t="str">
        <f>GorselVeri1!V5</f>
        <v xml:space="preserve"> </v>
      </c>
      <c r="S17" s="53" t="str">
        <f>GorselVeri1!W5</f>
        <v xml:space="preserve"> </v>
      </c>
      <c r="T17" s="53" t="str">
        <f>GorselVeri1!Y5</f>
        <v xml:space="preserve"> </v>
      </c>
      <c r="U17" s="53" t="str">
        <f>GorselVeri1!Z5</f>
        <v xml:space="preserve"> </v>
      </c>
      <c r="V17" s="53" t="str">
        <f>GorselVeri1!AA5</f>
        <v xml:space="preserve"> </v>
      </c>
      <c r="W17" s="53" t="str">
        <f>GorselVeri1!AB5</f>
        <v xml:space="preserve"> </v>
      </c>
      <c r="X17" s="53" t="str">
        <f>GorselVeri1!AC5</f>
        <v xml:space="preserve"> </v>
      </c>
      <c r="Y17" s="52">
        <f>GorselEokul!G5</f>
        <v>0</v>
      </c>
      <c r="Z17" s="50"/>
      <c r="AA17" s="50"/>
      <c r="AB17" s="50"/>
      <c r="AC17" s="50"/>
      <c r="AD17" s="50"/>
      <c r="AE17" s="50"/>
      <c r="AF17" s="50"/>
      <c r="AG17" s="50"/>
      <c r="AH17" s="50"/>
      <c r="AI17" s="50"/>
      <c r="AJ17" s="50"/>
      <c r="AK17" s="50"/>
    </row>
    <row r="18" spans="1:37" s="54" customFormat="1" ht="12" customHeight="1" x14ac:dyDescent="0.3">
      <c r="A18" s="50"/>
      <c r="B18" s="55">
        <v>2</v>
      </c>
      <c r="C18" s="56">
        <f>GorselEokul!B6</f>
        <v>0</v>
      </c>
      <c r="D18" s="56">
        <f>GorselEokul!C6</f>
        <v>0</v>
      </c>
      <c r="E18" s="57" t="str">
        <f>GorselVeri1!H6</f>
        <v xml:space="preserve"> </v>
      </c>
      <c r="F18" s="57" t="str">
        <f>GorselVeri1!I6</f>
        <v xml:space="preserve"> </v>
      </c>
      <c r="G18" s="57" t="str">
        <f>GorselVeri1!J6</f>
        <v xml:space="preserve"> </v>
      </c>
      <c r="H18" s="57" t="str">
        <f>GorselVeri1!K6</f>
        <v xml:space="preserve"> </v>
      </c>
      <c r="I18" s="57" t="str">
        <f>GorselVeri1!L6</f>
        <v xml:space="preserve"> </v>
      </c>
      <c r="J18" s="57" t="str">
        <f>GorselVeri1!N6</f>
        <v xml:space="preserve"> </v>
      </c>
      <c r="K18" s="57" t="str">
        <f>GorselVeri1!O6</f>
        <v xml:space="preserve"> </v>
      </c>
      <c r="L18" s="57" t="str">
        <f>GorselVeri1!P6</f>
        <v xml:space="preserve"> </v>
      </c>
      <c r="M18" s="57" t="str">
        <f>GorselVeri1!Q6</f>
        <v xml:space="preserve"> </v>
      </c>
      <c r="N18" s="57" t="str">
        <f>GorselVeri1!R6</f>
        <v xml:space="preserve"> </v>
      </c>
      <c r="O18" s="57" t="str">
        <f>GorselVeri1!S6</f>
        <v xml:space="preserve"> </v>
      </c>
      <c r="P18" s="57" t="str">
        <f>GorselVeri1!T6</f>
        <v xml:space="preserve"> </v>
      </c>
      <c r="Q18" s="57" t="str">
        <f>GorselVeri1!U6</f>
        <v xml:space="preserve"> </v>
      </c>
      <c r="R18" s="57" t="str">
        <f>GorselVeri1!V6</f>
        <v xml:space="preserve"> </v>
      </c>
      <c r="S18" s="57" t="str">
        <f>GorselVeri1!W6</f>
        <v xml:space="preserve"> </v>
      </c>
      <c r="T18" s="57" t="str">
        <f>GorselVeri1!Y6</f>
        <v xml:space="preserve"> </v>
      </c>
      <c r="U18" s="57" t="str">
        <f>GorselVeri1!Z6</f>
        <v xml:space="preserve"> </v>
      </c>
      <c r="V18" s="57" t="str">
        <f>GorselVeri1!AA6</f>
        <v xml:space="preserve"> </v>
      </c>
      <c r="W18" s="57" t="str">
        <f>GorselVeri1!AB6</f>
        <v xml:space="preserve"> </v>
      </c>
      <c r="X18" s="57" t="str">
        <f>GorselVeri1!AC6</f>
        <v xml:space="preserve"> </v>
      </c>
      <c r="Y18" s="58">
        <f>GorselEokul!G6</f>
        <v>0</v>
      </c>
      <c r="Z18" s="50"/>
      <c r="AA18" s="50"/>
      <c r="AB18" s="50"/>
      <c r="AC18" s="50"/>
      <c r="AD18" s="50"/>
      <c r="AE18" s="50"/>
      <c r="AF18" s="50"/>
      <c r="AG18" s="50"/>
      <c r="AH18" s="50"/>
      <c r="AI18" s="50"/>
      <c r="AJ18" s="50"/>
      <c r="AK18" s="50"/>
    </row>
    <row r="19" spans="1:37" s="54" customFormat="1" ht="12" customHeight="1" x14ac:dyDescent="0.3">
      <c r="A19" s="50"/>
      <c r="B19" s="51">
        <v>3</v>
      </c>
      <c r="C19" s="52">
        <f>GorselEokul!B7</f>
        <v>0</v>
      </c>
      <c r="D19" s="52">
        <f>GorselEokul!C7</f>
        <v>0</v>
      </c>
      <c r="E19" s="53" t="str">
        <f>GorselVeri1!H7</f>
        <v xml:space="preserve"> </v>
      </c>
      <c r="F19" s="53" t="str">
        <f>GorselVeri1!I7</f>
        <v xml:space="preserve"> </v>
      </c>
      <c r="G19" s="53" t="str">
        <f>GorselVeri1!J7</f>
        <v xml:space="preserve"> </v>
      </c>
      <c r="H19" s="53" t="str">
        <f>GorselVeri1!K7</f>
        <v xml:space="preserve"> </v>
      </c>
      <c r="I19" s="53" t="str">
        <f>GorselVeri1!L7</f>
        <v xml:space="preserve"> </v>
      </c>
      <c r="J19" s="53" t="str">
        <f>GorselVeri1!N7</f>
        <v xml:space="preserve"> </v>
      </c>
      <c r="K19" s="53" t="str">
        <f>GorselVeri1!O7</f>
        <v xml:space="preserve"> </v>
      </c>
      <c r="L19" s="53" t="str">
        <f>GorselVeri1!P7</f>
        <v xml:space="preserve"> </v>
      </c>
      <c r="M19" s="53" t="str">
        <f>GorselVeri1!Q7</f>
        <v xml:space="preserve"> </v>
      </c>
      <c r="N19" s="53" t="str">
        <f>GorselVeri1!R7</f>
        <v xml:space="preserve"> </v>
      </c>
      <c r="O19" s="53" t="str">
        <f>GorselVeri1!S7</f>
        <v xml:space="preserve"> </v>
      </c>
      <c r="P19" s="53" t="str">
        <f>GorselVeri1!T7</f>
        <v xml:space="preserve"> </v>
      </c>
      <c r="Q19" s="53" t="str">
        <f>GorselVeri1!U7</f>
        <v xml:space="preserve"> </v>
      </c>
      <c r="R19" s="53" t="str">
        <f>GorselVeri1!V7</f>
        <v xml:space="preserve"> </v>
      </c>
      <c r="S19" s="53" t="str">
        <f>GorselVeri1!W7</f>
        <v xml:space="preserve"> </v>
      </c>
      <c r="T19" s="53" t="str">
        <f>GorselVeri1!Y7</f>
        <v xml:space="preserve"> </v>
      </c>
      <c r="U19" s="53" t="str">
        <f>GorselVeri1!Z7</f>
        <v xml:space="preserve"> </v>
      </c>
      <c r="V19" s="53" t="str">
        <f>GorselVeri1!AA7</f>
        <v xml:space="preserve"> </v>
      </c>
      <c r="W19" s="53" t="str">
        <f>GorselVeri1!AB7</f>
        <v xml:space="preserve"> </v>
      </c>
      <c r="X19" s="53" t="str">
        <f>GorselVeri1!AC7</f>
        <v xml:space="preserve"> </v>
      </c>
      <c r="Y19" s="52">
        <f>GorselEokul!G7</f>
        <v>0</v>
      </c>
      <c r="Z19" s="50"/>
      <c r="AA19" s="50"/>
      <c r="AB19" s="50"/>
      <c r="AC19" s="50"/>
      <c r="AD19" s="50"/>
      <c r="AE19" s="50"/>
      <c r="AF19" s="50"/>
      <c r="AG19" s="50"/>
      <c r="AH19" s="50"/>
      <c r="AI19" s="50"/>
      <c r="AJ19" s="50"/>
      <c r="AK19" s="50"/>
    </row>
    <row r="20" spans="1:37" s="54" customFormat="1" ht="12" customHeight="1" x14ac:dyDescent="0.3">
      <c r="A20" s="50"/>
      <c r="B20" s="55">
        <v>4</v>
      </c>
      <c r="C20" s="56">
        <f>GorselEokul!B8</f>
        <v>0</v>
      </c>
      <c r="D20" s="56">
        <f>GorselEokul!C8</f>
        <v>0</v>
      </c>
      <c r="E20" s="57" t="str">
        <f>GorselVeri1!H8</f>
        <v xml:space="preserve"> </v>
      </c>
      <c r="F20" s="57" t="str">
        <f>GorselVeri1!I8</f>
        <v xml:space="preserve"> </v>
      </c>
      <c r="G20" s="57" t="str">
        <f>GorselVeri1!J8</f>
        <v xml:space="preserve"> </v>
      </c>
      <c r="H20" s="57" t="str">
        <f>GorselVeri1!K8</f>
        <v xml:space="preserve"> </v>
      </c>
      <c r="I20" s="57" t="str">
        <f>GorselVeri1!L8</f>
        <v xml:space="preserve"> </v>
      </c>
      <c r="J20" s="57" t="str">
        <f>GorselVeri1!N8</f>
        <v xml:space="preserve"> </v>
      </c>
      <c r="K20" s="57" t="str">
        <f>GorselVeri1!O8</f>
        <v xml:space="preserve"> </v>
      </c>
      <c r="L20" s="57" t="str">
        <f>GorselVeri1!P8</f>
        <v xml:space="preserve"> </v>
      </c>
      <c r="M20" s="57" t="str">
        <f>GorselVeri1!Q8</f>
        <v xml:space="preserve"> </v>
      </c>
      <c r="N20" s="57" t="str">
        <f>GorselVeri1!R8</f>
        <v xml:space="preserve"> </v>
      </c>
      <c r="O20" s="57" t="str">
        <f>GorselVeri1!S8</f>
        <v xml:space="preserve"> </v>
      </c>
      <c r="P20" s="57" t="str">
        <f>GorselVeri1!T8</f>
        <v xml:space="preserve"> </v>
      </c>
      <c r="Q20" s="57" t="str">
        <f>GorselVeri1!U8</f>
        <v xml:space="preserve"> </v>
      </c>
      <c r="R20" s="57" t="str">
        <f>GorselVeri1!V8</f>
        <v xml:space="preserve"> </v>
      </c>
      <c r="S20" s="57" t="str">
        <f>GorselVeri1!W8</f>
        <v xml:space="preserve"> </v>
      </c>
      <c r="T20" s="57" t="str">
        <f>GorselVeri1!Y8</f>
        <v xml:space="preserve"> </v>
      </c>
      <c r="U20" s="57" t="str">
        <f>GorselVeri1!Z8</f>
        <v xml:space="preserve"> </v>
      </c>
      <c r="V20" s="57" t="str">
        <f>GorselVeri1!AA8</f>
        <v xml:space="preserve"> </v>
      </c>
      <c r="W20" s="57" t="str">
        <f>GorselVeri1!AB8</f>
        <v xml:space="preserve"> </v>
      </c>
      <c r="X20" s="57" t="str">
        <f>GorselVeri1!AC8</f>
        <v xml:space="preserve"> </v>
      </c>
      <c r="Y20" s="58">
        <f>GorselEokul!G8</f>
        <v>0</v>
      </c>
      <c r="Z20" s="50"/>
      <c r="AA20" s="50"/>
      <c r="AB20" s="50"/>
      <c r="AC20" s="50"/>
      <c r="AD20" s="50"/>
      <c r="AE20" s="50"/>
      <c r="AF20" s="50"/>
      <c r="AG20" s="50"/>
      <c r="AH20" s="50"/>
      <c r="AI20" s="50"/>
      <c r="AJ20" s="50"/>
      <c r="AK20" s="50"/>
    </row>
    <row r="21" spans="1:37" s="54" customFormat="1" ht="12" customHeight="1" x14ac:dyDescent="0.3">
      <c r="A21" s="50"/>
      <c r="B21" s="51">
        <v>5</v>
      </c>
      <c r="C21" s="52">
        <f>GorselEokul!B9</f>
        <v>0</v>
      </c>
      <c r="D21" s="52">
        <f>GorselEokul!C9</f>
        <v>0</v>
      </c>
      <c r="E21" s="53" t="str">
        <f>GorselVeri1!H9</f>
        <v xml:space="preserve"> </v>
      </c>
      <c r="F21" s="53" t="str">
        <f>GorselVeri1!I9</f>
        <v xml:space="preserve"> </v>
      </c>
      <c r="G21" s="53" t="str">
        <f>GorselVeri1!J9</f>
        <v xml:space="preserve"> </v>
      </c>
      <c r="H21" s="53" t="str">
        <f>GorselVeri1!K9</f>
        <v xml:space="preserve"> </v>
      </c>
      <c r="I21" s="53" t="str">
        <f>GorselVeri1!L9</f>
        <v xml:space="preserve"> </v>
      </c>
      <c r="J21" s="53" t="str">
        <f>GorselVeri1!N9</f>
        <v xml:space="preserve"> </v>
      </c>
      <c r="K21" s="53" t="str">
        <f>GorselVeri1!O9</f>
        <v xml:space="preserve"> </v>
      </c>
      <c r="L21" s="53" t="str">
        <f>GorselVeri1!P9</f>
        <v xml:space="preserve"> </v>
      </c>
      <c r="M21" s="53" t="str">
        <f>GorselVeri1!Q9</f>
        <v xml:space="preserve"> </v>
      </c>
      <c r="N21" s="53" t="str">
        <f>GorselVeri1!R9</f>
        <v xml:space="preserve"> </v>
      </c>
      <c r="O21" s="53" t="str">
        <f>GorselVeri1!S9</f>
        <v xml:space="preserve"> </v>
      </c>
      <c r="P21" s="53" t="str">
        <f>GorselVeri1!T9</f>
        <v xml:space="preserve"> </v>
      </c>
      <c r="Q21" s="53" t="str">
        <f>GorselVeri1!U9</f>
        <v xml:space="preserve"> </v>
      </c>
      <c r="R21" s="53" t="str">
        <f>GorselVeri1!V9</f>
        <v xml:space="preserve"> </v>
      </c>
      <c r="S21" s="53" t="str">
        <f>GorselVeri1!W9</f>
        <v xml:space="preserve"> </v>
      </c>
      <c r="T21" s="53" t="str">
        <f>GorselVeri1!Y9</f>
        <v xml:space="preserve"> </v>
      </c>
      <c r="U21" s="53" t="str">
        <f>GorselVeri1!Z9</f>
        <v xml:space="preserve"> </v>
      </c>
      <c r="V21" s="53" t="str">
        <f>GorselVeri1!AA9</f>
        <v xml:space="preserve"> </v>
      </c>
      <c r="W21" s="53" t="str">
        <f>GorselVeri1!AB9</f>
        <v xml:space="preserve"> </v>
      </c>
      <c r="X21" s="53" t="str">
        <f>GorselVeri1!AC9</f>
        <v xml:space="preserve"> </v>
      </c>
      <c r="Y21" s="52">
        <f>GorselEokul!G9</f>
        <v>0</v>
      </c>
      <c r="Z21" s="50"/>
      <c r="AA21" s="50"/>
      <c r="AB21" s="50"/>
      <c r="AC21" s="50"/>
      <c r="AD21" s="50"/>
      <c r="AE21" s="50"/>
      <c r="AF21" s="50"/>
      <c r="AG21" s="50"/>
      <c r="AH21" s="50"/>
      <c r="AI21" s="50"/>
      <c r="AJ21" s="50"/>
      <c r="AK21" s="50"/>
    </row>
    <row r="22" spans="1:37" s="54" customFormat="1" ht="12" customHeight="1" x14ac:dyDescent="0.3">
      <c r="A22" s="50"/>
      <c r="B22" s="55">
        <v>6</v>
      </c>
      <c r="C22" s="56">
        <f>GorselEokul!B10</f>
        <v>0</v>
      </c>
      <c r="D22" s="56">
        <f>GorselEokul!C10</f>
        <v>0</v>
      </c>
      <c r="E22" s="57" t="str">
        <f>GorselVeri1!H10</f>
        <v xml:space="preserve"> </v>
      </c>
      <c r="F22" s="57" t="str">
        <f>GorselVeri1!I10</f>
        <v xml:space="preserve"> </v>
      </c>
      <c r="G22" s="57" t="str">
        <f>GorselVeri1!J10</f>
        <v xml:space="preserve"> </v>
      </c>
      <c r="H22" s="57" t="str">
        <f>GorselVeri1!K10</f>
        <v xml:space="preserve"> </v>
      </c>
      <c r="I22" s="57" t="str">
        <f>GorselVeri1!L10</f>
        <v xml:space="preserve"> </v>
      </c>
      <c r="J22" s="57" t="str">
        <f>GorselVeri1!N10</f>
        <v xml:space="preserve"> </v>
      </c>
      <c r="K22" s="57" t="str">
        <f>GorselVeri1!O10</f>
        <v xml:space="preserve"> </v>
      </c>
      <c r="L22" s="57" t="str">
        <f>GorselVeri1!P10</f>
        <v xml:space="preserve"> </v>
      </c>
      <c r="M22" s="57" t="str">
        <f>GorselVeri1!Q10</f>
        <v xml:space="preserve"> </v>
      </c>
      <c r="N22" s="57" t="str">
        <f>GorselVeri1!R10</f>
        <v xml:space="preserve"> </v>
      </c>
      <c r="O22" s="57" t="str">
        <f>GorselVeri1!S10</f>
        <v xml:space="preserve"> </v>
      </c>
      <c r="P22" s="57" t="str">
        <f>GorselVeri1!T10</f>
        <v xml:space="preserve"> </v>
      </c>
      <c r="Q22" s="57" t="str">
        <f>GorselVeri1!U10</f>
        <v xml:space="preserve"> </v>
      </c>
      <c r="R22" s="57" t="str">
        <f>GorselVeri1!V10</f>
        <v xml:space="preserve"> </v>
      </c>
      <c r="S22" s="57" t="str">
        <f>GorselVeri1!W10</f>
        <v xml:space="preserve"> </v>
      </c>
      <c r="T22" s="57" t="str">
        <f>GorselVeri1!Y10</f>
        <v xml:space="preserve"> </v>
      </c>
      <c r="U22" s="57" t="str">
        <f>GorselVeri1!Z10</f>
        <v xml:space="preserve"> </v>
      </c>
      <c r="V22" s="57" t="str">
        <f>GorselVeri1!AA10</f>
        <v xml:space="preserve"> </v>
      </c>
      <c r="W22" s="57" t="str">
        <f>GorselVeri1!AB10</f>
        <v xml:space="preserve"> </v>
      </c>
      <c r="X22" s="57" t="str">
        <f>GorselVeri1!AC10</f>
        <v xml:space="preserve"> </v>
      </c>
      <c r="Y22" s="58">
        <f>GorselEokul!G10</f>
        <v>0</v>
      </c>
      <c r="Z22" s="50"/>
      <c r="AA22" s="50"/>
      <c r="AB22" s="50"/>
      <c r="AC22" s="50"/>
      <c r="AD22" s="50"/>
      <c r="AE22" s="50"/>
      <c r="AF22" s="50"/>
      <c r="AG22" s="50"/>
      <c r="AH22" s="50"/>
      <c r="AI22" s="50"/>
      <c r="AJ22" s="50"/>
      <c r="AK22" s="50"/>
    </row>
    <row r="23" spans="1:37" s="54" customFormat="1" ht="12" customHeight="1" x14ac:dyDescent="0.3">
      <c r="A23" s="50"/>
      <c r="B23" s="51">
        <v>7</v>
      </c>
      <c r="C23" s="52">
        <f>GorselEokul!B11</f>
        <v>0</v>
      </c>
      <c r="D23" s="52">
        <f>GorselEokul!C11</f>
        <v>0</v>
      </c>
      <c r="E23" s="53" t="str">
        <f>GorselVeri1!H11</f>
        <v xml:space="preserve"> </v>
      </c>
      <c r="F23" s="53" t="str">
        <f>GorselVeri1!I11</f>
        <v xml:space="preserve"> </v>
      </c>
      <c r="G23" s="53" t="str">
        <f>GorselVeri1!J11</f>
        <v xml:space="preserve"> </v>
      </c>
      <c r="H23" s="53" t="str">
        <f>GorselVeri1!K11</f>
        <v xml:space="preserve"> </v>
      </c>
      <c r="I23" s="53" t="str">
        <f>GorselVeri1!L11</f>
        <v xml:space="preserve"> </v>
      </c>
      <c r="J23" s="53" t="str">
        <f>GorselVeri1!N11</f>
        <v xml:space="preserve"> </v>
      </c>
      <c r="K23" s="53" t="str">
        <f>GorselVeri1!O11</f>
        <v xml:space="preserve"> </v>
      </c>
      <c r="L23" s="53" t="str">
        <f>GorselVeri1!P11</f>
        <v xml:space="preserve"> </v>
      </c>
      <c r="M23" s="53" t="str">
        <f>GorselVeri1!Q11</f>
        <v xml:space="preserve"> </v>
      </c>
      <c r="N23" s="53" t="str">
        <f>GorselVeri1!R11</f>
        <v xml:space="preserve"> </v>
      </c>
      <c r="O23" s="53" t="str">
        <f>GorselVeri1!S11</f>
        <v xml:space="preserve"> </v>
      </c>
      <c r="P23" s="53" t="str">
        <f>GorselVeri1!T11</f>
        <v xml:space="preserve"> </v>
      </c>
      <c r="Q23" s="53" t="str">
        <f>GorselVeri1!U11</f>
        <v xml:space="preserve"> </v>
      </c>
      <c r="R23" s="53" t="str">
        <f>GorselVeri1!V11</f>
        <v xml:space="preserve"> </v>
      </c>
      <c r="S23" s="53" t="str">
        <f>GorselVeri1!W11</f>
        <v xml:space="preserve"> </v>
      </c>
      <c r="T23" s="53" t="str">
        <f>GorselVeri1!Y11</f>
        <v xml:space="preserve"> </v>
      </c>
      <c r="U23" s="53" t="str">
        <f>GorselVeri1!Z11</f>
        <v xml:space="preserve"> </v>
      </c>
      <c r="V23" s="53" t="str">
        <f>GorselVeri1!AA11</f>
        <v xml:space="preserve"> </v>
      </c>
      <c r="W23" s="53" t="str">
        <f>GorselVeri1!AB11</f>
        <v xml:space="preserve"> </v>
      </c>
      <c r="X23" s="53" t="str">
        <f>GorselVeri1!AC11</f>
        <v xml:space="preserve"> </v>
      </c>
      <c r="Y23" s="52">
        <f>GorselEokul!G11</f>
        <v>0</v>
      </c>
      <c r="Z23" s="50"/>
      <c r="AA23" s="50"/>
      <c r="AB23" s="50"/>
      <c r="AC23" s="50"/>
      <c r="AD23" s="50"/>
      <c r="AE23" s="50"/>
      <c r="AF23" s="50"/>
      <c r="AG23" s="50"/>
      <c r="AH23" s="50"/>
      <c r="AI23" s="50"/>
      <c r="AJ23" s="50"/>
      <c r="AK23" s="50"/>
    </row>
    <row r="24" spans="1:37" s="54" customFormat="1" ht="12" customHeight="1" x14ac:dyDescent="0.3">
      <c r="A24" s="50"/>
      <c r="B24" s="55">
        <v>8</v>
      </c>
      <c r="C24" s="56">
        <f>GorselEokul!B12</f>
        <v>0</v>
      </c>
      <c r="D24" s="56">
        <f>GorselEokul!C12</f>
        <v>0</v>
      </c>
      <c r="E24" s="57" t="str">
        <f>GorselVeri1!H12</f>
        <v xml:space="preserve"> </v>
      </c>
      <c r="F24" s="57" t="str">
        <f>GorselVeri1!I12</f>
        <v xml:space="preserve"> </v>
      </c>
      <c r="G24" s="57" t="str">
        <f>GorselVeri1!J12</f>
        <v xml:space="preserve"> </v>
      </c>
      <c r="H24" s="57" t="str">
        <f>GorselVeri1!K12</f>
        <v xml:space="preserve"> </v>
      </c>
      <c r="I24" s="57" t="str">
        <f>GorselVeri1!L12</f>
        <v xml:space="preserve"> </v>
      </c>
      <c r="J24" s="57" t="str">
        <f>GorselVeri1!N12</f>
        <v xml:space="preserve"> </v>
      </c>
      <c r="K24" s="57" t="str">
        <f>GorselVeri1!O12</f>
        <v xml:space="preserve"> </v>
      </c>
      <c r="L24" s="57" t="str">
        <f>GorselVeri1!P12</f>
        <v xml:space="preserve"> </v>
      </c>
      <c r="M24" s="57" t="str">
        <f>GorselVeri1!Q12</f>
        <v xml:space="preserve"> </v>
      </c>
      <c r="N24" s="57" t="str">
        <f>GorselVeri1!R12</f>
        <v xml:space="preserve"> </v>
      </c>
      <c r="O24" s="57" t="str">
        <f>GorselVeri1!S12</f>
        <v xml:space="preserve"> </v>
      </c>
      <c r="P24" s="57" t="str">
        <f>GorselVeri1!T12</f>
        <v xml:space="preserve"> </v>
      </c>
      <c r="Q24" s="57" t="str">
        <f>GorselVeri1!U12</f>
        <v xml:space="preserve"> </v>
      </c>
      <c r="R24" s="57" t="str">
        <f>GorselVeri1!V12</f>
        <v xml:space="preserve"> </v>
      </c>
      <c r="S24" s="57" t="str">
        <f>GorselVeri1!W12</f>
        <v xml:space="preserve"> </v>
      </c>
      <c r="T24" s="57" t="str">
        <f>GorselVeri1!Y12</f>
        <v xml:space="preserve"> </v>
      </c>
      <c r="U24" s="57" t="str">
        <f>GorselVeri1!Z12</f>
        <v xml:space="preserve"> </v>
      </c>
      <c r="V24" s="57" t="str">
        <f>GorselVeri1!AA12</f>
        <v xml:space="preserve"> </v>
      </c>
      <c r="W24" s="57" t="str">
        <f>GorselVeri1!AB12</f>
        <v xml:space="preserve"> </v>
      </c>
      <c r="X24" s="57" t="str">
        <f>GorselVeri1!AC12</f>
        <v xml:space="preserve"> </v>
      </c>
      <c r="Y24" s="58">
        <f>GorselEokul!G12</f>
        <v>0</v>
      </c>
      <c r="Z24" s="50"/>
      <c r="AA24" s="50"/>
      <c r="AB24" s="50"/>
      <c r="AC24" s="50"/>
      <c r="AD24" s="50"/>
      <c r="AE24" s="50"/>
      <c r="AF24" s="50"/>
      <c r="AG24" s="50"/>
      <c r="AH24" s="50"/>
      <c r="AI24" s="50"/>
      <c r="AJ24" s="50"/>
      <c r="AK24" s="50"/>
    </row>
    <row r="25" spans="1:37" s="54" customFormat="1" ht="12" customHeight="1" x14ac:dyDescent="0.3">
      <c r="A25" s="50"/>
      <c r="B25" s="51">
        <v>9</v>
      </c>
      <c r="C25" s="52">
        <f>GorselEokul!B13</f>
        <v>0</v>
      </c>
      <c r="D25" s="52">
        <f>GorselEokul!C13</f>
        <v>0</v>
      </c>
      <c r="E25" s="53" t="str">
        <f>GorselVeri1!H13</f>
        <v xml:space="preserve"> </v>
      </c>
      <c r="F25" s="53" t="str">
        <f>GorselVeri1!I13</f>
        <v xml:space="preserve"> </v>
      </c>
      <c r="G25" s="53" t="str">
        <f>GorselVeri1!J13</f>
        <v xml:space="preserve"> </v>
      </c>
      <c r="H25" s="53" t="str">
        <f>GorselVeri1!K13</f>
        <v xml:space="preserve"> </v>
      </c>
      <c r="I25" s="53" t="str">
        <f>GorselVeri1!L13</f>
        <v xml:space="preserve"> </v>
      </c>
      <c r="J25" s="53" t="str">
        <f>GorselVeri1!N13</f>
        <v xml:space="preserve"> </v>
      </c>
      <c r="K25" s="53" t="str">
        <f>GorselVeri1!O13</f>
        <v xml:space="preserve"> </v>
      </c>
      <c r="L25" s="53" t="str">
        <f>GorselVeri1!P13</f>
        <v xml:space="preserve"> </v>
      </c>
      <c r="M25" s="53" t="str">
        <f>GorselVeri1!Q13</f>
        <v xml:space="preserve"> </v>
      </c>
      <c r="N25" s="53" t="str">
        <f>GorselVeri1!R13</f>
        <v xml:space="preserve"> </v>
      </c>
      <c r="O25" s="53" t="str">
        <f>GorselVeri1!S13</f>
        <v xml:space="preserve"> </v>
      </c>
      <c r="P25" s="53" t="str">
        <f>GorselVeri1!T13</f>
        <v xml:space="preserve"> </v>
      </c>
      <c r="Q25" s="53" t="str">
        <f>GorselVeri1!U13</f>
        <v xml:space="preserve"> </v>
      </c>
      <c r="R25" s="53" t="str">
        <f>GorselVeri1!V13</f>
        <v xml:space="preserve"> </v>
      </c>
      <c r="S25" s="53" t="str">
        <f>GorselVeri1!W13</f>
        <v xml:space="preserve"> </v>
      </c>
      <c r="T25" s="53" t="str">
        <f>GorselVeri1!Y13</f>
        <v xml:space="preserve"> </v>
      </c>
      <c r="U25" s="53" t="str">
        <f>GorselVeri1!Z13</f>
        <v xml:space="preserve"> </v>
      </c>
      <c r="V25" s="53" t="str">
        <f>GorselVeri1!AA13</f>
        <v xml:space="preserve"> </v>
      </c>
      <c r="W25" s="53" t="str">
        <f>GorselVeri1!AB13</f>
        <v xml:space="preserve"> </v>
      </c>
      <c r="X25" s="53" t="str">
        <f>GorselVeri1!AC13</f>
        <v xml:space="preserve"> </v>
      </c>
      <c r="Y25" s="52">
        <f>GorselEokul!G13</f>
        <v>0</v>
      </c>
      <c r="Z25" s="50"/>
      <c r="AA25" s="50"/>
      <c r="AB25" s="50"/>
      <c r="AC25" s="50"/>
      <c r="AD25" s="50"/>
      <c r="AE25" s="50"/>
      <c r="AF25" s="50"/>
      <c r="AG25" s="50"/>
      <c r="AH25" s="50"/>
      <c r="AI25" s="50"/>
      <c r="AJ25" s="50"/>
      <c r="AK25" s="50"/>
    </row>
    <row r="26" spans="1:37" s="54" customFormat="1" ht="12" customHeight="1" x14ac:dyDescent="0.3">
      <c r="A26" s="50"/>
      <c r="B26" s="55">
        <v>10</v>
      </c>
      <c r="C26" s="56">
        <f>GorselEokul!B14</f>
        <v>0</v>
      </c>
      <c r="D26" s="56">
        <f>GorselEokul!C14</f>
        <v>0</v>
      </c>
      <c r="E26" s="57" t="str">
        <f>GorselVeri1!H14</f>
        <v xml:space="preserve"> </v>
      </c>
      <c r="F26" s="57" t="str">
        <f>GorselVeri1!I14</f>
        <v xml:space="preserve"> </v>
      </c>
      <c r="G26" s="57" t="str">
        <f>GorselVeri1!J14</f>
        <v xml:space="preserve"> </v>
      </c>
      <c r="H26" s="57" t="str">
        <f>GorselVeri1!K14</f>
        <v xml:space="preserve"> </v>
      </c>
      <c r="I26" s="57" t="str">
        <f>GorselVeri1!L14</f>
        <v xml:space="preserve"> </v>
      </c>
      <c r="J26" s="57" t="str">
        <f>GorselVeri1!N14</f>
        <v xml:space="preserve"> </v>
      </c>
      <c r="K26" s="57" t="str">
        <f>GorselVeri1!O14</f>
        <v xml:space="preserve"> </v>
      </c>
      <c r="L26" s="57" t="str">
        <f>GorselVeri1!P14</f>
        <v xml:space="preserve"> </v>
      </c>
      <c r="M26" s="57" t="str">
        <f>GorselVeri1!Q14</f>
        <v xml:space="preserve"> </v>
      </c>
      <c r="N26" s="57" t="str">
        <f>GorselVeri1!R14</f>
        <v xml:space="preserve"> </v>
      </c>
      <c r="O26" s="57" t="str">
        <f>GorselVeri1!S14</f>
        <v xml:space="preserve"> </v>
      </c>
      <c r="P26" s="57" t="str">
        <f>GorselVeri1!T14</f>
        <v xml:space="preserve"> </v>
      </c>
      <c r="Q26" s="57" t="str">
        <f>GorselVeri1!U14</f>
        <v xml:space="preserve"> </v>
      </c>
      <c r="R26" s="57" t="str">
        <f>GorselVeri1!V14</f>
        <v xml:space="preserve"> </v>
      </c>
      <c r="S26" s="57" t="str">
        <f>GorselVeri1!W14</f>
        <v xml:space="preserve"> </v>
      </c>
      <c r="T26" s="57" t="str">
        <f>GorselVeri1!Y14</f>
        <v xml:space="preserve"> </v>
      </c>
      <c r="U26" s="57" t="str">
        <f>GorselVeri1!Z14</f>
        <v xml:space="preserve"> </v>
      </c>
      <c r="V26" s="57" t="str">
        <f>GorselVeri1!AA14</f>
        <v xml:space="preserve"> </v>
      </c>
      <c r="W26" s="57" t="str">
        <f>GorselVeri1!AB14</f>
        <v xml:space="preserve"> </v>
      </c>
      <c r="X26" s="57" t="str">
        <f>GorselVeri1!AC14</f>
        <v xml:space="preserve"> </v>
      </c>
      <c r="Y26" s="58">
        <f>GorselEokul!G14</f>
        <v>0</v>
      </c>
      <c r="Z26" s="50"/>
      <c r="AA26" s="50"/>
      <c r="AB26" s="50"/>
      <c r="AC26" s="50"/>
      <c r="AD26" s="50"/>
      <c r="AE26" s="50"/>
      <c r="AF26" s="50"/>
      <c r="AG26" s="50"/>
      <c r="AH26" s="50"/>
      <c r="AI26" s="50"/>
      <c r="AJ26" s="50"/>
      <c r="AK26" s="50"/>
    </row>
    <row r="27" spans="1:37" s="54" customFormat="1" ht="12" customHeight="1" x14ac:dyDescent="0.3">
      <c r="A27" s="50"/>
      <c r="B27" s="51">
        <v>11</v>
      </c>
      <c r="C27" s="52">
        <f>GorselEokul!B15</f>
        <v>0</v>
      </c>
      <c r="D27" s="52">
        <f>GorselEokul!C15</f>
        <v>0</v>
      </c>
      <c r="E27" s="53" t="str">
        <f>GorselVeri1!H15</f>
        <v xml:space="preserve"> </v>
      </c>
      <c r="F27" s="53" t="str">
        <f>GorselVeri1!I15</f>
        <v xml:space="preserve"> </v>
      </c>
      <c r="G27" s="53" t="str">
        <f>GorselVeri1!J15</f>
        <v xml:space="preserve"> </v>
      </c>
      <c r="H27" s="53" t="str">
        <f>GorselVeri1!K15</f>
        <v xml:space="preserve"> </v>
      </c>
      <c r="I27" s="53" t="str">
        <f>GorselVeri1!L15</f>
        <v xml:space="preserve"> </v>
      </c>
      <c r="J27" s="53" t="str">
        <f>GorselVeri1!N15</f>
        <v xml:space="preserve"> </v>
      </c>
      <c r="K27" s="53" t="str">
        <f>GorselVeri1!O15</f>
        <v xml:space="preserve"> </v>
      </c>
      <c r="L27" s="53" t="str">
        <f>GorselVeri1!P15</f>
        <v xml:space="preserve"> </v>
      </c>
      <c r="M27" s="53" t="str">
        <f>GorselVeri1!Q15</f>
        <v xml:space="preserve"> </v>
      </c>
      <c r="N27" s="53" t="str">
        <f>GorselVeri1!R15</f>
        <v xml:space="preserve"> </v>
      </c>
      <c r="O27" s="53" t="str">
        <f>GorselVeri1!S15</f>
        <v xml:space="preserve"> </v>
      </c>
      <c r="P27" s="53" t="str">
        <f>GorselVeri1!T15</f>
        <v xml:space="preserve"> </v>
      </c>
      <c r="Q27" s="53" t="str">
        <f>GorselVeri1!U15</f>
        <v xml:space="preserve"> </v>
      </c>
      <c r="R27" s="53" t="str">
        <f>GorselVeri1!V15</f>
        <v xml:space="preserve"> </v>
      </c>
      <c r="S27" s="53" t="str">
        <f>GorselVeri1!W15</f>
        <v xml:space="preserve"> </v>
      </c>
      <c r="T27" s="53" t="str">
        <f>GorselVeri1!Y15</f>
        <v xml:space="preserve"> </v>
      </c>
      <c r="U27" s="53" t="str">
        <f>GorselVeri1!Z15</f>
        <v xml:space="preserve"> </v>
      </c>
      <c r="V27" s="53" t="str">
        <f>GorselVeri1!AA15</f>
        <v xml:space="preserve"> </v>
      </c>
      <c r="W27" s="53" t="str">
        <f>GorselVeri1!AB15</f>
        <v xml:space="preserve"> </v>
      </c>
      <c r="X27" s="53" t="str">
        <f>GorselVeri1!AC15</f>
        <v xml:space="preserve"> </v>
      </c>
      <c r="Y27" s="52">
        <f>GorselEokul!G15</f>
        <v>0</v>
      </c>
      <c r="Z27" s="50"/>
      <c r="AA27" s="50"/>
      <c r="AB27" s="50"/>
      <c r="AC27" s="50"/>
      <c r="AD27" s="50"/>
      <c r="AE27" s="50"/>
      <c r="AF27" s="50"/>
      <c r="AG27" s="50"/>
      <c r="AH27" s="50"/>
      <c r="AI27" s="50"/>
      <c r="AJ27" s="50"/>
      <c r="AK27" s="50"/>
    </row>
    <row r="28" spans="1:37" s="54" customFormat="1" ht="12" customHeight="1" x14ac:dyDescent="0.3">
      <c r="A28" s="50"/>
      <c r="B28" s="55">
        <v>12</v>
      </c>
      <c r="C28" s="56">
        <f>GorselEokul!B16</f>
        <v>0</v>
      </c>
      <c r="D28" s="56">
        <f>GorselEokul!C16</f>
        <v>0</v>
      </c>
      <c r="E28" s="57" t="str">
        <f>GorselVeri1!H16</f>
        <v xml:space="preserve"> </v>
      </c>
      <c r="F28" s="57" t="str">
        <f>GorselVeri1!I16</f>
        <v xml:space="preserve"> </v>
      </c>
      <c r="G28" s="57" t="str">
        <f>GorselVeri1!J16</f>
        <v xml:space="preserve"> </v>
      </c>
      <c r="H28" s="57" t="str">
        <f>GorselVeri1!K16</f>
        <v xml:space="preserve"> </v>
      </c>
      <c r="I28" s="57" t="str">
        <f>GorselVeri1!L16</f>
        <v xml:space="preserve"> </v>
      </c>
      <c r="J28" s="57" t="str">
        <f>GorselVeri1!N16</f>
        <v xml:space="preserve"> </v>
      </c>
      <c r="K28" s="57" t="str">
        <f>GorselVeri1!O16</f>
        <v xml:space="preserve"> </v>
      </c>
      <c r="L28" s="57" t="str">
        <f>GorselVeri1!P16</f>
        <v xml:space="preserve"> </v>
      </c>
      <c r="M28" s="57" t="str">
        <f>GorselVeri1!Q16</f>
        <v xml:space="preserve"> </v>
      </c>
      <c r="N28" s="57" t="str">
        <f>GorselVeri1!R16</f>
        <v xml:space="preserve"> </v>
      </c>
      <c r="O28" s="57" t="str">
        <f>GorselVeri1!S16</f>
        <v xml:space="preserve"> </v>
      </c>
      <c r="P28" s="57" t="str">
        <f>GorselVeri1!T16</f>
        <v xml:space="preserve"> </v>
      </c>
      <c r="Q28" s="57" t="str">
        <f>GorselVeri1!U16</f>
        <v xml:space="preserve"> </v>
      </c>
      <c r="R28" s="57" t="str">
        <f>GorselVeri1!V16</f>
        <v xml:space="preserve"> </v>
      </c>
      <c r="S28" s="57" t="str">
        <f>GorselVeri1!W16</f>
        <v xml:space="preserve"> </v>
      </c>
      <c r="T28" s="57" t="str">
        <f>GorselVeri1!Y16</f>
        <v xml:space="preserve"> </v>
      </c>
      <c r="U28" s="57" t="str">
        <f>GorselVeri1!Z16</f>
        <v xml:space="preserve"> </v>
      </c>
      <c r="V28" s="57" t="str">
        <f>GorselVeri1!AA16</f>
        <v xml:space="preserve"> </v>
      </c>
      <c r="W28" s="57" t="str">
        <f>GorselVeri1!AB16</f>
        <v xml:space="preserve"> </v>
      </c>
      <c r="X28" s="57" t="str">
        <f>GorselVeri1!AC16</f>
        <v xml:space="preserve"> </v>
      </c>
      <c r="Y28" s="58">
        <f>GorselEokul!G16</f>
        <v>0</v>
      </c>
      <c r="Z28" s="50"/>
      <c r="AA28" s="50"/>
      <c r="AB28" s="50"/>
      <c r="AC28" s="50"/>
      <c r="AD28" s="50"/>
      <c r="AE28" s="50"/>
      <c r="AF28" s="50"/>
      <c r="AG28" s="50"/>
      <c r="AH28" s="50"/>
      <c r="AI28" s="50"/>
      <c r="AJ28" s="50"/>
      <c r="AK28" s="50"/>
    </row>
    <row r="29" spans="1:37" s="54" customFormat="1" ht="12" customHeight="1" x14ac:dyDescent="0.3">
      <c r="A29" s="50"/>
      <c r="B29" s="51">
        <v>13</v>
      </c>
      <c r="C29" s="52">
        <f>GorselEokul!B17</f>
        <v>0</v>
      </c>
      <c r="D29" s="52">
        <f>GorselEokul!C17</f>
        <v>0</v>
      </c>
      <c r="E29" s="53" t="str">
        <f>GorselVeri1!H17</f>
        <v xml:space="preserve"> </v>
      </c>
      <c r="F29" s="53" t="str">
        <f>GorselVeri1!I17</f>
        <v xml:space="preserve"> </v>
      </c>
      <c r="G29" s="53" t="str">
        <f>GorselVeri1!J17</f>
        <v xml:space="preserve"> </v>
      </c>
      <c r="H29" s="53" t="str">
        <f>GorselVeri1!K17</f>
        <v xml:space="preserve"> </v>
      </c>
      <c r="I29" s="53" t="str">
        <f>GorselVeri1!L17</f>
        <v xml:space="preserve"> </v>
      </c>
      <c r="J29" s="53" t="str">
        <f>GorselVeri1!N17</f>
        <v xml:space="preserve"> </v>
      </c>
      <c r="K29" s="53" t="str">
        <f>GorselVeri1!O17</f>
        <v xml:space="preserve"> </v>
      </c>
      <c r="L29" s="53" t="str">
        <f>GorselVeri1!P17</f>
        <v xml:space="preserve"> </v>
      </c>
      <c r="M29" s="53" t="str">
        <f>GorselVeri1!Q17</f>
        <v xml:space="preserve"> </v>
      </c>
      <c r="N29" s="53" t="str">
        <f>GorselVeri1!R17</f>
        <v xml:space="preserve"> </v>
      </c>
      <c r="O29" s="53" t="str">
        <f>GorselVeri1!S17</f>
        <v xml:space="preserve"> </v>
      </c>
      <c r="P29" s="53" t="str">
        <f>GorselVeri1!T17</f>
        <v xml:space="preserve"> </v>
      </c>
      <c r="Q29" s="53" t="str">
        <f>GorselVeri1!U17</f>
        <v xml:space="preserve"> </v>
      </c>
      <c r="R29" s="53" t="str">
        <f>GorselVeri1!V17</f>
        <v xml:space="preserve"> </v>
      </c>
      <c r="S29" s="53" t="str">
        <f>GorselVeri1!W17</f>
        <v xml:space="preserve"> </v>
      </c>
      <c r="T29" s="53" t="str">
        <f>GorselVeri1!Y17</f>
        <v xml:space="preserve"> </v>
      </c>
      <c r="U29" s="53" t="str">
        <f>GorselVeri1!Z17</f>
        <v xml:space="preserve"> </v>
      </c>
      <c r="V29" s="53" t="str">
        <f>GorselVeri1!AA17</f>
        <v xml:space="preserve"> </v>
      </c>
      <c r="W29" s="53" t="str">
        <f>GorselVeri1!AB17</f>
        <v xml:space="preserve"> </v>
      </c>
      <c r="X29" s="53" t="str">
        <f>GorselVeri1!AC17</f>
        <v xml:space="preserve"> </v>
      </c>
      <c r="Y29" s="52">
        <f>GorselEokul!G17</f>
        <v>0</v>
      </c>
      <c r="Z29" s="50"/>
      <c r="AA29" s="50"/>
      <c r="AB29" s="50"/>
      <c r="AC29" s="50"/>
      <c r="AD29" s="50"/>
      <c r="AE29" s="50"/>
      <c r="AF29" s="50"/>
      <c r="AG29" s="50"/>
      <c r="AH29" s="50"/>
      <c r="AI29" s="50"/>
      <c r="AJ29" s="50"/>
      <c r="AK29" s="50"/>
    </row>
    <row r="30" spans="1:37" s="54" customFormat="1" ht="12" customHeight="1" x14ac:dyDescent="0.3">
      <c r="A30" s="50"/>
      <c r="B30" s="55">
        <v>14</v>
      </c>
      <c r="C30" s="56">
        <f>GorselEokul!B18</f>
        <v>0</v>
      </c>
      <c r="D30" s="56">
        <f>GorselEokul!C18</f>
        <v>0</v>
      </c>
      <c r="E30" s="57" t="str">
        <f>GorselVeri1!H18</f>
        <v xml:space="preserve"> </v>
      </c>
      <c r="F30" s="57" t="str">
        <f>GorselVeri1!I18</f>
        <v xml:space="preserve"> </v>
      </c>
      <c r="G30" s="57" t="str">
        <f>GorselVeri1!J18</f>
        <v xml:space="preserve"> </v>
      </c>
      <c r="H30" s="57" t="str">
        <f>GorselVeri1!K18</f>
        <v xml:space="preserve"> </v>
      </c>
      <c r="I30" s="57" t="str">
        <f>GorselVeri1!L18</f>
        <v xml:space="preserve"> </v>
      </c>
      <c r="J30" s="57" t="str">
        <f>GorselVeri1!N18</f>
        <v xml:space="preserve"> </v>
      </c>
      <c r="K30" s="57" t="str">
        <f>GorselVeri1!O18</f>
        <v xml:space="preserve"> </v>
      </c>
      <c r="L30" s="57" t="str">
        <f>GorselVeri1!P18</f>
        <v xml:space="preserve"> </v>
      </c>
      <c r="M30" s="57" t="str">
        <f>GorselVeri1!Q18</f>
        <v xml:space="preserve"> </v>
      </c>
      <c r="N30" s="57" t="str">
        <f>GorselVeri1!R18</f>
        <v xml:space="preserve"> </v>
      </c>
      <c r="O30" s="57" t="str">
        <f>GorselVeri1!S18</f>
        <v xml:space="preserve"> </v>
      </c>
      <c r="P30" s="57" t="str">
        <f>GorselVeri1!T18</f>
        <v xml:space="preserve"> </v>
      </c>
      <c r="Q30" s="57" t="str">
        <f>GorselVeri1!U18</f>
        <v xml:space="preserve"> </v>
      </c>
      <c r="R30" s="57" t="str">
        <f>GorselVeri1!V18</f>
        <v xml:space="preserve"> </v>
      </c>
      <c r="S30" s="57" t="str">
        <f>GorselVeri1!W18</f>
        <v xml:space="preserve"> </v>
      </c>
      <c r="T30" s="57" t="str">
        <f>GorselVeri1!Y18</f>
        <v xml:space="preserve"> </v>
      </c>
      <c r="U30" s="57" t="str">
        <f>GorselVeri1!Z18</f>
        <v xml:space="preserve"> </v>
      </c>
      <c r="V30" s="57" t="str">
        <f>GorselVeri1!AA18</f>
        <v xml:space="preserve"> </v>
      </c>
      <c r="W30" s="57" t="str">
        <f>GorselVeri1!AB18</f>
        <v xml:space="preserve"> </v>
      </c>
      <c r="X30" s="57" t="str">
        <f>GorselVeri1!AC18</f>
        <v xml:space="preserve"> </v>
      </c>
      <c r="Y30" s="58">
        <f>GorselEokul!G18</f>
        <v>0</v>
      </c>
      <c r="Z30" s="50"/>
      <c r="AA30" s="50"/>
      <c r="AB30" s="50"/>
      <c r="AC30" s="50"/>
      <c r="AD30" s="50"/>
      <c r="AE30" s="50"/>
      <c r="AF30" s="50"/>
      <c r="AG30" s="50"/>
      <c r="AH30" s="50"/>
      <c r="AI30" s="50"/>
      <c r="AJ30" s="50"/>
      <c r="AK30" s="50"/>
    </row>
    <row r="31" spans="1:37" s="54" customFormat="1" ht="12" customHeight="1" x14ac:dyDescent="0.3">
      <c r="A31" s="50"/>
      <c r="B31" s="51">
        <v>15</v>
      </c>
      <c r="C31" s="52">
        <f>GorselEokul!B19</f>
        <v>0</v>
      </c>
      <c r="D31" s="52">
        <f>GorselEokul!C19</f>
        <v>0</v>
      </c>
      <c r="E31" s="53" t="str">
        <f>GorselVeri1!H19</f>
        <v xml:space="preserve"> </v>
      </c>
      <c r="F31" s="53" t="str">
        <f>GorselVeri1!I19</f>
        <v xml:space="preserve"> </v>
      </c>
      <c r="G31" s="53" t="str">
        <f>GorselVeri1!J19</f>
        <v xml:space="preserve"> </v>
      </c>
      <c r="H31" s="53" t="str">
        <f>GorselVeri1!K19</f>
        <v xml:space="preserve"> </v>
      </c>
      <c r="I31" s="53" t="str">
        <f>GorselVeri1!L19</f>
        <v xml:space="preserve"> </v>
      </c>
      <c r="J31" s="53" t="str">
        <f>GorselVeri1!N19</f>
        <v xml:space="preserve"> </v>
      </c>
      <c r="K31" s="53" t="str">
        <f>GorselVeri1!O19</f>
        <v xml:space="preserve"> </v>
      </c>
      <c r="L31" s="53" t="str">
        <f>GorselVeri1!P19</f>
        <v xml:space="preserve"> </v>
      </c>
      <c r="M31" s="53" t="str">
        <f>GorselVeri1!Q19</f>
        <v xml:space="preserve"> </v>
      </c>
      <c r="N31" s="53" t="str">
        <f>GorselVeri1!R19</f>
        <v xml:space="preserve"> </v>
      </c>
      <c r="O31" s="53" t="str">
        <f>GorselVeri1!S19</f>
        <v xml:space="preserve"> </v>
      </c>
      <c r="P31" s="53" t="str">
        <f>GorselVeri1!T19</f>
        <v xml:space="preserve"> </v>
      </c>
      <c r="Q31" s="53" t="str">
        <f>GorselVeri1!U19</f>
        <v xml:space="preserve"> </v>
      </c>
      <c r="R31" s="53" t="str">
        <f>GorselVeri1!V19</f>
        <v xml:space="preserve"> </v>
      </c>
      <c r="S31" s="53" t="str">
        <f>GorselVeri1!W19</f>
        <v xml:space="preserve"> </v>
      </c>
      <c r="T31" s="53" t="str">
        <f>GorselVeri1!Y19</f>
        <v xml:space="preserve"> </v>
      </c>
      <c r="U31" s="53" t="str">
        <f>GorselVeri1!Z19</f>
        <v xml:space="preserve"> </v>
      </c>
      <c r="V31" s="53" t="str">
        <f>GorselVeri1!AA19</f>
        <v xml:space="preserve"> </v>
      </c>
      <c r="W31" s="53" t="str">
        <f>GorselVeri1!AB19</f>
        <v xml:space="preserve"> </v>
      </c>
      <c r="X31" s="53" t="str">
        <f>GorselVeri1!AC19</f>
        <v xml:space="preserve"> </v>
      </c>
      <c r="Y31" s="52">
        <f>GorselEokul!G19</f>
        <v>0</v>
      </c>
      <c r="Z31" s="50"/>
      <c r="AA31" s="50"/>
      <c r="AB31" s="50"/>
      <c r="AC31" s="50"/>
      <c r="AD31" s="50"/>
      <c r="AE31" s="50"/>
      <c r="AF31" s="50"/>
      <c r="AG31" s="50"/>
      <c r="AH31" s="50"/>
      <c r="AI31" s="50"/>
      <c r="AJ31" s="50"/>
      <c r="AK31" s="50"/>
    </row>
    <row r="32" spans="1:37" s="54" customFormat="1" ht="12" customHeight="1" x14ac:dyDescent="0.3">
      <c r="A32" s="50"/>
      <c r="B32" s="55">
        <v>16</v>
      </c>
      <c r="C32" s="56">
        <f>GorselEokul!B20</f>
        <v>0</v>
      </c>
      <c r="D32" s="56">
        <f>GorselEokul!C20</f>
        <v>0</v>
      </c>
      <c r="E32" s="57" t="str">
        <f>GorselVeri1!H20</f>
        <v xml:space="preserve"> </v>
      </c>
      <c r="F32" s="57" t="str">
        <f>GorselVeri1!I20</f>
        <v xml:space="preserve"> </v>
      </c>
      <c r="G32" s="57" t="str">
        <f>GorselVeri1!J20</f>
        <v xml:space="preserve"> </v>
      </c>
      <c r="H32" s="57" t="str">
        <f>GorselVeri1!K20</f>
        <v xml:space="preserve"> </v>
      </c>
      <c r="I32" s="57" t="str">
        <f>GorselVeri1!L20</f>
        <v xml:space="preserve"> </v>
      </c>
      <c r="J32" s="57" t="str">
        <f>GorselVeri1!N20</f>
        <v xml:space="preserve"> </v>
      </c>
      <c r="K32" s="57" t="str">
        <f>GorselVeri1!O20</f>
        <v xml:space="preserve"> </v>
      </c>
      <c r="L32" s="57" t="str">
        <f>GorselVeri1!P20</f>
        <v xml:space="preserve"> </v>
      </c>
      <c r="M32" s="57" t="str">
        <f>GorselVeri1!Q20</f>
        <v xml:space="preserve"> </v>
      </c>
      <c r="N32" s="57" t="str">
        <f>GorselVeri1!R20</f>
        <v xml:space="preserve"> </v>
      </c>
      <c r="O32" s="57" t="str">
        <f>GorselVeri1!S20</f>
        <v xml:space="preserve"> </v>
      </c>
      <c r="P32" s="57" t="str">
        <f>GorselVeri1!T20</f>
        <v xml:space="preserve"> </v>
      </c>
      <c r="Q32" s="57" t="str">
        <f>GorselVeri1!U20</f>
        <v xml:space="preserve"> </v>
      </c>
      <c r="R32" s="57" t="str">
        <f>GorselVeri1!V20</f>
        <v xml:space="preserve"> </v>
      </c>
      <c r="S32" s="57" t="str">
        <f>GorselVeri1!W20</f>
        <v xml:space="preserve"> </v>
      </c>
      <c r="T32" s="57" t="str">
        <f>GorselVeri1!Y20</f>
        <v xml:space="preserve"> </v>
      </c>
      <c r="U32" s="57" t="str">
        <f>GorselVeri1!Z20</f>
        <v xml:space="preserve"> </v>
      </c>
      <c r="V32" s="57" t="str">
        <f>GorselVeri1!AA20</f>
        <v xml:space="preserve"> </v>
      </c>
      <c r="W32" s="57" t="str">
        <f>GorselVeri1!AB20</f>
        <v xml:space="preserve"> </v>
      </c>
      <c r="X32" s="57" t="str">
        <f>GorselVeri1!AC20</f>
        <v xml:space="preserve"> </v>
      </c>
      <c r="Y32" s="58">
        <f>GorselEokul!G20</f>
        <v>0</v>
      </c>
      <c r="Z32" s="50"/>
      <c r="AA32" s="50"/>
      <c r="AB32" s="50"/>
      <c r="AC32" s="50"/>
      <c r="AD32" s="50"/>
      <c r="AE32" s="50"/>
      <c r="AF32" s="50"/>
      <c r="AG32" s="50"/>
      <c r="AH32" s="50"/>
      <c r="AI32" s="50"/>
      <c r="AJ32" s="50"/>
      <c r="AK32" s="50"/>
    </row>
    <row r="33" spans="1:37" s="54" customFormat="1" ht="12" customHeight="1" x14ac:dyDescent="0.3">
      <c r="A33" s="50"/>
      <c r="B33" s="51">
        <v>17</v>
      </c>
      <c r="C33" s="52">
        <f>GorselEokul!B21</f>
        <v>0</v>
      </c>
      <c r="D33" s="52">
        <f>GorselEokul!C21</f>
        <v>0</v>
      </c>
      <c r="E33" s="53" t="str">
        <f>GorselVeri1!H21</f>
        <v xml:space="preserve"> </v>
      </c>
      <c r="F33" s="53" t="str">
        <f>GorselVeri1!I21</f>
        <v xml:space="preserve"> </v>
      </c>
      <c r="G33" s="53" t="str">
        <f>GorselVeri1!J21</f>
        <v xml:space="preserve"> </v>
      </c>
      <c r="H33" s="53" t="str">
        <f>GorselVeri1!K21</f>
        <v xml:space="preserve"> </v>
      </c>
      <c r="I33" s="53" t="str">
        <f>GorselVeri1!L21</f>
        <v xml:space="preserve"> </v>
      </c>
      <c r="J33" s="53" t="str">
        <f>GorselVeri1!N21</f>
        <v xml:space="preserve"> </v>
      </c>
      <c r="K33" s="53" t="str">
        <f>GorselVeri1!O21</f>
        <v xml:space="preserve"> </v>
      </c>
      <c r="L33" s="53" t="str">
        <f>GorselVeri1!P21</f>
        <v xml:space="preserve"> </v>
      </c>
      <c r="M33" s="53" t="str">
        <f>GorselVeri1!Q21</f>
        <v xml:space="preserve"> </v>
      </c>
      <c r="N33" s="53" t="str">
        <f>GorselVeri1!R21</f>
        <v xml:space="preserve"> </v>
      </c>
      <c r="O33" s="53" t="str">
        <f>GorselVeri1!S21</f>
        <v xml:space="preserve"> </v>
      </c>
      <c r="P33" s="53" t="str">
        <f>GorselVeri1!T21</f>
        <v xml:space="preserve"> </v>
      </c>
      <c r="Q33" s="53" t="str">
        <f>GorselVeri1!U21</f>
        <v xml:space="preserve"> </v>
      </c>
      <c r="R33" s="53" t="str">
        <f>GorselVeri1!V21</f>
        <v xml:space="preserve"> </v>
      </c>
      <c r="S33" s="53" t="str">
        <f>GorselVeri1!W21</f>
        <v xml:space="preserve"> </v>
      </c>
      <c r="T33" s="53" t="str">
        <f>GorselVeri1!Y21</f>
        <v xml:space="preserve"> </v>
      </c>
      <c r="U33" s="53" t="str">
        <f>GorselVeri1!Z21</f>
        <v xml:space="preserve"> </v>
      </c>
      <c r="V33" s="53" t="str">
        <f>GorselVeri1!AA21</f>
        <v xml:space="preserve"> </v>
      </c>
      <c r="W33" s="53" t="str">
        <f>GorselVeri1!AB21</f>
        <v xml:space="preserve"> </v>
      </c>
      <c r="X33" s="53" t="str">
        <f>GorselVeri1!AC21</f>
        <v xml:space="preserve"> </v>
      </c>
      <c r="Y33" s="52">
        <f>GorselEokul!G21</f>
        <v>0</v>
      </c>
      <c r="Z33" s="50"/>
      <c r="AA33" s="50"/>
      <c r="AB33" s="50"/>
      <c r="AC33" s="50"/>
      <c r="AD33" s="50"/>
      <c r="AE33" s="50"/>
      <c r="AF33" s="50"/>
      <c r="AG33" s="50"/>
      <c r="AH33" s="50"/>
      <c r="AI33" s="50"/>
      <c r="AJ33" s="50"/>
      <c r="AK33" s="50"/>
    </row>
    <row r="34" spans="1:37" s="54" customFormat="1" ht="12" customHeight="1" x14ac:dyDescent="0.3">
      <c r="A34" s="50"/>
      <c r="B34" s="55">
        <v>18</v>
      </c>
      <c r="C34" s="56">
        <f>GorselEokul!B22</f>
        <v>0</v>
      </c>
      <c r="D34" s="56">
        <f>GorselEokul!C22</f>
        <v>0</v>
      </c>
      <c r="E34" s="57" t="str">
        <f>GorselVeri1!H22</f>
        <v xml:space="preserve"> </v>
      </c>
      <c r="F34" s="57" t="str">
        <f>GorselVeri1!I22</f>
        <v xml:space="preserve"> </v>
      </c>
      <c r="G34" s="57" t="str">
        <f>GorselVeri1!J22</f>
        <v xml:space="preserve"> </v>
      </c>
      <c r="H34" s="57" t="str">
        <f>GorselVeri1!K22</f>
        <v xml:space="preserve"> </v>
      </c>
      <c r="I34" s="57" t="str">
        <f>GorselVeri1!L22</f>
        <v xml:space="preserve"> </v>
      </c>
      <c r="J34" s="57" t="str">
        <f>GorselVeri1!N22</f>
        <v xml:space="preserve"> </v>
      </c>
      <c r="K34" s="57" t="str">
        <f>GorselVeri1!O22</f>
        <v xml:space="preserve"> </v>
      </c>
      <c r="L34" s="57" t="str">
        <f>GorselVeri1!P22</f>
        <v xml:space="preserve"> </v>
      </c>
      <c r="M34" s="57" t="str">
        <f>GorselVeri1!Q22</f>
        <v xml:space="preserve"> </v>
      </c>
      <c r="N34" s="57" t="str">
        <f>GorselVeri1!R22</f>
        <v xml:space="preserve"> </v>
      </c>
      <c r="O34" s="57" t="str">
        <f>GorselVeri1!S22</f>
        <v xml:space="preserve"> </v>
      </c>
      <c r="P34" s="57" t="str">
        <f>GorselVeri1!T22</f>
        <v xml:space="preserve"> </v>
      </c>
      <c r="Q34" s="57" t="str">
        <f>GorselVeri1!U22</f>
        <v xml:space="preserve"> </v>
      </c>
      <c r="R34" s="57" t="str">
        <f>GorselVeri1!V22</f>
        <v xml:space="preserve"> </v>
      </c>
      <c r="S34" s="57" t="str">
        <f>GorselVeri1!W22</f>
        <v xml:space="preserve"> </v>
      </c>
      <c r="T34" s="57" t="str">
        <f>GorselVeri1!Y22</f>
        <v xml:space="preserve"> </v>
      </c>
      <c r="U34" s="57" t="str">
        <f>GorselVeri1!Z22</f>
        <v xml:space="preserve"> </v>
      </c>
      <c r="V34" s="57" t="str">
        <f>GorselVeri1!AA22</f>
        <v xml:space="preserve"> </v>
      </c>
      <c r="W34" s="57" t="str">
        <f>GorselVeri1!AB22</f>
        <v xml:space="preserve"> </v>
      </c>
      <c r="X34" s="57" t="str">
        <f>GorselVeri1!AC22</f>
        <v xml:space="preserve"> </v>
      </c>
      <c r="Y34" s="58">
        <f>GorselEokul!G22</f>
        <v>0</v>
      </c>
      <c r="Z34" s="50"/>
      <c r="AA34" s="50"/>
      <c r="AB34" s="50"/>
      <c r="AC34" s="50"/>
      <c r="AD34" s="50"/>
      <c r="AE34" s="50"/>
      <c r="AF34" s="50"/>
      <c r="AG34" s="50"/>
      <c r="AH34" s="50"/>
      <c r="AI34" s="50"/>
      <c r="AJ34" s="50"/>
      <c r="AK34" s="50"/>
    </row>
    <row r="35" spans="1:37" s="54" customFormat="1" ht="12" customHeight="1" x14ac:dyDescent="0.3">
      <c r="A35" s="50"/>
      <c r="B35" s="51">
        <v>19</v>
      </c>
      <c r="C35" s="52">
        <f>GorselEokul!B23</f>
        <v>0</v>
      </c>
      <c r="D35" s="52">
        <f>GorselEokul!C23</f>
        <v>0</v>
      </c>
      <c r="E35" s="53" t="str">
        <f>GorselVeri1!H23</f>
        <v xml:space="preserve"> </v>
      </c>
      <c r="F35" s="53" t="str">
        <f>GorselVeri1!I23</f>
        <v xml:space="preserve"> </v>
      </c>
      <c r="G35" s="53" t="str">
        <f>GorselVeri1!J23</f>
        <v xml:space="preserve"> </v>
      </c>
      <c r="H35" s="53" t="str">
        <f>GorselVeri1!K23</f>
        <v xml:space="preserve"> </v>
      </c>
      <c r="I35" s="53" t="str">
        <f>GorselVeri1!L23</f>
        <v xml:space="preserve"> </v>
      </c>
      <c r="J35" s="53" t="str">
        <f>GorselVeri1!N23</f>
        <v xml:space="preserve"> </v>
      </c>
      <c r="K35" s="53" t="str">
        <f>GorselVeri1!O23</f>
        <v xml:space="preserve"> </v>
      </c>
      <c r="L35" s="53" t="str">
        <f>GorselVeri1!P23</f>
        <v xml:space="preserve"> </v>
      </c>
      <c r="M35" s="53" t="str">
        <f>GorselVeri1!Q23</f>
        <v xml:space="preserve"> </v>
      </c>
      <c r="N35" s="53" t="str">
        <f>GorselVeri1!R23</f>
        <v xml:space="preserve"> </v>
      </c>
      <c r="O35" s="53" t="str">
        <f>GorselVeri1!S23</f>
        <v xml:space="preserve"> </v>
      </c>
      <c r="P35" s="53" t="str">
        <f>GorselVeri1!T23</f>
        <v xml:space="preserve"> </v>
      </c>
      <c r="Q35" s="53" t="str">
        <f>GorselVeri1!U23</f>
        <v xml:space="preserve"> </v>
      </c>
      <c r="R35" s="53" t="str">
        <f>GorselVeri1!V23</f>
        <v xml:space="preserve"> </v>
      </c>
      <c r="S35" s="53" t="str">
        <f>GorselVeri1!W23</f>
        <v xml:space="preserve"> </v>
      </c>
      <c r="T35" s="53" t="str">
        <f>GorselVeri1!Y23</f>
        <v xml:space="preserve"> </v>
      </c>
      <c r="U35" s="53" t="str">
        <f>GorselVeri1!Z23</f>
        <v xml:space="preserve"> </v>
      </c>
      <c r="V35" s="53" t="str">
        <f>GorselVeri1!AA23</f>
        <v xml:space="preserve"> </v>
      </c>
      <c r="W35" s="53" t="str">
        <f>GorselVeri1!AB23</f>
        <v xml:space="preserve"> </v>
      </c>
      <c r="X35" s="53" t="str">
        <f>GorselVeri1!AC23</f>
        <v xml:space="preserve"> </v>
      </c>
      <c r="Y35" s="52">
        <f>GorselEokul!G23</f>
        <v>0</v>
      </c>
      <c r="Z35" s="50"/>
      <c r="AA35" s="50"/>
      <c r="AB35" s="50"/>
      <c r="AC35" s="50"/>
      <c r="AD35" s="50"/>
      <c r="AE35" s="50"/>
      <c r="AF35" s="50"/>
      <c r="AG35" s="50"/>
      <c r="AH35" s="50"/>
      <c r="AI35" s="50"/>
      <c r="AJ35" s="50"/>
      <c r="AK35" s="50"/>
    </row>
    <row r="36" spans="1:37" s="54" customFormat="1" ht="12" customHeight="1" x14ac:dyDescent="0.3">
      <c r="A36" s="50"/>
      <c r="B36" s="55">
        <v>20</v>
      </c>
      <c r="C36" s="56">
        <f>GorselEokul!B24</f>
        <v>0</v>
      </c>
      <c r="D36" s="56">
        <f>GorselEokul!C24</f>
        <v>0</v>
      </c>
      <c r="E36" s="57" t="str">
        <f>GorselVeri1!H24</f>
        <v xml:space="preserve"> </v>
      </c>
      <c r="F36" s="57" t="str">
        <f>GorselVeri1!I24</f>
        <v xml:space="preserve"> </v>
      </c>
      <c r="G36" s="57" t="str">
        <f>GorselVeri1!J24</f>
        <v xml:space="preserve"> </v>
      </c>
      <c r="H36" s="57" t="str">
        <f>GorselVeri1!K24</f>
        <v xml:space="preserve"> </v>
      </c>
      <c r="I36" s="57" t="str">
        <f>GorselVeri1!L24</f>
        <v xml:space="preserve"> </v>
      </c>
      <c r="J36" s="57" t="str">
        <f>GorselVeri1!N24</f>
        <v xml:space="preserve"> </v>
      </c>
      <c r="K36" s="57" t="str">
        <f>GorselVeri1!O24</f>
        <v xml:space="preserve"> </v>
      </c>
      <c r="L36" s="57" t="str">
        <f>GorselVeri1!P24</f>
        <v xml:space="preserve"> </v>
      </c>
      <c r="M36" s="57" t="str">
        <f>GorselVeri1!Q24</f>
        <v xml:space="preserve"> </v>
      </c>
      <c r="N36" s="57" t="str">
        <f>GorselVeri1!R24</f>
        <v xml:space="preserve"> </v>
      </c>
      <c r="O36" s="57" t="str">
        <f>GorselVeri1!S24</f>
        <v xml:space="preserve"> </v>
      </c>
      <c r="P36" s="57" t="str">
        <f>GorselVeri1!T24</f>
        <v xml:space="preserve"> </v>
      </c>
      <c r="Q36" s="57" t="str">
        <f>GorselVeri1!U24</f>
        <v xml:space="preserve"> </v>
      </c>
      <c r="R36" s="57" t="str">
        <f>GorselVeri1!V24</f>
        <v xml:space="preserve"> </v>
      </c>
      <c r="S36" s="57" t="str">
        <f>GorselVeri1!W24</f>
        <v xml:space="preserve"> </v>
      </c>
      <c r="T36" s="57" t="str">
        <f>GorselVeri1!Y24</f>
        <v xml:space="preserve"> </v>
      </c>
      <c r="U36" s="57" t="str">
        <f>GorselVeri1!Z24</f>
        <v xml:space="preserve"> </v>
      </c>
      <c r="V36" s="57" t="str">
        <f>GorselVeri1!AA24</f>
        <v xml:space="preserve"> </v>
      </c>
      <c r="W36" s="57" t="str">
        <f>GorselVeri1!AB24</f>
        <v xml:space="preserve"> </v>
      </c>
      <c r="X36" s="57" t="str">
        <f>GorselVeri1!AC24</f>
        <v xml:space="preserve"> </v>
      </c>
      <c r="Y36" s="58">
        <f>GorselEokul!G24</f>
        <v>0</v>
      </c>
      <c r="Z36" s="50"/>
      <c r="AA36" s="50"/>
      <c r="AB36" s="50"/>
      <c r="AC36" s="50"/>
      <c r="AD36" s="50"/>
      <c r="AE36" s="50"/>
      <c r="AF36" s="50"/>
      <c r="AG36" s="50"/>
      <c r="AH36" s="50"/>
      <c r="AI36" s="50"/>
      <c r="AJ36" s="50"/>
      <c r="AK36" s="50"/>
    </row>
    <row r="37" spans="1:37" s="54" customFormat="1" ht="12" customHeight="1" x14ac:dyDescent="0.3">
      <c r="A37" s="50"/>
      <c r="B37" s="51">
        <v>21</v>
      </c>
      <c r="C37" s="52">
        <f>GorselEokul!B25</f>
        <v>0</v>
      </c>
      <c r="D37" s="52">
        <f>GorselEokul!C25</f>
        <v>0</v>
      </c>
      <c r="E37" s="53" t="str">
        <f>GorselVeri1!H25</f>
        <v xml:space="preserve"> </v>
      </c>
      <c r="F37" s="53" t="str">
        <f>GorselVeri1!I25</f>
        <v xml:space="preserve"> </v>
      </c>
      <c r="G37" s="53" t="str">
        <f>GorselVeri1!J25</f>
        <v xml:space="preserve"> </v>
      </c>
      <c r="H37" s="53" t="str">
        <f>GorselVeri1!K25</f>
        <v xml:space="preserve"> </v>
      </c>
      <c r="I37" s="53" t="str">
        <f>GorselVeri1!L25</f>
        <v xml:space="preserve"> </v>
      </c>
      <c r="J37" s="53" t="str">
        <f>GorselVeri1!N25</f>
        <v xml:space="preserve"> </v>
      </c>
      <c r="K37" s="53" t="str">
        <f>GorselVeri1!O25</f>
        <v xml:space="preserve"> </v>
      </c>
      <c r="L37" s="53" t="str">
        <f>GorselVeri1!P25</f>
        <v xml:space="preserve"> </v>
      </c>
      <c r="M37" s="53" t="str">
        <f>GorselVeri1!Q25</f>
        <v xml:space="preserve"> </v>
      </c>
      <c r="N37" s="53" t="str">
        <f>GorselVeri1!R25</f>
        <v xml:space="preserve"> </v>
      </c>
      <c r="O37" s="53" t="str">
        <f>GorselVeri1!S25</f>
        <v xml:space="preserve"> </v>
      </c>
      <c r="P37" s="53" t="str">
        <f>GorselVeri1!T25</f>
        <v xml:space="preserve"> </v>
      </c>
      <c r="Q37" s="53" t="str">
        <f>GorselVeri1!U25</f>
        <v xml:space="preserve"> </v>
      </c>
      <c r="R37" s="53" t="str">
        <f>GorselVeri1!V25</f>
        <v xml:space="preserve"> </v>
      </c>
      <c r="S37" s="53" t="str">
        <f>GorselVeri1!W25</f>
        <v xml:space="preserve"> </v>
      </c>
      <c r="T37" s="53" t="str">
        <f>GorselVeri1!Y25</f>
        <v xml:space="preserve"> </v>
      </c>
      <c r="U37" s="53" t="str">
        <f>GorselVeri1!Z25</f>
        <v xml:space="preserve"> </v>
      </c>
      <c r="V37" s="53" t="str">
        <f>GorselVeri1!AA25</f>
        <v xml:space="preserve"> </v>
      </c>
      <c r="W37" s="53" t="str">
        <f>GorselVeri1!AB25</f>
        <v xml:space="preserve"> </v>
      </c>
      <c r="X37" s="53" t="str">
        <f>GorselVeri1!AC25</f>
        <v xml:space="preserve"> </v>
      </c>
      <c r="Y37" s="52">
        <f>GorselEokul!G25</f>
        <v>0</v>
      </c>
      <c r="Z37" s="50"/>
      <c r="AA37" s="50"/>
      <c r="AB37" s="50"/>
      <c r="AC37" s="50"/>
      <c r="AD37" s="50"/>
      <c r="AE37" s="50"/>
      <c r="AF37" s="50"/>
      <c r="AG37" s="50"/>
      <c r="AH37" s="50"/>
      <c r="AI37" s="50"/>
      <c r="AJ37" s="50"/>
      <c r="AK37" s="50"/>
    </row>
    <row r="38" spans="1:37" s="54" customFormat="1" ht="12" customHeight="1" x14ac:dyDescent="0.3">
      <c r="A38" s="50"/>
      <c r="B38" s="55">
        <v>22</v>
      </c>
      <c r="C38" s="56">
        <f>GorselEokul!B26</f>
        <v>0</v>
      </c>
      <c r="D38" s="56">
        <f>GorselEokul!C26</f>
        <v>0</v>
      </c>
      <c r="E38" s="57" t="str">
        <f>GorselVeri1!H26</f>
        <v xml:space="preserve"> </v>
      </c>
      <c r="F38" s="57" t="str">
        <f>GorselVeri1!I26</f>
        <v xml:space="preserve"> </v>
      </c>
      <c r="G38" s="57" t="str">
        <f>GorselVeri1!J26</f>
        <v xml:space="preserve"> </v>
      </c>
      <c r="H38" s="57" t="str">
        <f>GorselVeri1!K26</f>
        <v xml:space="preserve"> </v>
      </c>
      <c r="I38" s="57" t="str">
        <f>GorselVeri1!L26</f>
        <v xml:space="preserve"> </v>
      </c>
      <c r="J38" s="57" t="str">
        <f>GorselVeri1!N26</f>
        <v xml:space="preserve"> </v>
      </c>
      <c r="K38" s="57" t="str">
        <f>GorselVeri1!O26</f>
        <v xml:space="preserve"> </v>
      </c>
      <c r="L38" s="57" t="str">
        <f>GorselVeri1!P26</f>
        <v xml:space="preserve"> </v>
      </c>
      <c r="M38" s="57" t="str">
        <f>GorselVeri1!Q26</f>
        <v xml:space="preserve"> </v>
      </c>
      <c r="N38" s="57" t="str">
        <f>GorselVeri1!R26</f>
        <v xml:space="preserve"> </v>
      </c>
      <c r="O38" s="57" t="str">
        <f>GorselVeri1!S26</f>
        <v xml:space="preserve"> </v>
      </c>
      <c r="P38" s="57" t="str">
        <f>GorselVeri1!T26</f>
        <v xml:space="preserve"> </v>
      </c>
      <c r="Q38" s="57" t="str">
        <f>GorselVeri1!U26</f>
        <v xml:space="preserve"> </v>
      </c>
      <c r="R38" s="57" t="str">
        <f>GorselVeri1!V26</f>
        <v xml:space="preserve"> </v>
      </c>
      <c r="S38" s="57" t="str">
        <f>GorselVeri1!W26</f>
        <v xml:space="preserve"> </v>
      </c>
      <c r="T38" s="57" t="str">
        <f>GorselVeri1!Y26</f>
        <v xml:space="preserve"> </v>
      </c>
      <c r="U38" s="57" t="str">
        <f>GorselVeri1!Z26</f>
        <v xml:space="preserve"> </v>
      </c>
      <c r="V38" s="57" t="str">
        <f>GorselVeri1!AA26</f>
        <v xml:space="preserve"> </v>
      </c>
      <c r="W38" s="57" t="str">
        <f>GorselVeri1!AB26</f>
        <v xml:space="preserve"> </v>
      </c>
      <c r="X38" s="57" t="str">
        <f>GorselVeri1!AC26</f>
        <v xml:space="preserve"> </v>
      </c>
      <c r="Y38" s="58">
        <f>GorselEokul!G26</f>
        <v>0</v>
      </c>
      <c r="Z38" s="50"/>
      <c r="AA38" s="50"/>
      <c r="AB38" s="50"/>
      <c r="AC38" s="50"/>
      <c r="AD38" s="50"/>
      <c r="AE38" s="50"/>
      <c r="AF38" s="50"/>
      <c r="AG38" s="50"/>
      <c r="AH38" s="50"/>
      <c r="AI38" s="50"/>
      <c r="AJ38" s="50"/>
      <c r="AK38" s="50"/>
    </row>
    <row r="39" spans="1:37" s="54" customFormat="1" ht="12" customHeight="1" x14ac:dyDescent="0.3">
      <c r="A39" s="50"/>
      <c r="B39" s="51">
        <v>23</v>
      </c>
      <c r="C39" s="52">
        <f>GorselEokul!B27</f>
        <v>0</v>
      </c>
      <c r="D39" s="52">
        <f>GorselEokul!C27</f>
        <v>0</v>
      </c>
      <c r="E39" s="53" t="str">
        <f>GorselVeri1!H27</f>
        <v xml:space="preserve"> </v>
      </c>
      <c r="F39" s="53" t="str">
        <f>GorselVeri1!I27</f>
        <v xml:space="preserve"> </v>
      </c>
      <c r="G39" s="53" t="str">
        <f>GorselVeri1!J27</f>
        <v xml:space="preserve"> </v>
      </c>
      <c r="H39" s="53" t="str">
        <f>GorselVeri1!K27</f>
        <v xml:space="preserve"> </v>
      </c>
      <c r="I39" s="53" t="str">
        <f>GorselVeri1!L27</f>
        <v xml:space="preserve"> </v>
      </c>
      <c r="J39" s="53" t="str">
        <f>GorselVeri1!N27</f>
        <v xml:space="preserve"> </v>
      </c>
      <c r="K39" s="53" t="str">
        <f>GorselVeri1!O27</f>
        <v xml:space="preserve"> </v>
      </c>
      <c r="L39" s="53" t="str">
        <f>GorselVeri1!P27</f>
        <v xml:space="preserve"> </v>
      </c>
      <c r="M39" s="53" t="str">
        <f>GorselVeri1!Q27</f>
        <v xml:space="preserve"> </v>
      </c>
      <c r="N39" s="53" t="str">
        <f>GorselVeri1!R27</f>
        <v xml:space="preserve"> </v>
      </c>
      <c r="O39" s="53" t="str">
        <f>GorselVeri1!S27</f>
        <v xml:space="preserve"> </v>
      </c>
      <c r="P39" s="53" t="str">
        <f>GorselVeri1!T27</f>
        <v xml:space="preserve"> </v>
      </c>
      <c r="Q39" s="53" t="str">
        <f>GorselVeri1!U27</f>
        <v xml:space="preserve"> </v>
      </c>
      <c r="R39" s="53" t="str">
        <f>GorselVeri1!V27</f>
        <v xml:space="preserve"> </v>
      </c>
      <c r="S39" s="53" t="str">
        <f>GorselVeri1!W27</f>
        <v xml:space="preserve"> </v>
      </c>
      <c r="T39" s="53" t="str">
        <f>GorselVeri1!Y27</f>
        <v xml:space="preserve"> </v>
      </c>
      <c r="U39" s="53" t="str">
        <f>GorselVeri1!Z27</f>
        <v xml:space="preserve"> </v>
      </c>
      <c r="V39" s="53" t="str">
        <f>GorselVeri1!AA27</f>
        <v xml:space="preserve"> </v>
      </c>
      <c r="W39" s="53" t="str">
        <f>GorselVeri1!AB27</f>
        <v xml:space="preserve"> </v>
      </c>
      <c r="X39" s="53" t="str">
        <f>GorselVeri1!AC27</f>
        <v xml:space="preserve"> </v>
      </c>
      <c r="Y39" s="52">
        <f>GorselEokul!G27</f>
        <v>0</v>
      </c>
      <c r="Z39" s="50"/>
      <c r="AA39" s="50"/>
      <c r="AB39" s="50"/>
      <c r="AC39" s="50"/>
      <c r="AD39" s="50"/>
      <c r="AE39" s="50"/>
      <c r="AF39" s="50"/>
      <c r="AG39" s="50"/>
      <c r="AH39" s="50"/>
      <c r="AI39" s="50"/>
      <c r="AJ39" s="50"/>
      <c r="AK39" s="50"/>
    </row>
    <row r="40" spans="1:37" s="54" customFormat="1" ht="12" customHeight="1" x14ac:dyDescent="0.3">
      <c r="A40" s="50"/>
      <c r="B40" s="55">
        <v>24</v>
      </c>
      <c r="C40" s="56">
        <f>GorselEokul!B28</f>
        <v>0</v>
      </c>
      <c r="D40" s="56">
        <f>GorselEokul!C28</f>
        <v>0</v>
      </c>
      <c r="E40" s="57" t="str">
        <f>GorselVeri1!H28</f>
        <v xml:space="preserve"> </v>
      </c>
      <c r="F40" s="57" t="str">
        <f>GorselVeri1!I28</f>
        <v xml:space="preserve"> </v>
      </c>
      <c r="G40" s="57" t="str">
        <f>GorselVeri1!J28</f>
        <v xml:space="preserve"> </v>
      </c>
      <c r="H40" s="57" t="str">
        <f>GorselVeri1!K28</f>
        <v xml:space="preserve"> </v>
      </c>
      <c r="I40" s="57" t="str">
        <f>GorselVeri1!L28</f>
        <v xml:space="preserve"> </v>
      </c>
      <c r="J40" s="57" t="str">
        <f>GorselVeri1!N28</f>
        <v xml:space="preserve"> </v>
      </c>
      <c r="K40" s="57" t="str">
        <f>GorselVeri1!O28</f>
        <v xml:space="preserve"> </v>
      </c>
      <c r="L40" s="57" t="str">
        <f>GorselVeri1!P28</f>
        <v xml:space="preserve"> </v>
      </c>
      <c r="M40" s="57" t="str">
        <f>GorselVeri1!Q28</f>
        <v xml:space="preserve"> </v>
      </c>
      <c r="N40" s="57" t="str">
        <f>GorselVeri1!R28</f>
        <v xml:space="preserve"> </v>
      </c>
      <c r="O40" s="57" t="str">
        <f>GorselVeri1!S28</f>
        <v xml:space="preserve"> </v>
      </c>
      <c r="P40" s="57" t="str">
        <f>GorselVeri1!T28</f>
        <v xml:space="preserve"> </v>
      </c>
      <c r="Q40" s="57" t="str">
        <f>GorselVeri1!U28</f>
        <v xml:space="preserve"> </v>
      </c>
      <c r="R40" s="57" t="str">
        <f>GorselVeri1!V28</f>
        <v xml:space="preserve"> </v>
      </c>
      <c r="S40" s="57" t="str">
        <f>GorselVeri1!W28</f>
        <v xml:space="preserve"> </v>
      </c>
      <c r="T40" s="57" t="str">
        <f>GorselVeri1!Y28</f>
        <v xml:space="preserve"> </v>
      </c>
      <c r="U40" s="57" t="str">
        <f>GorselVeri1!Z28</f>
        <v xml:space="preserve"> </v>
      </c>
      <c r="V40" s="57" t="str">
        <f>GorselVeri1!AA28</f>
        <v xml:space="preserve"> </v>
      </c>
      <c r="W40" s="57" t="str">
        <f>GorselVeri1!AB28</f>
        <v xml:space="preserve"> </v>
      </c>
      <c r="X40" s="57" t="str">
        <f>GorselVeri1!AC28</f>
        <v xml:space="preserve"> </v>
      </c>
      <c r="Y40" s="58">
        <f>GorselEokul!G28</f>
        <v>0</v>
      </c>
      <c r="Z40" s="50"/>
      <c r="AA40" s="50"/>
      <c r="AB40" s="50"/>
      <c r="AC40" s="50"/>
      <c r="AD40" s="50"/>
      <c r="AE40" s="50"/>
      <c r="AF40" s="50"/>
      <c r="AG40" s="50"/>
      <c r="AH40" s="50"/>
      <c r="AI40" s="50"/>
      <c r="AJ40" s="50"/>
      <c r="AK40" s="50"/>
    </row>
    <row r="41" spans="1:37" s="54" customFormat="1" ht="12" customHeight="1" x14ac:dyDescent="0.3">
      <c r="A41" s="50"/>
      <c r="B41" s="51">
        <v>25</v>
      </c>
      <c r="C41" s="52">
        <f>GorselEokul!B29</f>
        <v>0</v>
      </c>
      <c r="D41" s="52">
        <f>GorselEokul!C29</f>
        <v>0</v>
      </c>
      <c r="E41" s="53" t="str">
        <f>GorselVeri1!H29</f>
        <v xml:space="preserve"> </v>
      </c>
      <c r="F41" s="53" t="str">
        <f>GorselVeri1!I29</f>
        <v xml:space="preserve"> </v>
      </c>
      <c r="G41" s="53" t="str">
        <f>GorselVeri1!J29</f>
        <v xml:space="preserve"> </v>
      </c>
      <c r="H41" s="53" t="str">
        <f>GorselVeri1!K29</f>
        <v xml:space="preserve"> </v>
      </c>
      <c r="I41" s="53" t="str">
        <f>GorselVeri1!L29</f>
        <v xml:space="preserve"> </v>
      </c>
      <c r="J41" s="53" t="str">
        <f>GorselVeri1!N29</f>
        <v xml:space="preserve"> </v>
      </c>
      <c r="K41" s="53" t="str">
        <f>GorselVeri1!O29</f>
        <v xml:space="preserve"> </v>
      </c>
      <c r="L41" s="53" t="str">
        <f>GorselVeri1!P29</f>
        <v xml:space="preserve"> </v>
      </c>
      <c r="M41" s="53" t="str">
        <f>GorselVeri1!Q29</f>
        <v xml:space="preserve"> </v>
      </c>
      <c r="N41" s="53" t="str">
        <f>GorselVeri1!R29</f>
        <v xml:space="preserve"> </v>
      </c>
      <c r="O41" s="53" t="str">
        <f>GorselVeri1!S29</f>
        <v xml:space="preserve"> </v>
      </c>
      <c r="P41" s="53" t="str">
        <f>GorselVeri1!T29</f>
        <v xml:space="preserve"> </v>
      </c>
      <c r="Q41" s="53" t="str">
        <f>GorselVeri1!U29</f>
        <v xml:space="preserve"> </v>
      </c>
      <c r="R41" s="53" t="str">
        <f>GorselVeri1!V29</f>
        <v xml:space="preserve"> </v>
      </c>
      <c r="S41" s="53" t="str">
        <f>GorselVeri1!W29</f>
        <v xml:space="preserve"> </v>
      </c>
      <c r="T41" s="53" t="str">
        <f>GorselVeri1!Y29</f>
        <v xml:space="preserve"> </v>
      </c>
      <c r="U41" s="53" t="str">
        <f>GorselVeri1!Z29</f>
        <v xml:space="preserve"> </v>
      </c>
      <c r="V41" s="53" t="str">
        <f>GorselVeri1!AA29</f>
        <v xml:space="preserve"> </v>
      </c>
      <c r="W41" s="53" t="str">
        <f>GorselVeri1!AB29</f>
        <v xml:space="preserve"> </v>
      </c>
      <c r="X41" s="53" t="str">
        <f>GorselVeri1!AC29</f>
        <v xml:space="preserve"> </v>
      </c>
      <c r="Y41" s="52">
        <f>GorselEokul!G29</f>
        <v>0</v>
      </c>
      <c r="Z41" s="50"/>
      <c r="AA41" s="50"/>
      <c r="AB41" s="50"/>
      <c r="AC41" s="50"/>
      <c r="AD41" s="50"/>
      <c r="AE41" s="50"/>
      <c r="AF41" s="50"/>
      <c r="AG41" s="50"/>
      <c r="AH41" s="50"/>
      <c r="AI41" s="50"/>
      <c r="AJ41" s="50"/>
      <c r="AK41" s="50"/>
    </row>
    <row r="42" spans="1:37" s="54" customFormat="1" ht="12" customHeight="1" x14ac:dyDescent="0.3">
      <c r="A42" s="50"/>
      <c r="B42" s="55">
        <v>26</v>
      </c>
      <c r="C42" s="56">
        <f>GorselEokul!B30</f>
        <v>0</v>
      </c>
      <c r="D42" s="56">
        <f>GorselEokul!C30</f>
        <v>0</v>
      </c>
      <c r="E42" s="57" t="str">
        <f>GorselVeri1!H30</f>
        <v xml:space="preserve"> </v>
      </c>
      <c r="F42" s="57" t="str">
        <f>GorselVeri1!I30</f>
        <v xml:space="preserve"> </v>
      </c>
      <c r="G42" s="57" t="str">
        <f>GorselVeri1!J30</f>
        <v xml:space="preserve"> </v>
      </c>
      <c r="H42" s="57" t="str">
        <f>GorselVeri1!K30</f>
        <v xml:space="preserve"> </v>
      </c>
      <c r="I42" s="57" t="str">
        <f>GorselVeri1!L30</f>
        <v xml:space="preserve"> </v>
      </c>
      <c r="J42" s="57" t="str">
        <f>GorselVeri1!N30</f>
        <v xml:space="preserve"> </v>
      </c>
      <c r="K42" s="57" t="str">
        <f>GorselVeri1!O30</f>
        <v xml:space="preserve"> </v>
      </c>
      <c r="L42" s="57" t="str">
        <f>GorselVeri1!P30</f>
        <v xml:space="preserve"> </v>
      </c>
      <c r="M42" s="57" t="str">
        <f>GorselVeri1!Q30</f>
        <v xml:space="preserve"> </v>
      </c>
      <c r="N42" s="57" t="str">
        <f>GorselVeri1!R30</f>
        <v xml:space="preserve"> </v>
      </c>
      <c r="O42" s="57" t="str">
        <f>GorselVeri1!S30</f>
        <v xml:space="preserve"> </v>
      </c>
      <c r="P42" s="57" t="str">
        <f>GorselVeri1!T30</f>
        <v xml:space="preserve"> </v>
      </c>
      <c r="Q42" s="57" t="str">
        <f>GorselVeri1!U30</f>
        <v xml:space="preserve"> </v>
      </c>
      <c r="R42" s="57" t="str">
        <f>GorselVeri1!V30</f>
        <v xml:space="preserve"> </v>
      </c>
      <c r="S42" s="57" t="str">
        <f>GorselVeri1!W30</f>
        <v xml:space="preserve"> </v>
      </c>
      <c r="T42" s="57" t="str">
        <f>GorselVeri1!Y30</f>
        <v xml:space="preserve"> </v>
      </c>
      <c r="U42" s="57" t="str">
        <f>GorselVeri1!Z30</f>
        <v xml:space="preserve"> </v>
      </c>
      <c r="V42" s="57" t="str">
        <f>GorselVeri1!AA30</f>
        <v xml:space="preserve"> </v>
      </c>
      <c r="W42" s="57" t="str">
        <f>GorselVeri1!AB30</f>
        <v xml:space="preserve"> </v>
      </c>
      <c r="X42" s="57" t="str">
        <f>GorselVeri1!AC30</f>
        <v xml:space="preserve"> </v>
      </c>
      <c r="Y42" s="58">
        <f>GorselEokul!G30</f>
        <v>0</v>
      </c>
      <c r="Z42" s="50"/>
      <c r="AA42" s="50"/>
      <c r="AB42" s="50"/>
      <c r="AC42" s="50"/>
      <c r="AD42" s="50"/>
      <c r="AE42" s="50"/>
      <c r="AF42" s="50"/>
      <c r="AG42" s="50"/>
      <c r="AH42" s="50"/>
      <c r="AI42" s="50"/>
      <c r="AJ42" s="50"/>
      <c r="AK42" s="50"/>
    </row>
    <row r="43" spans="1:37" s="54" customFormat="1" ht="12" customHeight="1" x14ac:dyDescent="0.3">
      <c r="A43" s="50"/>
      <c r="B43" s="51">
        <v>27</v>
      </c>
      <c r="C43" s="52">
        <f>GorselEokul!B31</f>
        <v>0</v>
      </c>
      <c r="D43" s="52">
        <f>GorselEokul!C31</f>
        <v>0</v>
      </c>
      <c r="E43" s="53" t="str">
        <f>GorselVeri1!H31</f>
        <v xml:space="preserve"> </v>
      </c>
      <c r="F43" s="53" t="str">
        <f>GorselVeri1!I31</f>
        <v xml:space="preserve"> </v>
      </c>
      <c r="G43" s="53" t="str">
        <f>GorselVeri1!J31</f>
        <v xml:space="preserve"> </v>
      </c>
      <c r="H43" s="53" t="str">
        <f>GorselVeri1!K31</f>
        <v xml:space="preserve"> </v>
      </c>
      <c r="I43" s="53" t="str">
        <f>GorselVeri1!L31</f>
        <v xml:space="preserve"> </v>
      </c>
      <c r="J43" s="53" t="str">
        <f>GorselVeri1!N31</f>
        <v xml:space="preserve"> </v>
      </c>
      <c r="K43" s="53" t="str">
        <f>GorselVeri1!O31</f>
        <v xml:space="preserve"> </v>
      </c>
      <c r="L43" s="53" t="str">
        <f>GorselVeri1!P31</f>
        <v xml:space="preserve"> </v>
      </c>
      <c r="M43" s="53" t="str">
        <f>GorselVeri1!Q31</f>
        <v xml:space="preserve"> </v>
      </c>
      <c r="N43" s="53" t="str">
        <f>GorselVeri1!R31</f>
        <v xml:space="preserve"> </v>
      </c>
      <c r="O43" s="53" t="str">
        <f>GorselVeri1!S31</f>
        <v xml:space="preserve"> </v>
      </c>
      <c r="P43" s="53" t="str">
        <f>GorselVeri1!T31</f>
        <v xml:space="preserve"> </v>
      </c>
      <c r="Q43" s="53" t="str">
        <f>GorselVeri1!U31</f>
        <v xml:space="preserve"> </v>
      </c>
      <c r="R43" s="53" t="str">
        <f>GorselVeri1!V31</f>
        <v xml:space="preserve"> </v>
      </c>
      <c r="S43" s="53" t="str">
        <f>GorselVeri1!W31</f>
        <v xml:space="preserve"> </v>
      </c>
      <c r="T43" s="53" t="str">
        <f>GorselVeri1!Y31</f>
        <v xml:space="preserve"> </v>
      </c>
      <c r="U43" s="53" t="str">
        <f>GorselVeri1!Z31</f>
        <v xml:space="preserve"> </v>
      </c>
      <c r="V43" s="53" t="str">
        <f>GorselVeri1!AA31</f>
        <v xml:space="preserve"> </v>
      </c>
      <c r="W43" s="53" t="str">
        <f>GorselVeri1!AB31</f>
        <v xml:space="preserve"> </v>
      </c>
      <c r="X43" s="53" t="str">
        <f>GorselVeri1!AC31</f>
        <v xml:space="preserve"> </v>
      </c>
      <c r="Y43" s="52">
        <f>GorselEokul!G31</f>
        <v>0</v>
      </c>
      <c r="Z43" s="50"/>
      <c r="AA43" s="50"/>
      <c r="AB43" s="50"/>
      <c r="AC43" s="50"/>
      <c r="AD43" s="50"/>
      <c r="AE43" s="50"/>
      <c r="AF43" s="50"/>
      <c r="AG43" s="50"/>
      <c r="AH43" s="50"/>
      <c r="AI43" s="50"/>
      <c r="AJ43" s="50"/>
      <c r="AK43" s="50"/>
    </row>
    <row r="44" spans="1:37" s="54" customFormat="1" ht="12" customHeight="1" x14ac:dyDescent="0.3">
      <c r="A44" s="50"/>
      <c r="B44" s="55">
        <v>28</v>
      </c>
      <c r="C44" s="56">
        <f>GorselEokul!B32</f>
        <v>0</v>
      </c>
      <c r="D44" s="56">
        <f>GorselEokul!C32</f>
        <v>0</v>
      </c>
      <c r="E44" s="57" t="str">
        <f>GorselVeri1!H32</f>
        <v xml:space="preserve"> </v>
      </c>
      <c r="F44" s="57" t="str">
        <f>GorselVeri1!I32</f>
        <v xml:space="preserve"> </v>
      </c>
      <c r="G44" s="57" t="str">
        <f>GorselVeri1!J32</f>
        <v xml:space="preserve"> </v>
      </c>
      <c r="H44" s="57" t="str">
        <f>GorselVeri1!K32</f>
        <v xml:space="preserve"> </v>
      </c>
      <c r="I44" s="57" t="str">
        <f>GorselVeri1!L32</f>
        <v xml:space="preserve"> </v>
      </c>
      <c r="J44" s="57" t="str">
        <f>GorselVeri1!N32</f>
        <v xml:space="preserve"> </v>
      </c>
      <c r="K44" s="57" t="str">
        <f>GorselVeri1!O32</f>
        <v xml:space="preserve"> </v>
      </c>
      <c r="L44" s="57" t="str">
        <f>GorselVeri1!P32</f>
        <v xml:space="preserve"> </v>
      </c>
      <c r="M44" s="57" t="str">
        <f>GorselVeri1!Q32</f>
        <v xml:space="preserve"> </v>
      </c>
      <c r="N44" s="57" t="str">
        <f>GorselVeri1!R32</f>
        <v xml:space="preserve"> </v>
      </c>
      <c r="O44" s="57" t="str">
        <f>GorselVeri1!S32</f>
        <v xml:space="preserve"> </v>
      </c>
      <c r="P44" s="57" t="str">
        <f>GorselVeri1!T32</f>
        <v xml:space="preserve"> </v>
      </c>
      <c r="Q44" s="57" t="str">
        <f>GorselVeri1!U32</f>
        <v xml:space="preserve"> </v>
      </c>
      <c r="R44" s="57" t="str">
        <f>GorselVeri1!V32</f>
        <v xml:space="preserve"> </v>
      </c>
      <c r="S44" s="57" t="str">
        <f>GorselVeri1!W32</f>
        <v xml:space="preserve"> </v>
      </c>
      <c r="T44" s="57" t="str">
        <f>GorselVeri1!Y32</f>
        <v xml:space="preserve"> </v>
      </c>
      <c r="U44" s="57" t="str">
        <f>GorselVeri1!Z32</f>
        <v xml:space="preserve"> </v>
      </c>
      <c r="V44" s="57" t="str">
        <f>GorselVeri1!AA32</f>
        <v xml:space="preserve"> </v>
      </c>
      <c r="W44" s="57" t="str">
        <f>GorselVeri1!AB32</f>
        <v xml:space="preserve"> </v>
      </c>
      <c r="X44" s="57" t="str">
        <f>GorselVeri1!AC32</f>
        <v xml:space="preserve"> </v>
      </c>
      <c r="Y44" s="58">
        <f>GorselEokul!G32</f>
        <v>0</v>
      </c>
      <c r="Z44" s="50"/>
      <c r="AA44" s="50"/>
      <c r="AB44" s="50"/>
      <c r="AC44" s="50"/>
      <c r="AD44" s="50"/>
      <c r="AE44" s="50"/>
      <c r="AF44" s="50"/>
      <c r="AG44" s="50"/>
      <c r="AH44" s="50"/>
      <c r="AI44" s="50"/>
      <c r="AJ44" s="50"/>
      <c r="AK44" s="50"/>
    </row>
    <row r="45" spans="1:37" s="54" customFormat="1" ht="12" customHeight="1" x14ac:dyDescent="0.3">
      <c r="A45" s="50"/>
      <c r="B45" s="51">
        <v>29</v>
      </c>
      <c r="C45" s="52">
        <f>GorselEokul!B33</f>
        <v>0</v>
      </c>
      <c r="D45" s="52">
        <f>GorselEokul!C33</f>
        <v>0</v>
      </c>
      <c r="E45" s="53" t="str">
        <f>GorselVeri1!H33</f>
        <v xml:space="preserve"> </v>
      </c>
      <c r="F45" s="53" t="str">
        <f>GorselVeri1!I33</f>
        <v xml:space="preserve"> </v>
      </c>
      <c r="G45" s="53" t="str">
        <f>GorselVeri1!J33</f>
        <v xml:space="preserve"> </v>
      </c>
      <c r="H45" s="53" t="str">
        <f>GorselVeri1!K33</f>
        <v xml:space="preserve"> </v>
      </c>
      <c r="I45" s="53" t="str">
        <f>GorselVeri1!L33</f>
        <v xml:space="preserve"> </v>
      </c>
      <c r="J45" s="53" t="str">
        <f>GorselVeri1!N33</f>
        <v xml:space="preserve"> </v>
      </c>
      <c r="K45" s="53" t="str">
        <f>GorselVeri1!O33</f>
        <v xml:space="preserve"> </v>
      </c>
      <c r="L45" s="53" t="str">
        <f>GorselVeri1!P33</f>
        <v xml:space="preserve"> </v>
      </c>
      <c r="M45" s="53" t="str">
        <f>GorselVeri1!Q33</f>
        <v xml:space="preserve"> </v>
      </c>
      <c r="N45" s="53" t="str">
        <f>GorselVeri1!R33</f>
        <v xml:space="preserve"> </v>
      </c>
      <c r="O45" s="53" t="str">
        <f>GorselVeri1!S33</f>
        <v xml:space="preserve"> </v>
      </c>
      <c r="P45" s="53" t="str">
        <f>GorselVeri1!T33</f>
        <v xml:space="preserve"> </v>
      </c>
      <c r="Q45" s="53" t="str">
        <f>GorselVeri1!U33</f>
        <v xml:space="preserve"> </v>
      </c>
      <c r="R45" s="53" t="str">
        <f>GorselVeri1!V33</f>
        <v xml:space="preserve"> </v>
      </c>
      <c r="S45" s="53" t="str">
        <f>GorselVeri1!W33</f>
        <v xml:space="preserve"> </v>
      </c>
      <c r="T45" s="53" t="str">
        <f>GorselVeri1!Y33</f>
        <v xml:space="preserve"> </v>
      </c>
      <c r="U45" s="53" t="str">
        <f>GorselVeri1!Z33</f>
        <v xml:space="preserve"> </v>
      </c>
      <c r="V45" s="53" t="str">
        <f>GorselVeri1!AA33</f>
        <v xml:space="preserve"> </v>
      </c>
      <c r="W45" s="53" t="str">
        <f>GorselVeri1!AB33</f>
        <v xml:space="preserve"> </v>
      </c>
      <c r="X45" s="53" t="str">
        <f>GorselVeri1!AC33</f>
        <v xml:space="preserve"> </v>
      </c>
      <c r="Y45" s="52">
        <f>GorselEokul!G33</f>
        <v>0</v>
      </c>
      <c r="Z45" s="50"/>
      <c r="AA45" s="50"/>
      <c r="AB45" s="50"/>
      <c r="AC45" s="50"/>
      <c r="AD45" s="50"/>
      <c r="AE45" s="50"/>
      <c r="AF45" s="50"/>
      <c r="AG45" s="50"/>
      <c r="AH45" s="50"/>
      <c r="AI45" s="50"/>
      <c r="AJ45" s="50"/>
      <c r="AK45" s="50"/>
    </row>
    <row r="46" spans="1:37" s="54" customFormat="1" ht="12" customHeight="1" x14ac:dyDescent="0.3">
      <c r="A46" s="50"/>
      <c r="B46" s="55">
        <v>30</v>
      </c>
      <c r="C46" s="56">
        <f>GorselEokul!B34</f>
        <v>0</v>
      </c>
      <c r="D46" s="56">
        <f>GorselEokul!C34</f>
        <v>0</v>
      </c>
      <c r="E46" s="57" t="str">
        <f>GorselVeri1!H34</f>
        <v xml:space="preserve"> </v>
      </c>
      <c r="F46" s="57" t="str">
        <f>GorselVeri1!I34</f>
        <v xml:space="preserve"> </v>
      </c>
      <c r="G46" s="57" t="str">
        <f>GorselVeri1!J34</f>
        <v xml:space="preserve"> </v>
      </c>
      <c r="H46" s="57" t="str">
        <f>GorselVeri1!K34</f>
        <v xml:space="preserve"> </v>
      </c>
      <c r="I46" s="57" t="str">
        <f>GorselVeri1!L34</f>
        <v xml:space="preserve"> </v>
      </c>
      <c r="J46" s="57" t="str">
        <f>GorselVeri1!N34</f>
        <v xml:space="preserve"> </v>
      </c>
      <c r="K46" s="57" t="str">
        <f>GorselVeri1!O34</f>
        <v xml:space="preserve"> </v>
      </c>
      <c r="L46" s="57" t="str">
        <f>GorselVeri1!P34</f>
        <v xml:space="preserve"> </v>
      </c>
      <c r="M46" s="57" t="str">
        <f>GorselVeri1!Q34</f>
        <v xml:space="preserve"> </v>
      </c>
      <c r="N46" s="57" t="str">
        <f>GorselVeri1!R34</f>
        <v xml:space="preserve"> </v>
      </c>
      <c r="O46" s="57" t="str">
        <f>GorselVeri1!S34</f>
        <v xml:space="preserve"> </v>
      </c>
      <c r="P46" s="57" t="str">
        <f>GorselVeri1!T34</f>
        <v xml:space="preserve"> </v>
      </c>
      <c r="Q46" s="57" t="str">
        <f>GorselVeri1!U34</f>
        <v xml:space="preserve"> </v>
      </c>
      <c r="R46" s="57" t="str">
        <f>GorselVeri1!V34</f>
        <v xml:space="preserve"> </v>
      </c>
      <c r="S46" s="57" t="str">
        <f>GorselVeri1!W34</f>
        <v xml:space="preserve"> </v>
      </c>
      <c r="T46" s="57" t="str">
        <f>GorselVeri1!Y34</f>
        <v xml:space="preserve"> </v>
      </c>
      <c r="U46" s="57" t="str">
        <f>GorselVeri1!Z34</f>
        <v xml:space="preserve"> </v>
      </c>
      <c r="V46" s="57" t="str">
        <f>GorselVeri1!AA34</f>
        <v xml:space="preserve"> </v>
      </c>
      <c r="W46" s="57" t="str">
        <f>GorselVeri1!AB34</f>
        <v xml:space="preserve"> </v>
      </c>
      <c r="X46" s="57" t="str">
        <f>GorselVeri1!AC34</f>
        <v xml:space="preserve"> </v>
      </c>
      <c r="Y46" s="58">
        <f>GorselEokul!G34</f>
        <v>0</v>
      </c>
      <c r="Z46" s="50"/>
      <c r="AA46" s="50"/>
      <c r="AB46" s="50"/>
      <c r="AC46" s="50"/>
      <c r="AD46" s="50"/>
      <c r="AE46" s="50"/>
      <c r="AF46" s="50"/>
      <c r="AG46" s="50"/>
      <c r="AH46" s="50"/>
      <c r="AI46" s="50"/>
      <c r="AJ46" s="50"/>
      <c r="AK46" s="50"/>
    </row>
    <row r="47" spans="1:37" s="54" customFormat="1" ht="12" customHeight="1" x14ac:dyDescent="0.3">
      <c r="A47" s="50"/>
      <c r="B47" s="51">
        <v>31</v>
      </c>
      <c r="C47" s="52">
        <f>GorselEokul!B35</f>
        <v>0</v>
      </c>
      <c r="D47" s="52">
        <f>GorselEokul!C35</f>
        <v>0</v>
      </c>
      <c r="E47" s="53" t="str">
        <f>GorselVeri1!H35</f>
        <v xml:space="preserve"> </v>
      </c>
      <c r="F47" s="53" t="str">
        <f>GorselVeri1!I35</f>
        <v xml:space="preserve"> </v>
      </c>
      <c r="G47" s="53" t="str">
        <f>GorselVeri1!J35</f>
        <v xml:space="preserve"> </v>
      </c>
      <c r="H47" s="53" t="str">
        <f>GorselVeri1!K35</f>
        <v xml:space="preserve"> </v>
      </c>
      <c r="I47" s="53" t="str">
        <f>GorselVeri1!L35</f>
        <v xml:space="preserve"> </v>
      </c>
      <c r="J47" s="53" t="str">
        <f>GorselVeri1!N35</f>
        <v xml:space="preserve"> </v>
      </c>
      <c r="K47" s="53" t="str">
        <f>GorselVeri1!O35</f>
        <v xml:space="preserve"> </v>
      </c>
      <c r="L47" s="53" t="str">
        <f>GorselVeri1!P35</f>
        <v xml:space="preserve"> </v>
      </c>
      <c r="M47" s="53" t="str">
        <f>GorselVeri1!Q35</f>
        <v xml:space="preserve"> </v>
      </c>
      <c r="N47" s="53" t="str">
        <f>GorselVeri1!R35</f>
        <v xml:space="preserve"> </v>
      </c>
      <c r="O47" s="53" t="str">
        <f>GorselVeri1!S35</f>
        <v xml:space="preserve"> </v>
      </c>
      <c r="P47" s="53" t="str">
        <f>GorselVeri1!T35</f>
        <v xml:space="preserve"> </v>
      </c>
      <c r="Q47" s="53" t="str">
        <f>GorselVeri1!U35</f>
        <v xml:space="preserve"> </v>
      </c>
      <c r="R47" s="53" t="str">
        <f>GorselVeri1!V35</f>
        <v xml:space="preserve"> </v>
      </c>
      <c r="S47" s="53" t="str">
        <f>GorselVeri1!W35</f>
        <v xml:space="preserve"> </v>
      </c>
      <c r="T47" s="53" t="str">
        <f>GorselVeri1!Y35</f>
        <v xml:space="preserve"> </v>
      </c>
      <c r="U47" s="53" t="str">
        <f>GorselVeri1!Z35</f>
        <v xml:space="preserve"> </v>
      </c>
      <c r="V47" s="53" t="str">
        <f>GorselVeri1!AA35</f>
        <v xml:space="preserve"> </v>
      </c>
      <c r="W47" s="53" t="str">
        <f>GorselVeri1!AB35</f>
        <v xml:space="preserve"> </v>
      </c>
      <c r="X47" s="53" t="str">
        <f>GorselVeri1!AC35</f>
        <v xml:space="preserve"> </v>
      </c>
      <c r="Y47" s="52">
        <f>GorselEokul!G35</f>
        <v>0</v>
      </c>
      <c r="Z47" s="50"/>
      <c r="AA47" s="50"/>
      <c r="AB47" s="50"/>
      <c r="AC47" s="50"/>
      <c r="AD47" s="50"/>
      <c r="AE47" s="50"/>
      <c r="AF47" s="50"/>
      <c r="AG47" s="50"/>
      <c r="AH47" s="50"/>
      <c r="AI47" s="50"/>
      <c r="AJ47" s="50"/>
      <c r="AK47" s="50"/>
    </row>
    <row r="48" spans="1:37" s="54" customFormat="1" ht="12" customHeight="1" x14ac:dyDescent="0.3">
      <c r="A48" s="50"/>
      <c r="B48" s="55">
        <v>32</v>
      </c>
      <c r="C48" s="56">
        <f>GorselEokul!B36</f>
        <v>0</v>
      </c>
      <c r="D48" s="56">
        <f>GorselEokul!C36</f>
        <v>0</v>
      </c>
      <c r="E48" s="57" t="str">
        <f>GorselVeri1!H36</f>
        <v xml:space="preserve"> </v>
      </c>
      <c r="F48" s="57" t="str">
        <f>GorselVeri1!I36</f>
        <v xml:space="preserve"> </v>
      </c>
      <c r="G48" s="57" t="str">
        <f>GorselVeri1!J36</f>
        <v xml:space="preserve"> </v>
      </c>
      <c r="H48" s="57" t="str">
        <f>GorselVeri1!K36</f>
        <v xml:space="preserve"> </v>
      </c>
      <c r="I48" s="57" t="str">
        <f>GorselVeri1!L36</f>
        <v xml:space="preserve"> </v>
      </c>
      <c r="J48" s="57" t="str">
        <f>GorselVeri1!N36</f>
        <v xml:space="preserve"> </v>
      </c>
      <c r="K48" s="57" t="str">
        <f>GorselVeri1!O36</f>
        <v xml:space="preserve"> </v>
      </c>
      <c r="L48" s="57" t="str">
        <f>GorselVeri1!P36</f>
        <v xml:space="preserve"> </v>
      </c>
      <c r="M48" s="57" t="str">
        <f>GorselVeri1!Q36</f>
        <v xml:space="preserve"> </v>
      </c>
      <c r="N48" s="57" t="str">
        <f>GorselVeri1!R36</f>
        <v xml:space="preserve"> </v>
      </c>
      <c r="O48" s="57" t="str">
        <f>GorselVeri1!S36</f>
        <v xml:space="preserve"> </v>
      </c>
      <c r="P48" s="57" t="str">
        <f>GorselVeri1!T36</f>
        <v xml:space="preserve"> </v>
      </c>
      <c r="Q48" s="57" t="str">
        <f>GorselVeri1!U36</f>
        <v xml:space="preserve"> </v>
      </c>
      <c r="R48" s="57" t="str">
        <f>GorselVeri1!V36</f>
        <v xml:space="preserve"> </v>
      </c>
      <c r="S48" s="57" t="str">
        <f>GorselVeri1!W36</f>
        <v xml:space="preserve"> </v>
      </c>
      <c r="T48" s="57" t="str">
        <f>GorselVeri1!Y36</f>
        <v xml:space="preserve"> </v>
      </c>
      <c r="U48" s="57" t="str">
        <f>GorselVeri1!Z36</f>
        <v xml:space="preserve"> </v>
      </c>
      <c r="V48" s="57" t="str">
        <f>GorselVeri1!AA36</f>
        <v xml:space="preserve"> </v>
      </c>
      <c r="W48" s="57" t="str">
        <f>GorselVeri1!AB36</f>
        <v xml:space="preserve"> </v>
      </c>
      <c r="X48" s="57" t="str">
        <f>GorselVeri1!AC36</f>
        <v xml:space="preserve"> </v>
      </c>
      <c r="Y48" s="58">
        <f>GorselEokul!G36</f>
        <v>0</v>
      </c>
      <c r="Z48" s="50"/>
      <c r="AA48" s="50"/>
      <c r="AB48" s="50"/>
      <c r="AC48" s="50"/>
      <c r="AD48" s="50"/>
      <c r="AE48" s="50"/>
      <c r="AF48" s="50"/>
      <c r="AG48" s="50"/>
      <c r="AH48" s="50"/>
      <c r="AI48" s="50"/>
      <c r="AJ48" s="50"/>
      <c r="AK48" s="50"/>
    </row>
    <row r="49" spans="1:37" s="54" customFormat="1" ht="12" customHeight="1" x14ac:dyDescent="0.3">
      <c r="A49" s="50"/>
      <c r="B49" s="51">
        <v>33</v>
      </c>
      <c r="C49" s="52">
        <f>GorselEokul!B37</f>
        <v>0</v>
      </c>
      <c r="D49" s="52">
        <f>GorselEokul!C37</f>
        <v>0</v>
      </c>
      <c r="E49" s="53" t="str">
        <f>GorselVeri1!H37</f>
        <v xml:space="preserve"> </v>
      </c>
      <c r="F49" s="53" t="str">
        <f>GorselVeri1!I37</f>
        <v xml:space="preserve"> </v>
      </c>
      <c r="G49" s="53" t="str">
        <f>GorselVeri1!J37</f>
        <v xml:space="preserve"> </v>
      </c>
      <c r="H49" s="53" t="str">
        <f>GorselVeri1!K37</f>
        <v xml:space="preserve"> </v>
      </c>
      <c r="I49" s="53" t="str">
        <f>GorselVeri1!L37</f>
        <v xml:space="preserve"> </v>
      </c>
      <c r="J49" s="53" t="str">
        <f>GorselVeri1!N37</f>
        <v xml:space="preserve"> </v>
      </c>
      <c r="K49" s="53" t="str">
        <f>GorselVeri1!O37</f>
        <v xml:space="preserve"> </v>
      </c>
      <c r="L49" s="53" t="str">
        <f>GorselVeri1!P37</f>
        <v xml:space="preserve"> </v>
      </c>
      <c r="M49" s="53" t="str">
        <f>GorselVeri1!Q37</f>
        <v xml:space="preserve"> </v>
      </c>
      <c r="N49" s="53" t="str">
        <f>GorselVeri1!R37</f>
        <v xml:space="preserve"> </v>
      </c>
      <c r="O49" s="53" t="str">
        <f>GorselVeri1!S37</f>
        <v xml:space="preserve"> </v>
      </c>
      <c r="P49" s="53" t="str">
        <f>GorselVeri1!T37</f>
        <v xml:space="preserve"> </v>
      </c>
      <c r="Q49" s="53" t="str">
        <f>GorselVeri1!U37</f>
        <v xml:space="preserve"> </v>
      </c>
      <c r="R49" s="53" t="str">
        <f>GorselVeri1!V37</f>
        <v xml:space="preserve"> </v>
      </c>
      <c r="S49" s="53" t="str">
        <f>GorselVeri1!W37</f>
        <v xml:space="preserve"> </v>
      </c>
      <c r="T49" s="53" t="str">
        <f>GorselVeri1!Y37</f>
        <v xml:space="preserve"> </v>
      </c>
      <c r="U49" s="53" t="str">
        <f>GorselVeri1!Z37</f>
        <v xml:space="preserve"> </v>
      </c>
      <c r="V49" s="53" t="str">
        <f>GorselVeri1!AA37</f>
        <v xml:space="preserve"> </v>
      </c>
      <c r="W49" s="53" t="str">
        <f>GorselVeri1!AB37</f>
        <v xml:space="preserve"> </v>
      </c>
      <c r="X49" s="53" t="str">
        <f>GorselVeri1!AC37</f>
        <v xml:space="preserve"> </v>
      </c>
      <c r="Y49" s="52">
        <f>GorselEokul!G37</f>
        <v>0</v>
      </c>
      <c r="Z49" s="50"/>
      <c r="AA49" s="50"/>
      <c r="AB49" s="50"/>
      <c r="AC49" s="50"/>
      <c r="AD49" s="50"/>
      <c r="AE49" s="50"/>
      <c r="AF49" s="50"/>
      <c r="AG49" s="50"/>
      <c r="AH49" s="50"/>
      <c r="AI49" s="50"/>
      <c r="AJ49" s="50"/>
      <c r="AK49" s="50"/>
    </row>
    <row r="50" spans="1:37" s="54" customFormat="1" ht="12" customHeight="1" x14ac:dyDescent="0.3">
      <c r="A50" s="50"/>
      <c r="B50" s="55">
        <v>34</v>
      </c>
      <c r="C50" s="56">
        <f>GorselEokul!B38</f>
        <v>0</v>
      </c>
      <c r="D50" s="56">
        <f>GorselEokul!C38</f>
        <v>0</v>
      </c>
      <c r="E50" s="57" t="str">
        <f>GorselVeri1!H38</f>
        <v xml:space="preserve"> </v>
      </c>
      <c r="F50" s="57" t="str">
        <f>GorselVeri1!I38</f>
        <v xml:space="preserve"> </v>
      </c>
      <c r="G50" s="57" t="str">
        <f>GorselVeri1!J38</f>
        <v xml:space="preserve"> </v>
      </c>
      <c r="H50" s="57" t="str">
        <f>GorselVeri1!K38</f>
        <v xml:space="preserve"> </v>
      </c>
      <c r="I50" s="57" t="str">
        <f>GorselVeri1!L38</f>
        <v xml:space="preserve"> </v>
      </c>
      <c r="J50" s="57" t="str">
        <f>GorselVeri1!N38</f>
        <v xml:space="preserve"> </v>
      </c>
      <c r="K50" s="57" t="str">
        <f>GorselVeri1!O38</f>
        <v xml:space="preserve"> </v>
      </c>
      <c r="L50" s="57" t="str">
        <f>GorselVeri1!P38</f>
        <v xml:space="preserve"> </v>
      </c>
      <c r="M50" s="57" t="str">
        <f>GorselVeri1!Q38</f>
        <v xml:space="preserve"> </v>
      </c>
      <c r="N50" s="57" t="str">
        <f>GorselVeri1!R38</f>
        <v xml:space="preserve"> </v>
      </c>
      <c r="O50" s="57" t="str">
        <f>GorselVeri1!S38</f>
        <v xml:space="preserve"> </v>
      </c>
      <c r="P50" s="57" t="str">
        <f>GorselVeri1!T38</f>
        <v xml:space="preserve"> </v>
      </c>
      <c r="Q50" s="57" t="str">
        <f>GorselVeri1!U38</f>
        <v xml:space="preserve"> </v>
      </c>
      <c r="R50" s="57" t="str">
        <f>GorselVeri1!V38</f>
        <v xml:space="preserve"> </v>
      </c>
      <c r="S50" s="57" t="str">
        <f>GorselVeri1!W38</f>
        <v xml:space="preserve"> </v>
      </c>
      <c r="T50" s="57" t="str">
        <f>GorselVeri1!Y38</f>
        <v xml:space="preserve"> </v>
      </c>
      <c r="U50" s="57" t="str">
        <f>GorselVeri1!Z38</f>
        <v xml:space="preserve"> </v>
      </c>
      <c r="V50" s="57" t="str">
        <f>GorselVeri1!AA38</f>
        <v xml:space="preserve"> </v>
      </c>
      <c r="W50" s="57" t="str">
        <f>GorselVeri1!AB38</f>
        <v xml:space="preserve"> </v>
      </c>
      <c r="X50" s="57" t="str">
        <f>GorselVeri1!AC38</f>
        <v xml:space="preserve"> </v>
      </c>
      <c r="Y50" s="58">
        <f>GorselEokul!G38</f>
        <v>0</v>
      </c>
      <c r="Z50" s="50"/>
      <c r="AA50" s="50"/>
      <c r="AB50" s="50"/>
      <c r="AC50" s="50"/>
      <c r="AD50" s="50"/>
      <c r="AE50" s="50"/>
      <c r="AF50" s="50"/>
      <c r="AG50" s="50"/>
      <c r="AH50" s="50"/>
      <c r="AI50" s="50"/>
      <c r="AJ50" s="50"/>
      <c r="AK50" s="50"/>
    </row>
    <row r="51" spans="1:37" s="54" customFormat="1" ht="12" customHeight="1" x14ac:dyDescent="0.3">
      <c r="A51" s="50"/>
      <c r="B51" s="51">
        <v>35</v>
      </c>
      <c r="C51" s="52">
        <f>GorselEokul!B39</f>
        <v>0</v>
      </c>
      <c r="D51" s="52">
        <f>GorselEokul!C39</f>
        <v>0</v>
      </c>
      <c r="E51" s="53" t="str">
        <f>GorselVeri1!H39</f>
        <v xml:space="preserve"> </v>
      </c>
      <c r="F51" s="53" t="str">
        <f>GorselVeri1!I39</f>
        <v xml:space="preserve"> </v>
      </c>
      <c r="G51" s="53" t="str">
        <f>GorselVeri1!J39</f>
        <v xml:space="preserve"> </v>
      </c>
      <c r="H51" s="53" t="str">
        <f>GorselVeri1!K39</f>
        <v xml:space="preserve"> </v>
      </c>
      <c r="I51" s="53" t="str">
        <f>GorselVeri1!L39</f>
        <v xml:space="preserve"> </v>
      </c>
      <c r="J51" s="53" t="str">
        <f>GorselVeri1!N39</f>
        <v xml:space="preserve"> </v>
      </c>
      <c r="K51" s="53" t="str">
        <f>GorselVeri1!O39</f>
        <v xml:space="preserve"> </v>
      </c>
      <c r="L51" s="53" t="str">
        <f>GorselVeri1!P39</f>
        <v xml:space="preserve"> </v>
      </c>
      <c r="M51" s="53" t="str">
        <f>GorselVeri1!Q39</f>
        <v xml:space="preserve"> </v>
      </c>
      <c r="N51" s="53" t="str">
        <f>GorselVeri1!R39</f>
        <v xml:space="preserve"> </v>
      </c>
      <c r="O51" s="53" t="str">
        <f>GorselVeri1!S39</f>
        <v xml:space="preserve"> </v>
      </c>
      <c r="P51" s="53" t="str">
        <f>GorselVeri1!T39</f>
        <v xml:space="preserve"> </v>
      </c>
      <c r="Q51" s="53" t="str">
        <f>GorselVeri1!U39</f>
        <v xml:space="preserve"> </v>
      </c>
      <c r="R51" s="53" t="str">
        <f>GorselVeri1!V39</f>
        <v xml:space="preserve"> </v>
      </c>
      <c r="S51" s="53" t="str">
        <f>GorselVeri1!W39</f>
        <v xml:space="preserve"> </v>
      </c>
      <c r="T51" s="53" t="str">
        <f>GorselVeri1!Y39</f>
        <v xml:space="preserve"> </v>
      </c>
      <c r="U51" s="53" t="str">
        <f>GorselVeri1!Z39</f>
        <v xml:space="preserve"> </v>
      </c>
      <c r="V51" s="53" t="str">
        <f>GorselVeri1!AA39</f>
        <v xml:space="preserve"> </v>
      </c>
      <c r="W51" s="53" t="str">
        <f>GorselVeri1!AB39</f>
        <v xml:space="preserve"> </v>
      </c>
      <c r="X51" s="53" t="str">
        <f>GorselVeri1!AC39</f>
        <v xml:space="preserve"> </v>
      </c>
      <c r="Y51" s="52">
        <f>GorselEokul!G39</f>
        <v>0</v>
      </c>
      <c r="Z51" s="50"/>
      <c r="AA51" s="50"/>
      <c r="AB51" s="50"/>
      <c r="AC51" s="50"/>
      <c r="AD51" s="50"/>
      <c r="AE51" s="50"/>
      <c r="AF51" s="50"/>
      <c r="AG51" s="50"/>
      <c r="AH51" s="50"/>
      <c r="AI51" s="50"/>
      <c r="AJ51" s="50"/>
      <c r="AK51" s="50"/>
    </row>
    <row r="52" spans="1:37" s="54" customFormat="1" ht="12" customHeight="1" x14ac:dyDescent="0.3">
      <c r="A52" s="50"/>
      <c r="B52" s="55">
        <v>36</v>
      </c>
      <c r="C52" s="56">
        <f>GorselEokul!B40</f>
        <v>0</v>
      </c>
      <c r="D52" s="56">
        <f>GorselEokul!C40</f>
        <v>0</v>
      </c>
      <c r="E52" s="57" t="str">
        <f>GorselVeri1!H40</f>
        <v xml:space="preserve"> </v>
      </c>
      <c r="F52" s="57" t="str">
        <f>GorselVeri1!I40</f>
        <v xml:space="preserve"> </v>
      </c>
      <c r="G52" s="57" t="str">
        <f>GorselVeri1!J40</f>
        <v xml:space="preserve"> </v>
      </c>
      <c r="H52" s="57" t="str">
        <f>GorselVeri1!K40</f>
        <v xml:space="preserve"> </v>
      </c>
      <c r="I52" s="57" t="str">
        <f>GorselVeri1!L40</f>
        <v xml:space="preserve"> </v>
      </c>
      <c r="J52" s="57" t="str">
        <f>GorselVeri1!N40</f>
        <v xml:space="preserve"> </v>
      </c>
      <c r="K52" s="57" t="str">
        <f>GorselVeri1!O40</f>
        <v xml:space="preserve"> </v>
      </c>
      <c r="L52" s="57" t="str">
        <f>GorselVeri1!P40</f>
        <v xml:space="preserve"> </v>
      </c>
      <c r="M52" s="57" t="str">
        <f>GorselVeri1!Q40</f>
        <v xml:space="preserve"> </v>
      </c>
      <c r="N52" s="57" t="str">
        <f>GorselVeri1!R40</f>
        <v xml:space="preserve"> </v>
      </c>
      <c r="O52" s="57" t="str">
        <f>GorselVeri1!S40</f>
        <v xml:space="preserve"> </v>
      </c>
      <c r="P52" s="57" t="str">
        <f>GorselVeri1!T40</f>
        <v xml:space="preserve"> </v>
      </c>
      <c r="Q52" s="57" t="str">
        <f>GorselVeri1!U40</f>
        <v xml:space="preserve"> </v>
      </c>
      <c r="R52" s="57" t="str">
        <f>GorselVeri1!V40</f>
        <v xml:space="preserve"> </v>
      </c>
      <c r="S52" s="57" t="str">
        <f>GorselVeri1!W40</f>
        <v xml:space="preserve"> </v>
      </c>
      <c r="T52" s="57" t="str">
        <f>GorselVeri1!Y40</f>
        <v xml:space="preserve"> </v>
      </c>
      <c r="U52" s="57" t="str">
        <f>GorselVeri1!Z40</f>
        <v xml:space="preserve"> </v>
      </c>
      <c r="V52" s="57" t="str">
        <f>GorselVeri1!AA40</f>
        <v xml:space="preserve"> </v>
      </c>
      <c r="W52" s="57" t="str">
        <f>GorselVeri1!AB40</f>
        <v xml:space="preserve"> </v>
      </c>
      <c r="X52" s="57" t="str">
        <f>GorselVeri1!AC40</f>
        <v xml:space="preserve"> </v>
      </c>
      <c r="Y52" s="58">
        <f>GorselEokul!G40</f>
        <v>0</v>
      </c>
      <c r="Z52" s="50"/>
      <c r="AA52" s="50"/>
      <c r="AB52" s="50"/>
      <c r="AC52" s="50"/>
      <c r="AD52" s="50"/>
      <c r="AE52" s="50"/>
      <c r="AF52" s="50"/>
      <c r="AG52" s="50"/>
      <c r="AH52" s="50"/>
      <c r="AI52" s="50"/>
      <c r="AJ52" s="50"/>
      <c r="AK52" s="50"/>
    </row>
    <row r="53" spans="1:37" s="54" customFormat="1" ht="12" customHeight="1" x14ac:dyDescent="0.3">
      <c r="A53" s="50"/>
      <c r="B53" s="51">
        <v>37</v>
      </c>
      <c r="C53" s="52">
        <f>GorselEokul!B41</f>
        <v>0</v>
      </c>
      <c r="D53" s="52">
        <f>GorselEokul!C41</f>
        <v>0</v>
      </c>
      <c r="E53" s="53" t="str">
        <f>GorselVeri1!H41</f>
        <v xml:space="preserve"> </v>
      </c>
      <c r="F53" s="53" t="str">
        <f>GorselVeri1!I41</f>
        <v xml:space="preserve"> </v>
      </c>
      <c r="G53" s="53" t="str">
        <f>GorselVeri1!J41</f>
        <v xml:space="preserve"> </v>
      </c>
      <c r="H53" s="53" t="str">
        <f>GorselVeri1!K41</f>
        <v xml:space="preserve"> </v>
      </c>
      <c r="I53" s="53" t="str">
        <f>GorselVeri1!L41</f>
        <v xml:space="preserve"> </v>
      </c>
      <c r="J53" s="53" t="str">
        <f>GorselVeri1!N41</f>
        <v xml:space="preserve"> </v>
      </c>
      <c r="K53" s="53" t="str">
        <f>GorselVeri1!O41</f>
        <v xml:space="preserve"> </v>
      </c>
      <c r="L53" s="53" t="str">
        <f>GorselVeri1!P41</f>
        <v xml:space="preserve"> </v>
      </c>
      <c r="M53" s="53" t="str">
        <f>GorselVeri1!Q41</f>
        <v xml:space="preserve"> </v>
      </c>
      <c r="N53" s="53" t="str">
        <f>GorselVeri1!R41</f>
        <v xml:space="preserve"> </v>
      </c>
      <c r="O53" s="53" t="str">
        <f>GorselVeri1!S41</f>
        <v xml:space="preserve"> </v>
      </c>
      <c r="P53" s="53" t="str">
        <f>GorselVeri1!T41</f>
        <v xml:space="preserve"> </v>
      </c>
      <c r="Q53" s="53" t="str">
        <f>GorselVeri1!U41</f>
        <v xml:space="preserve"> </v>
      </c>
      <c r="R53" s="53" t="str">
        <f>GorselVeri1!V41</f>
        <v xml:space="preserve"> </v>
      </c>
      <c r="S53" s="53" t="str">
        <f>GorselVeri1!W41</f>
        <v xml:space="preserve"> </v>
      </c>
      <c r="T53" s="53" t="str">
        <f>GorselVeri1!Y41</f>
        <v xml:space="preserve"> </v>
      </c>
      <c r="U53" s="53" t="str">
        <f>GorselVeri1!Z41</f>
        <v xml:space="preserve"> </v>
      </c>
      <c r="V53" s="53" t="str">
        <f>GorselVeri1!AA41</f>
        <v xml:space="preserve"> </v>
      </c>
      <c r="W53" s="53" t="str">
        <f>GorselVeri1!AB41</f>
        <v xml:space="preserve"> </v>
      </c>
      <c r="X53" s="53" t="str">
        <f>GorselVeri1!AC41</f>
        <v xml:space="preserve"> </v>
      </c>
      <c r="Y53" s="52">
        <f>GorselEokul!G41</f>
        <v>0</v>
      </c>
      <c r="Z53" s="50"/>
      <c r="AA53" s="50"/>
      <c r="AB53" s="50"/>
      <c r="AC53" s="50"/>
      <c r="AD53" s="50"/>
      <c r="AE53" s="50"/>
      <c r="AF53" s="50"/>
      <c r="AG53" s="50"/>
      <c r="AH53" s="50"/>
      <c r="AI53" s="50"/>
      <c r="AJ53" s="50"/>
      <c r="AK53" s="50"/>
    </row>
    <row r="54" spans="1:37" s="54" customFormat="1" ht="12" customHeight="1" x14ac:dyDescent="0.3">
      <c r="A54" s="50"/>
      <c r="B54" s="55">
        <v>38</v>
      </c>
      <c r="C54" s="56">
        <f>GorselEokul!B42</f>
        <v>0</v>
      </c>
      <c r="D54" s="56">
        <f>GorselEokul!C42</f>
        <v>0</v>
      </c>
      <c r="E54" s="57" t="str">
        <f>GorselVeri1!H42</f>
        <v xml:space="preserve"> </v>
      </c>
      <c r="F54" s="57" t="str">
        <f>GorselVeri1!I42</f>
        <v xml:space="preserve"> </v>
      </c>
      <c r="G54" s="57" t="str">
        <f>GorselVeri1!J42</f>
        <v xml:space="preserve"> </v>
      </c>
      <c r="H54" s="57" t="str">
        <f>GorselVeri1!K42</f>
        <v xml:space="preserve"> </v>
      </c>
      <c r="I54" s="57" t="str">
        <f>GorselVeri1!L42</f>
        <v xml:space="preserve"> </v>
      </c>
      <c r="J54" s="57" t="str">
        <f>GorselVeri1!N42</f>
        <v xml:space="preserve"> </v>
      </c>
      <c r="K54" s="57" t="str">
        <f>GorselVeri1!O42</f>
        <v xml:space="preserve"> </v>
      </c>
      <c r="L54" s="57" t="str">
        <f>GorselVeri1!P42</f>
        <v xml:space="preserve"> </v>
      </c>
      <c r="M54" s="57" t="str">
        <f>GorselVeri1!Q42</f>
        <v xml:space="preserve"> </v>
      </c>
      <c r="N54" s="57" t="str">
        <f>GorselVeri1!R42</f>
        <v xml:space="preserve"> </v>
      </c>
      <c r="O54" s="57" t="str">
        <f>GorselVeri1!S42</f>
        <v xml:space="preserve"> </v>
      </c>
      <c r="P54" s="57" t="str">
        <f>GorselVeri1!T42</f>
        <v xml:space="preserve"> </v>
      </c>
      <c r="Q54" s="57" t="str">
        <f>GorselVeri1!U42</f>
        <v xml:space="preserve"> </v>
      </c>
      <c r="R54" s="57" t="str">
        <f>GorselVeri1!V42</f>
        <v xml:space="preserve"> </v>
      </c>
      <c r="S54" s="57" t="str">
        <f>GorselVeri1!W42</f>
        <v xml:space="preserve"> </v>
      </c>
      <c r="T54" s="57" t="str">
        <f>GorselVeri1!Y42</f>
        <v xml:space="preserve"> </v>
      </c>
      <c r="U54" s="57" t="str">
        <f>GorselVeri1!Z42</f>
        <v xml:space="preserve"> </v>
      </c>
      <c r="V54" s="57" t="str">
        <f>GorselVeri1!AA42</f>
        <v xml:space="preserve"> </v>
      </c>
      <c r="W54" s="57" t="str">
        <f>GorselVeri1!AB42</f>
        <v xml:space="preserve"> </v>
      </c>
      <c r="X54" s="57" t="str">
        <f>GorselVeri1!AC42</f>
        <v xml:space="preserve"> </v>
      </c>
      <c r="Y54" s="58">
        <f>GorselEokul!G42</f>
        <v>0</v>
      </c>
      <c r="Z54" s="50"/>
      <c r="AA54" s="50"/>
      <c r="AB54" s="50"/>
      <c r="AC54" s="50"/>
      <c r="AD54" s="50"/>
      <c r="AE54" s="50"/>
      <c r="AF54" s="50"/>
      <c r="AG54" s="50"/>
      <c r="AH54" s="50"/>
      <c r="AI54" s="50"/>
      <c r="AJ54" s="50"/>
      <c r="AK54" s="50"/>
    </row>
    <row r="55" spans="1:37" s="54" customFormat="1" ht="12" customHeight="1" x14ac:dyDescent="0.3">
      <c r="A55" s="50"/>
      <c r="B55" s="51">
        <v>39</v>
      </c>
      <c r="C55" s="52">
        <f>GorselEokul!B43</f>
        <v>0</v>
      </c>
      <c r="D55" s="52">
        <f>GorselEokul!C43</f>
        <v>0</v>
      </c>
      <c r="E55" s="53" t="str">
        <f>GorselVeri1!H43</f>
        <v xml:space="preserve"> </v>
      </c>
      <c r="F55" s="53" t="str">
        <f>GorselVeri1!I43</f>
        <v xml:space="preserve"> </v>
      </c>
      <c r="G55" s="53" t="str">
        <f>GorselVeri1!J43</f>
        <v xml:space="preserve"> </v>
      </c>
      <c r="H55" s="53" t="str">
        <f>GorselVeri1!K43</f>
        <v xml:space="preserve"> </v>
      </c>
      <c r="I55" s="53" t="str">
        <f>GorselVeri1!L43</f>
        <v xml:space="preserve"> </v>
      </c>
      <c r="J55" s="53" t="str">
        <f>GorselVeri1!N43</f>
        <v xml:space="preserve"> </v>
      </c>
      <c r="K55" s="53" t="str">
        <f>GorselVeri1!O43</f>
        <v xml:space="preserve"> </v>
      </c>
      <c r="L55" s="53" t="str">
        <f>GorselVeri1!P43</f>
        <v xml:space="preserve"> </v>
      </c>
      <c r="M55" s="53" t="str">
        <f>GorselVeri1!Q43</f>
        <v xml:space="preserve"> </v>
      </c>
      <c r="N55" s="53" t="str">
        <f>GorselVeri1!R43</f>
        <v xml:space="preserve"> </v>
      </c>
      <c r="O55" s="53" t="str">
        <f>GorselVeri1!S43</f>
        <v xml:space="preserve"> </v>
      </c>
      <c r="P55" s="53" t="str">
        <f>GorselVeri1!T43</f>
        <v xml:space="preserve"> </v>
      </c>
      <c r="Q55" s="53" t="str">
        <f>GorselVeri1!U43</f>
        <v xml:space="preserve"> </v>
      </c>
      <c r="R55" s="53" t="str">
        <f>GorselVeri1!V43</f>
        <v xml:space="preserve"> </v>
      </c>
      <c r="S55" s="53" t="str">
        <f>GorselVeri1!W43</f>
        <v xml:space="preserve"> </v>
      </c>
      <c r="T55" s="53" t="str">
        <f>GorselVeri1!Y43</f>
        <v xml:space="preserve"> </v>
      </c>
      <c r="U55" s="53" t="str">
        <f>GorselVeri1!Z43</f>
        <v xml:space="preserve"> </v>
      </c>
      <c r="V55" s="53" t="str">
        <f>GorselVeri1!AA43</f>
        <v xml:space="preserve"> </v>
      </c>
      <c r="W55" s="53" t="str">
        <f>GorselVeri1!AB43</f>
        <v xml:space="preserve"> </v>
      </c>
      <c r="X55" s="53" t="str">
        <f>GorselVeri1!AC43</f>
        <v xml:space="preserve"> </v>
      </c>
      <c r="Y55" s="52">
        <f>GorselEokul!G43</f>
        <v>0</v>
      </c>
      <c r="Z55" s="50"/>
      <c r="AA55" s="50"/>
      <c r="AB55" s="50"/>
      <c r="AC55" s="50"/>
      <c r="AD55" s="50"/>
      <c r="AE55" s="50"/>
      <c r="AF55" s="50"/>
      <c r="AG55" s="50"/>
      <c r="AH55" s="50"/>
      <c r="AI55" s="50"/>
      <c r="AJ55" s="50"/>
      <c r="AK55" s="50"/>
    </row>
    <row r="56" spans="1:37" s="54" customFormat="1" ht="12" customHeight="1" x14ac:dyDescent="0.3">
      <c r="A56" s="50"/>
      <c r="B56" s="55">
        <v>40</v>
      </c>
      <c r="C56" s="56">
        <f>GorselEokul!B44</f>
        <v>0</v>
      </c>
      <c r="D56" s="56">
        <f>GorselEokul!C44</f>
        <v>0</v>
      </c>
      <c r="E56" s="57" t="str">
        <f>GorselVeri1!H44</f>
        <v xml:space="preserve"> </v>
      </c>
      <c r="F56" s="57" t="str">
        <f>GorselVeri1!I44</f>
        <v xml:space="preserve"> </v>
      </c>
      <c r="G56" s="57" t="str">
        <f>GorselVeri1!J44</f>
        <v xml:space="preserve"> </v>
      </c>
      <c r="H56" s="57" t="str">
        <f>GorselVeri1!K44</f>
        <v xml:space="preserve"> </v>
      </c>
      <c r="I56" s="57" t="str">
        <f>GorselVeri1!L44</f>
        <v xml:space="preserve"> </v>
      </c>
      <c r="J56" s="57" t="str">
        <f>GorselVeri1!N44</f>
        <v xml:space="preserve"> </v>
      </c>
      <c r="K56" s="57" t="str">
        <f>GorselVeri1!O44</f>
        <v xml:space="preserve"> </v>
      </c>
      <c r="L56" s="57" t="str">
        <f>GorselVeri1!P44</f>
        <v xml:space="preserve"> </v>
      </c>
      <c r="M56" s="57" t="str">
        <f>GorselVeri1!Q44</f>
        <v xml:space="preserve"> </v>
      </c>
      <c r="N56" s="57" t="str">
        <f>GorselVeri1!R44</f>
        <v xml:space="preserve"> </v>
      </c>
      <c r="O56" s="57" t="str">
        <f>GorselVeri1!S44</f>
        <v xml:space="preserve"> </v>
      </c>
      <c r="P56" s="57" t="str">
        <f>GorselVeri1!T44</f>
        <v xml:space="preserve"> </v>
      </c>
      <c r="Q56" s="57" t="str">
        <f>GorselVeri1!U44</f>
        <v xml:space="preserve"> </v>
      </c>
      <c r="R56" s="57" t="str">
        <f>GorselVeri1!V44</f>
        <v xml:space="preserve"> </v>
      </c>
      <c r="S56" s="57" t="str">
        <f>GorselVeri1!W44</f>
        <v xml:space="preserve"> </v>
      </c>
      <c r="T56" s="57" t="str">
        <f>GorselVeri1!Y44</f>
        <v xml:space="preserve"> </v>
      </c>
      <c r="U56" s="57" t="str">
        <f>GorselVeri1!Z44</f>
        <v xml:space="preserve"> </v>
      </c>
      <c r="V56" s="57" t="str">
        <f>GorselVeri1!AA44</f>
        <v xml:space="preserve"> </v>
      </c>
      <c r="W56" s="57" t="str">
        <f>GorselVeri1!AB44</f>
        <v xml:space="preserve"> </v>
      </c>
      <c r="X56" s="57" t="str">
        <f>GorselVeri1!AC44</f>
        <v xml:space="preserve"> </v>
      </c>
      <c r="Y56" s="58">
        <f>GorselEokul!G44</f>
        <v>0</v>
      </c>
      <c r="Z56" s="50"/>
      <c r="AA56" s="50"/>
      <c r="AB56" s="50"/>
      <c r="AC56" s="50"/>
      <c r="AD56" s="50"/>
      <c r="AE56" s="50"/>
      <c r="AF56" s="50"/>
      <c r="AG56" s="50"/>
      <c r="AH56" s="50"/>
      <c r="AI56" s="50"/>
      <c r="AJ56" s="50"/>
      <c r="AK56" s="50"/>
    </row>
    <row r="57" spans="1:37" s="54" customFormat="1" ht="12" customHeight="1" x14ac:dyDescent="0.3">
      <c r="A57" s="50"/>
      <c r="B57" s="51">
        <v>41</v>
      </c>
      <c r="C57" s="52">
        <f>GorselEokul!B45</f>
        <v>0</v>
      </c>
      <c r="D57" s="52">
        <f>GorselEokul!C45</f>
        <v>0</v>
      </c>
      <c r="E57" s="53" t="str">
        <f>GorselVeri1!H45</f>
        <v xml:space="preserve"> </v>
      </c>
      <c r="F57" s="53" t="str">
        <f>GorselVeri1!I45</f>
        <v xml:space="preserve"> </v>
      </c>
      <c r="G57" s="53" t="str">
        <f>GorselVeri1!J45</f>
        <v xml:space="preserve"> </v>
      </c>
      <c r="H57" s="53" t="str">
        <f>GorselVeri1!K45</f>
        <v xml:space="preserve"> </v>
      </c>
      <c r="I57" s="53" t="str">
        <f>GorselVeri1!L45</f>
        <v xml:space="preserve"> </v>
      </c>
      <c r="J57" s="53" t="str">
        <f>GorselVeri1!N45</f>
        <v xml:space="preserve"> </v>
      </c>
      <c r="K57" s="53" t="str">
        <f>GorselVeri1!O45</f>
        <v xml:space="preserve"> </v>
      </c>
      <c r="L57" s="53" t="str">
        <f>GorselVeri1!P45</f>
        <v xml:space="preserve"> </v>
      </c>
      <c r="M57" s="53" t="str">
        <f>GorselVeri1!Q45</f>
        <v xml:space="preserve"> </v>
      </c>
      <c r="N57" s="53" t="str">
        <f>GorselVeri1!R45</f>
        <v xml:space="preserve"> </v>
      </c>
      <c r="O57" s="53" t="str">
        <f>GorselVeri1!S45</f>
        <v xml:space="preserve"> </v>
      </c>
      <c r="P57" s="53" t="str">
        <f>GorselVeri1!T45</f>
        <v xml:space="preserve"> </v>
      </c>
      <c r="Q57" s="53" t="str">
        <f>GorselVeri1!U45</f>
        <v xml:space="preserve"> </v>
      </c>
      <c r="R57" s="53" t="str">
        <f>GorselVeri1!V45</f>
        <v xml:space="preserve"> </v>
      </c>
      <c r="S57" s="53" t="str">
        <f>GorselVeri1!W45</f>
        <v xml:space="preserve"> </v>
      </c>
      <c r="T57" s="53" t="str">
        <f>GorselVeri1!Y45</f>
        <v xml:space="preserve"> </v>
      </c>
      <c r="U57" s="53" t="str">
        <f>GorselVeri1!Z45</f>
        <v xml:space="preserve"> </v>
      </c>
      <c r="V57" s="53" t="str">
        <f>GorselVeri1!AA45</f>
        <v xml:space="preserve"> </v>
      </c>
      <c r="W57" s="53" t="str">
        <f>GorselVeri1!AB45</f>
        <v xml:space="preserve"> </v>
      </c>
      <c r="X57" s="53" t="str">
        <f>GorselVeri1!AC45</f>
        <v xml:space="preserve"> </v>
      </c>
      <c r="Y57" s="52">
        <f>GorselEokul!G45</f>
        <v>0</v>
      </c>
      <c r="Z57" s="50"/>
      <c r="AA57" s="50"/>
      <c r="AB57" s="50"/>
      <c r="AC57" s="50"/>
      <c r="AD57" s="50"/>
      <c r="AE57" s="50"/>
      <c r="AF57" s="50"/>
      <c r="AG57" s="50"/>
      <c r="AH57" s="50"/>
      <c r="AI57" s="50"/>
      <c r="AJ57" s="50"/>
      <c r="AK57" s="50"/>
    </row>
    <row r="58" spans="1:37" s="54" customFormat="1" ht="12" customHeight="1" x14ac:dyDescent="0.3">
      <c r="A58" s="50"/>
      <c r="B58" s="55">
        <v>42</v>
      </c>
      <c r="C58" s="56">
        <f>GorselEokul!B46</f>
        <v>0</v>
      </c>
      <c r="D58" s="56">
        <f>GorselEokul!C46</f>
        <v>0</v>
      </c>
      <c r="E58" s="57" t="str">
        <f>GorselVeri1!H46</f>
        <v xml:space="preserve"> </v>
      </c>
      <c r="F58" s="57" t="str">
        <f>GorselVeri1!I46</f>
        <v xml:space="preserve"> </v>
      </c>
      <c r="G58" s="57" t="str">
        <f>GorselVeri1!J46</f>
        <v xml:space="preserve"> </v>
      </c>
      <c r="H58" s="57" t="str">
        <f>GorselVeri1!K46</f>
        <v xml:space="preserve"> </v>
      </c>
      <c r="I58" s="57" t="str">
        <f>GorselVeri1!L46</f>
        <v xml:space="preserve"> </v>
      </c>
      <c r="J58" s="57" t="str">
        <f>GorselVeri1!N46</f>
        <v xml:space="preserve"> </v>
      </c>
      <c r="K58" s="57" t="str">
        <f>GorselVeri1!O46</f>
        <v xml:space="preserve"> </v>
      </c>
      <c r="L58" s="57" t="str">
        <f>GorselVeri1!P46</f>
        <v xml:space="preserve"> </v>
      </c>
      <c r="M58" s="57" t="str">
        <f>GorselVeri1!Q46</f>
        <v xml:space="preserve"> </v>
      </c>
      <c r="N58" s="57" t="str">
        <f>GorselVeri1!R46</f>
        <v xml:space="preserve"> </v>
      </c>
      <c r="O58" s="57" t="str">
        <f>GorselVeri1!S46</f>
        <v xml:space="preserve"> </v>
      </c>
      <c r="P58" s="57" t="str">
        <f>GorselVeri1!T46</f>
        <v xml:space="preserve"> </v>
      </c>
      <c r="Q58" s="57" t="str">
        <f>GorselVeri1!U46</f>
        <v xml:space="preserve"> </v>
      </c>
      <c r="R58" s="57" t="str">
        <f>GorselVeri1!V46</f>
        <v xml:space="preserve"> </v>
      </c>
      <c r="S58" s="57" t="str">
        <f>GorselVeri1!W46</f>
        <v xml:space="preserve"> </v>
      </c>
      <c r="T58" s="57" t="str">
        <f>GorselVeri1!Y46</f>
        <v xml:space="preserve"> </v>
      </c>
      <c r="U58" s="57" t="str">
        <f>GorselVeri1!Z46</f>
        <v xml:space="preserve"> </v>
      </c>
      <c r="V58" s="57" t="str">
        <f>GorselVeri1!AA46</f>
        <v xml:space="preserve"> </v>
      </c>
      <c r="W58" s="57" t="str">
        <f>GorselVeri1!AB46</f>
        <v xml:space="preserve"> </v>
      </c>
      <c r="X58" s="57" t="str">
        <f>GorselVeri1!AC46</f>
        <v xml:space="preserve"> </v>
      </c>
      <c r="Y58" s="58">
        <f>GorselEokul!G46</f>
        <v>0</v>
      </c>
      <c r="Z58" s="50"/>
      <c r="AA58" s="50"/>
      <c r="AB58" s="50"/>
      <c r="AC58" s="50"/>
      <c r="AD58" s="50"/>
      <c r="AE58" s="50"/>
      <c r="AF58" s="50"/>
      <c r="AG58" s="50"/>
      <c r="AH58" s="50"/>
      <c r="AI58" s="50"/>
      <c r="AJ58" s="50"/>
      <c r="AK58" s="50"/>
    </row>
    <row r="59" spans="1:37" s="54" customFormat="1" ht="12" customHeight="1" x14ac:dyDescent="0.3">
      <c r="A59" s="50"/>
      <c r="B59" s="51">
        <v>43</v>
      </c>
      <c r="C59" s="52">
        <f>GorselEokul!B47</f>
        <v>0</v>
      </c>
      <c r="D59" s="52">
        <f>GorselEokul!C47</f>
        <v>0</v>
      </c>
      <c r="E59" s="53" t="str">
        <f>GorselVeri1!H47</f>
        <v xml:space="preserve"> </v>
      </c>
      <c r="F59" s="53" t="str">
        <f>GorselVeri1!I47</f>
        <v xml:space="preserve"> </v>
      </c>
      <c r="G59" s="53" t="str">
        <f>GorselVeri1!J47</f>
        <v xml:space="preserve"> </v>
      </c>
      <c r="H59" s="53" t="str">
        <f>GorselVeri1!K47</f>
        <v xml:space="preserve"> </v>
      </c>
      <c r="I59" s="53" t="str">
        <f>GorselVeri1!L47</f>
        <v xml:space="preserve"> </v>
      </c>
      <c r="J59" s="53" t="str">
        <f>GorselVeri1!N47</f>
        <v xml:space="preserve"> </v>
      </c>
      <c r="K59" s="53" t="str">
        <f>GorselVeri1!O47</f>
        <v xml:space="preserve"> </v>
      </c>
      <c r="L59" s="53" t="str">
        <f>GorselVeri1!P47</f>
        <v xml:space="preserve"> </v>
      </c>
      <c r="M59" s="53" t="str">
        <f>GorselVeri1!Q47</f>
        <v xml:space="preserve"> </v>
      </c>
      <c r="N59" s="53" t="str">
        <f>GorselVeri1!R47</f>
        <v xml:space="preserve"> </v>
      </c>
      <c r="O59" s="53" t="str">
        <f>GorselVeri1!S47</f>
        <v xml:space="preserve"> </v>
      </c>
      <c r="P59" s="53" t="str">
        <f>GorselVeri1!T47</f>
        <v xml:space="preserve"> </v>
      </c>
      <c r="Q59" s="53" t="str">
        <f>GorselVeri1!U47</f>
        <v xml:space="preserve"> </v>
      </c>
      <c r="R59" s="53" t="str">
        <f>GorselVeri1!V47</f>
        <v xml:space="preserve"> </v>
      </c>
      <c r="S59" s="53" t="str">
        <f>GorselVeri1!W47</f>
        <v xml:space="preserve"> </v>
      </c>
      <c r="T59" s="53" t="str">
        <f>GorselVeri1!Y47</f>
        <v xml:space="preserve"> </v>
      </c>
      <c r="U59" s="53" t="str">
        <f>GorselVeri1!Z47</f>
        <v xml:space="preserve"> </v>
      </c>
      <c r="V59" s="53" t="str">
        <f>GorselVeri1!AA47</f>
        <v xml:space="preserve"> </v>
      </c>
      <c r="W59" s="53" t="str">
        <f>GorselVeri1!AB47</f>
        <v xml:space="preserve"> </v>
      </c>
      <c r="X59" s="53" t="str">
        <f>GorselVeri1!AC47</f>
        <v xml:space="preserve"> </v>
      </c>
      <c r="Y59" s="52">
        <f>GorselEokul!G47</f>
        <v>0</v>
      </c>
      <c r="Z59" s="50"/>
      <c r="AA59" s="50"/>
      <c r="AB59" s="50"/>
      <c r="AC59" s="50"/>
      <c r="AD59" s="50"/>
      <c r="AE59" s="50"/>
      <c r="AF59" s="50"/>
      <c r="AG59" s="50"/>
      <c r="AH59" s="50"/>
      <c r="AI59" s="50"/>
      <c r="AJ59" s="50"/>
      <c r="AK59" s="50"/>
    </row>
    <row r="60" spans="1:37" s="54" customFormat="1" ht="12" customHeight="1" x14ac:dyDescent="0.3">
      <c r="A60" s="50"/>
      <c r="B60" s="55">
        <v>44</v>
      </c>
      <c r="C60" s="56">
        <f>GorselEokul!B48</f>
        <v>0</v>
      </c>
      <c r="D60" s="56">
        <f>GorselEokul!C48</f>
        <v>0</v>
      </c>
      <c r="E60" s="57" t="str">
        <f>GorselVeri1!H48</f>
        <v xml:space="preserve"> </v>
      </c>
      <c r="F60" s="57" t="str">
        <f>GorselVeri1!I48</f>
        <v xml:space="preserve"> </v>
      </c>
      <c r="G60" s="57" t="str">
        <f>GorselVeri1!J48</f>
        <v xml:space="preserve"> </v>
      </c>
      <c r="H60" s="57" t="str">
        <f>GorselVeri1!K48</f>
        <v xml:space="preserve"> </v>
      </c>
      <c r="I60" s="57" t="str">
        <f>GorselVeri1!L48</f>
        <v xml:space="preserve"> </v>
      </c>
      <c r="J60" s="57" t="str">
        <f>GorselVeri1!N48</f>
        <v xml:space="preserve"> </v>
      </c>
      <c r="K60" s="57" t="str">
        <f>GorselVeri1!O48</f>
        <v xml:space="preserve"> </v>
      </c>
      <c r="L60" s="57" t="str">
        <f>GorselVeri1!P48</f>
        <v xml:space="preserve"> </v>
      </c>
      <c r="M60" s="57" t="str">
        <f>GorselVeri1!Q48</f>
        <v xml:space="preserve"> </v>
      </c>
      <c r="N60" s="57" t="str">
        <f>GorselVeri1!R48</f>
        <v xml:space="preserve"> </v>
      </c>
      <c r="O60" s="57" t="str">
        <f>GorselVeri1!S48</f>
        <v xml:space="preserve"> </v>
      </c>
      <c r="P60" s="57" t="str">
        <f>GorselVeri1!T48</f>
        <v xml:space="preserve"> </v>
      </c>
      <c r="Q60" s="57" t="str">
        <f>GorselVeri1!U48</f>
        <v xml:space="preserve"> </v>
      </c>
      <c r="R60" s="57" t="str">
        <f>GorselVeri1!V48</f>
        <v xml:space="preserve"> </v>
      </c>
      <c r="S60" s="57" t="str">
        <f>GorselVeri1!W48</f>
        <v xml:space="preserve"> </v>
      </c>
      <c r="T60" s="57" t="str">
        <f>GorselVeri1!Y48</f>
        <v xml:space="preserve"> </v>
      </c>
      <c r="U60" s="57" t="str">
        <f>GorselVeri1!Z48</f>
        <v xml:space="preserve"> </v>
      </c>
      <c r="V60" s="57" t="str">
        <f>GorselVeri1!AA48</f>
        <v xml:space="preserve"> </v>
      </c>
      <c r="W60" s="57" t="str">
        <f>GorselVeri1!AB48</f>
        <v xml:space="preserve"> </v>
      </c>
      <c r="X60" s="57" t="str">
        <f>GorselVeri1!AC48</f>
        <v xml:space="preserve"> </v>
      </c>
      <c r="Y60" s="58">
        <f>GorselEokul!G48</f>
        <v>0</v>
      </c>
      <c r="Z60" s="50"/>
      <c r="AA60" s="50"/>
      <c r="AB60" s="50"/>
      <c r="AC60" s="50"/>
      <c r="AD60" s="50"/>
      <c r="AE60" s="50"/>
      <c r="AF60" s="50"/>
      <c r="AG60" s="50"/>
      <c r="AH60" s="50"/>
      <c r="AI60" s="50"/>
      <c r="AJ60" s="50"/>
      <c r="AK60" s="50"/>
    </row>
    <row r="61" spans="1:37" s="54" customFormat="1" ht="12" customHeight="1" x14ac:dyDescent="0.3">
      <c r="A61" s="50"/>
      <c r="B61" s="51">
        <v>45</v>
      </c>
      <c r="C61" s="52">
        <f>GorselEokul!B49</f>
        <v>0</v>
      </c>
      <c r="D61" s="52">
        <f>GorselEokul!C49</f>
        <v>0</v>
      </c>
      <c r="E61" s="53" t="str">
        <f>GorselVeri1!H49</f>
        <v xml:space="preserve"> </v>
      </c>
      <c r="F61" s="53" t="str">
        <f>GorselVeri1!I49</f>
        <v xml:space="preserve"> </v>
      </c>
      <c r="G61" s="53" t="str">
        <f>GorselVeri1!J49</f>
        <v xml:space="preserve"> </v>
      </c>
      <c r="H61" s="53" t="str">
        <f>GorselVeri1!K49</f>
        <v xml:space="preserve"> </v>
      </c>
      <c r="I61" s="53" t="str">
        <f>GorselVeri1!L49</f>
        <v xml:space="preserve"> </v>
      </c>
      <c r="J61" s="53" t="str">
        <f>GorselVeri1!N49</f>
        <v xml:space="preserve"> </v>
      </c>
      <c r="K61" s="53" t="str">
        <f>GorselVeri1!O49</f>
        <v xml:space="preserve"> </v>
      </c>
      <c r="L61" s="53" t="str">
        <f>GorselVeri1!P49</f>
        <v xml:space="preserve"> </v>
      </c>
      <c r="M61" s="53" t="str">
        <f>GorselVeri1!Q49</f>
        <v xml:space="preserve"> </v>
      </c>
      <c r="N61" s="53" t="str">
        <f>GorselVeri1!R49</f>
        <v xml:space="preserve"> </v>
      </c>
      <c r="O61" s="53" t="str">
        <f>GorselVeri1!S49</f>
        <v xml:space="preserve"> </v>
      </c>
      <c r="P61" s="53" t="str">
        <f>GorselVeri1!T49</f>
        <v xml:space="preserve"> </v>
      </c>
      <c r="Q61" s="53" t="str">
        <f>GorselVeri1!U49</f>
        <v xml:space="preserve"> </v>
      </c>
      <c r="R61" s="53" t="str">
        <f>GorselVeri1!V49</f>
        <v xml:space="preserve"> </v>
      </c>
      <c r="S61" s="53" t="str">
        <f>GorselVeri1!W49</f>
        <v xml:space="preserve"> </v>
      </c>
      <c r="T61" s="53" t="str">
        <f>GorselVeri1!Y49</f>
        <v xml:space="preserve"> </v>
      </c>
      <c r="U61" s="53" t="str">
        <f>GorselVeri1!Z49</f>
        <v xml:space="preserve"> </v>
      </c>
      <c r="V61" s="53" t="str">
        <f>GorselVeri1!AA49</f>
        <v xml:space="preserve"> </v>
      </c>
      <c r="W61" s="53" t="str">
        <f>GorselVeri1!AB49</f>
        <v xml:space="preserve"> </v>
      </c>
      <c r="X61" s="53" t="str">
        <f>GorselVeri1!AC49</f>
        <v xml:space="preserve"> </v>
      </c>
      <c r="Y61" s="52">
        <f>GorselEokul!G49</f>
        <v>0</v>
      </c>
      <c r="Z61" s="50"/>
      <c r="AA61" s="50"/>
      <c r="AB61" s="50"/>
      <c r="AC61" s="50"/>
      <c r="AD61" s="50"/>
      <c r="AE61" s="50"/>
      <c r="AF61" s="50"/>
      <c r="AG61" s="50"/>
      <c r="AH61" s="50"/>
      <c r="AI61" s="50"/>
      <c r="AJ61" s="50"/>
      <c r="AK61" s="50"/>
    </row>
    <row r="62" spans="1:37" s="54" customFormat="1" ht="12" customHeight="1" x14ac:dyDescent="0.3">
      <c r="A62" s="50"/>
      <c r="B62" s="55">
        <v>46</v>
      </c>
      <c r="C62" s="56">
        <f>GorselEokul!B50</f>
        <v>0</v>
      </c>
      <c r="D62" s="56">
        <f>GorselEokul!C50</f>
        <v>0</v>
      </c>
      <c r="E62" s="57" t="str">
        <f>GorselVeri1!H50</f>
        <v xml:space="preserve"> </v>
      </c>
      <c r="F62" s="57" t="str">
        <f>GorselVeri1!I50</f>
        <v xml:space="preserve"> </v>
      </c>
      <c r="G62" s="57" t="str">
        <f>GorselVeri1!J50</f>
        <v xml:space="preserve"> </v>
      </c>
      <c r="H62" s="57" t="str">
        <f>GorselVeri1!K50</f>
        <v xml:space="preserve"> </v>
      </c>
      <c r="I62" s="57" t="str">
        <f>GorselVeri1!L50</f>
        <v xml:space="preserve"> </v>
      </c>
      <c r="J62" s="57" t="str">
        <f>GorselVeri1!N50</f>
        <v xml:space="preserve"> </v>
      </c>
      <c r="K62" s="57" t="str">
        <f>GorselVeri1!O50</f>
        <v xml:space="preserve"> </v>
      </c>
      <c r="L62" s="57" t="str">
        <f>GorselVeri1!P50</f>
        <v xml:space="preserve"> </v>
      </c>
      <c r="M62" s="57" t="str">
        <f>GorselVeri1!Q50</f>
        <v xml:space="preserve"> </v>
      </c>
      <c r="N62" s="57" t="str">
        <f>GorselVeri1!R50</f>
        <v xml:space="preserve"> </v>
      </c>
      <c r="O62" s="57" t="str">
        <f>GorselVeri1!S50</f>
        <v xml:space="preserve"> </v>
      </c>
      <c r="P62" s="57" t="str">
        <f>GorselVeri1!T50</f>
        <v xml:space="preserve"> </v>
      </c>
      <c r="Q62" s="57" t="str">
        <f>GorselVeri1!U50</f>
        <v xml:space="preserve"> </v>
      </c>
      <c r="R62" s="57" t="str">
        <f>GorselVeri1!V50</f>
        <v xml:space="preserve"> </v>
      </c>
      <c r="S62" s="57" t="str">
        <f>GorselVeri1!W50</f>
        <v xml:space="preserve"> </v>
      </c>
      <c r="T62" s="57" t="str">
        <f>GorselVeri1!Y50</f>
        <v xml:space="preserve"> </v>
      </c>
      <c r="U62" s="57" t="str">
        <f>GorselVeri1!Z50</f>
        <v xml:space="preserve"> </v>
      </c>
      <c r="V62" s="57" t="str">
        <f>GorselVeri1!AA50</f>
        <v xml:space="preserve"> </v>
      </c>
      <c r="W62" s="57" t="str">
        <f>GorselVeri1!AB50</f>
        <v xml:space="preserve"> </v>
      </c>
      <c r="X62" s="57" t="str">
        <f>GorselVeri1!AC50</f>
        <v xml:space="preserve"> </v>
      </c>
      <c r="Y62" s="58">
        <f>GorselEokul!G50</f>
        <v>0</v>
      </c>
      <c r="Z62" s="50"/>
      <c r="AA62" s="50"/>
      <c r="AB62" s="50"/>
      <c r="AC62" s="50"/>
      <c r="AD62" s="50"/>
      <c r="AE62" s="50"/>
      <c r="AF62" s="50"/>
      <c r="AG62" s="50"/>
      <c r="AH62" s="50"/>
      <c r="AI62" s="50"/>
      <c r="AJ62" s="50"/>
      <c r="AK62" s="50"/>
    </row>
    <row r="63" spans="1:37" s="54" customFormat="1" ht="12" customHeight="1" x14ac:dyDescent="0.3">
      <c r="A63" s="50"/>
      <c r="B63" s="51">
        <v>47</v>
      </c>
      <c r="C63" s="52">
        <f>GorselEokul!B51</f>
        <v>0</v>
      </c>
      <c r="D63" s="52">
        <f>GorselEokul!C51</f>
        <v>0</v>
      </c>
      <c r="E63" s="53" t="str">
        <f>GorselVeri1!H51</f>
        <v xml:space="preserve"> </v>
      </c>
      <c r="F63" s="53" t="str">
        <f>GorselVeri1!I51</f>
        <v xml:space="preserve"> </v>
      </c>
      <c r="G63" s="53" t="str">
        <f>GorselVeri1!J51</f>
        <v xml:space="preserve"> </v>
      </c>
      <c r="H63" s="53" t="str">
        <f>GorselVeri1!K51</f>
        <v xml:space="preserve"> </v>
      </c>
      <c r="I63" s="53" t="str">
        <f>GorselVeri1!L51</f>
        <v xml:space="preserve"> </v>
      </c>
      <c r="J63" s="53" t="str">
        <f>GorselVeri1!N51</f>
        <v xml:space="preserve"> </v>
      </c>
      <c r="K63" s="53" t="str">
        <f>GorselVeri1!O51</f>
        <v xml:space="preserve"> </v>
      </c>
      <c r="L63" s="53" t="str">
        <f>GorselVeri1!P51</f>
        <v xml:space="preserve"> </v>
      </c>
      <c r="M63" s="53" t="str">
        <f>GorselVeri1!Q51</f>
        <v xml:space="preserve"> </v>
      </c>
      <c r="N63" s="53" t="str">
        <f>GorselVeri1!R51</f>
        <v xml:space="preserve"> </v>
      </c>
      <c r="O63" s="53" t="str">
        <f>GorselVeri1!S51</f>
        <v xml:space="preserve"> </v>
      </c>
      <c r="P63" s="53" t="str">
        <f>GorselVeri1!T51</f>
        <v xml:space="preserve"> </v>
      </c>
      <c r="Q63" s="53" t="str">
        <f>GorselVeri1!U51</f>
        <v xml:space="preserve"> </v>
      </c>
      <c r="R63" s="53" t="str">
        <f>GorselVeri1!V51</f>
        <v xml:space="preserve"> </v>
      </c>
      <c r="S63" s="53" t="str">
        <f>GorselVeri1!W51</f>
        <v xml:space="preserve"> </v>
      </c>
      <c r="T63" s="53" t="str">
        <f>GorselVeri1!Y51</f>
        <v xml:space="preserve"> </v>
      </c>
      <c r="U63" s="53" t="str">
        <f>GorselVeri1!Z51</f>
        <v xml:space="preserve"> </v>
      </c>
      <c r="V63" s="53" t="str">
        <f>GorselVeri1!AA51</f>
        <v xml:space="preserve"> </v>
      </c>
      <c r="W63" s="53" t="str">
        <f>GorselVeri1!AB51</f>
        <v xml:space="preserve"> </v>
      </c>
      <c r="X63" s="53" t="str">
        <f>GorselVeri1!AC51</f>
        <v xml:space="preserve"> </v>
      </c>
      <c r="Y63" s="52">
        <f>GorselEokul!G51</f>
        <v>0</v>
      </c>
      <c r="Z63" s="50"/>
      <c r="AA63" s="50"/>
      <c r="AB63" s="50"/>
      <c r="AC63" s="50"/>
      <c r="AD63" s="50"/>
      <c r="AE63" s="50"/>
      <c r="AF63" s="50"/>
      <c r="AG63" s="50"/>
      <c r="AH63" s="50"/>
      <c r="AI63" s="50"/>
      <c r="AJ63" s="50"/>
      <c r="AK63" s="50"/>
    </row>
    <row r="64" spans="1:37" s="54" customFormat="1" ht="12" customHeight="1" x14ac:dyDescent="0.3">
      <c r="A64" s="50"/>
      <c r="B64" s="55">
        <v>48</v>
      </c>
      <c r="C64" s="56">
        <f>GorselEokul!B52</f>
        <v>0</v>
      </c>
      <c r="D64" s="56">
        <f>GorselEokul!C52</f>
        <v>0</v>
      </c>
      <c r="E64" s="57" t="str">
        <f>GorselVeri1!H52</f>
        <v xml:space="preserve"> </v>
      </c>
      <c r="F64" s="57" t="str">
        <f>GorselVeri1!I52</f>
        <v xml:space="preserve"> </v>
      </c>
      <c r="G64" s="57" t="str">
        <f>GorselVeri1!J52</f>
        <v xml:space="preserve"> </v>
      </c>
      <c r="H64" s="57" t="str">
        <f>GorselVeri1!K52</f>
        <v xml:space="preserve"> </v>
      </c>
      <c r="I64" s="57" t="str">
        <f>GorselVeri1!L52</f>
        <v xml:space="preserve"> </v>
      </c>
      <c r="J64" s="57" t="str">
        <f>GorselVeri1!N52</f>
        <v xml:space="preserve"> </v>
      </c>
      <c r="K64" s="57" t="str">
        <f>GorselVeri1!O52</f>
        <v xml:space="preserve"> </v>
      </c>
      <c r="L64" s="57" t="str">
        <f>GorselVeri1!P52</f>
        <v xml:space="preserve"> </v>
      </c>
      <c r="M64" s="57" t="str">
        <f>GorselVeri1!Q52</f>
        <v xml:space="preserve"> </v>
      </c>
      <c r="N64" s="57" t="str">
        <f>GorselVeri1!R52</f>
        <v xml:space="preserve"> </v>
      </c>
      <c r="O64" s="57" t="str">
        <f>GorselVeri1!S52</f>
        <v xml:space="preserve"> </v>
      </c>
      <c r="P64" s="57" t="str">
        <f>GorselVeri1!T52</f>
        <v xml:space="preserve"> </v>
      </c>
      <c r="Q64" s="57" t="str">
        <f>GorselVeri1!U52</f>
        <v xml:space="preserve"> </v>
      </c>
      <c r="R64" s="57" t="str">
        <f>GorselVeri1!V52</f>
        <v xml:space="preserve"> </v>
      </c>
      <c r="S64" s="57" t="str">
        <f>GorselVeri1!W52</f>
        <v xml:space="preserve"> </v>
      </c>
      <c r="T64" s="57" t="str">
        <f>GorselVeri1!Y52</f>
        <v xml:space="preserve"> </v>
      </c>
      <c r="U64" s="57" t="str">
        <f>GorselVeri1!Z52</f>
        <v xml:space="preserve"> </v>
      </c>
      <c r="V64" s="57" t="str">
        <f>GorselVeri1!AA52</f>
        <v xml:space="preserve"> </v>
      </c>
      <c r="W64" s="57" t="str">
        <f>GorselVeri1!AB52</f>
        <v xml:space="preserve"> </v>
      </c>
      <c r="X64" s="57" t="str">
        <f>GorselVeri1!AC52</f>
        <v xml:space="preserve"> </v>
      </c>
      <c r="Y64" s="58">
        <f>GorselEokul!G52</f>
        <v>0</v>
      </c>
      <c r="Z64" s="50"/>
      <c r="AA64" s="50"/>
      <c r="AB64" s="50"/>
      <c r="AC64" s="50"/>
      <c r="AD64" s="50"/>
      <c r="AE64" s="50"/>
      <c r="AF64" s="50"/>
      <c r="AG64" s="50"/>
      <c r="AH64" s="50"/>
      <c r="AI64" s="50"/>
      <c r="AJ64" s="50"/>
      <c r="AK64" s="50"/>
    </row>
    <row r="65" spans="1:37" s="54" customFormat="1" ht="12" customHeight="1" x14ac:dyDescent="0.3">
      <c r="A65" s="50"/>
      <c r="B65" s="51">
        <v>49</v>
      </c>
      <c r="C65" s="52">
        <f>GorselEokul!B53</f>
        <v>0</v>
      </c>
      <c r="D65" s="52">
        <f>GorselEokul!C53</f>
        <v>0</v>
      </c>
      <c r="E65" s="53" t="str">
        <f>GorselVeri1!H53</f>
        <v xml:space="preserve"> </v>
      </c>
      <c r="F65" s="53" t="str">
        <f>GorselVeri1!I53</f>
        <v xml:space="preserve"> </v>
      </c>
      <c r="G65" s="53" t="str">
        <f>GorselVeri1!J53</f>
        <v xml:space="preserve"> </v>
      </c>
      <c r="H65" s="53" t="str">
        <f>GorselVeri1!K53</f>
        <v xml:space="preserve"> </v>
      </c>
      <c r="I65" s="53" t="str">
        <f>GorselVeri1!L53</f>
        <v xml:space="preserve"> </v>
      </c>
      <c r="J65" s="53" t="str">
        <f>GorselVeri1!N53</f>
        <v xml:space="preserve"> </v>
      </c>
      <c r="K65" s="53" t="str">
        <f>GorselVeri1!O53</f>
        <v xml:space="preserve"> </v>
      </c>
      <c r="L65" s="53" t="str">
        <f>GorselVeri1!P53</f>
        <v xml:space="preserve"> </v>
      </c>
      <c r="M65" s="53" t="str">
        <f>GorselVeri1!Q53</f>
        <v xml:space="preserve"> </v>
      </c>
      <c r="N65" s="53" t="str">
        <f>GorselVeri1!R53</f>
        <v xml:space="preserve"> </v>
      </c>
      <c r="O65" s="53" t="str">
        <f>GorselVeri1!S53</f>
        <v xml:space="preserve"> </v>
      </c>
      <c r="P65" s="53" t="str">
        <f>GorselVeri1!T53</f>
        <v xml:space="preserve"> </v>
      </c>
      <c r="Q65" s="53" t="str">
        <f>GorselVeri1!U53</f>
        <v xml:space="preserve"> </v>
      </c>
      <c r="R65" s="53" t="str">
        <f>GorselVeri1!V53</f>
        <v xml:space="preserve"> </v>
      </c>
      <c r="S65" s="53" t="str">
        <f>GorselVeri1!W53</f>
        <v xml:space="preserve"> </v>
      </c>
      <c r="T65" s="53" t="str">
        <f>GorselVeri1!Y53</f>
        <v xml:space="preserve"> </v>
      </c>
      <c r="U65" s="53" t="str">
        <f>GorselVeri1!Z53</f>
        <v xml:space="preserve"> </v>
      </c>
      <c r="V65" s="53" t="str">
        <f>GorselVeri1!AA53</f>
        <v xml:space="preserve"> </v>
      </c>
      <c r="W65" s="53" t="str">
        <f>GorselVeri1!AB53</f>
        <v xml:space="preserve"> </v>
      </c>
      <c r="X65" s="53" t="str">
        <f>GorselVeri1!AC53</f>
        <v xml:space="preserve"> </v>
      </c>
      <c r="Y65" s="52">
        <f>GorselEokul!G53</f>
        <v>0</v>
      </c>
      <c r="Z65" s="50"/>
      <c r="AA65" s="50"/>
      <c r="AB65" s="50"/>
      <c r="AC65" s="50"/>
      <c r="AD65" s="50"/>
      <c r="AE65" s="50"/>
      <c r="AF65" s="50"/>
      <c r="AG65" s="50"/>
      <c r="AH65" s="50"/>
      <c r="AI65" s="50"/>
      <c r="AJ65" s="50"/>
      <c r="AK65" s="50"/>
    </row>
    <row r="66" spans="1:37" s="54" customFormat="1" ht="12" customHeight="1" x14ac:dyDescent="0.3">
      <c r="A66" s="50"/>
      <c r="B66" s="55">
        <v>50</v>
      </c>
      <c r="C66" s="56">
        <f>GorselEokul!B54</f>
        <v>0</v>
      </c>
      <c r="D66" s="56">
        <f>GorselEokul!C54</f>
        <v>0</v>
      </c>
      <c r="E66" s="57" t="str">
        <f>GorselVeri1!H54</f>
        <v xml:space="preserve"> </v>
      </c>
      <c r="F66" s="57" t="str">
        <f>GorselVeri1!I54</f>
        <v xml:space="preserve"> </v>
      </c>
      <c r="G66" s="57" t="str">
        <f>GorselVeri1!J54</f>
        <v xml:space="preserve"> </v>
      </c>
      <c r="H66" s="57" t="str">
        <f>GorselVeri1!K54</f>
        <v xml:space="preserve"> </v>
      </c>
      <c r="I66" s="57" t="str">
        <f>GorselVeri1!L54</f>
        <v xml:space="preserve"> </v>
      </c>
      <c r="J66" s="57" t="str">
        <f>GorselVeri1!N54</f>
        <v xml:space="preserve"> </v>
      </c>
      <c r="K66" s="57" t="str">
        <f>GorselVeri1!O54</f>
        <v xml:space="preserve"> </v>
      </c>
      <c r="L66" s="57" t="str">
        <f>GorselVeri1!P54</f>
        <v xml:space="preserve"> </v>
      </c>
      <c r="M66" s="57" t="str">
        <f>GorselVeri1!Q54</f>
        <v xml:space="preserve"> </v>
      </c>
      <c r="N66" s="57" t="str">
        <f>GorselVeri1!R54</f>
        <v xml:space="preserve"> </v>
      </c>
      <c r="O66" s="57" t="str">
        <f>GorselVeri1!S54</f>
        <v xml:space="preserve"> </v>
      </c>
      <c r="P66" s="57" t="str">
        <f>GorselVeri1!T54</f>
        <v xml:space="preserve"> </v>
      </c>
      <c r="Q66" s="57" t="str">
        <f>GorselVeri1!U54</f>
        <v xml:space="preserve"> </v>
      </c>
      <c r="R66" s="57" t="str">
        <f>GorselVeri1!V54</f>
        <v xml:space="preserve"> </v>
      </c>
      <c r="S66" s="57" t="str">
        <f>GorselVeri1!W54</f>
        <v xml:space="preserve"> </v>
      </c>
      <c r="T66" s="57" t="str">
        <f>GorselVeri1!Y54</f>
        <v xml:space="preserve"> </v>
      </c>
      <c r="U66" s="57" t="str">
        <f>GorselVeri1!Z54</f>
        <v xml:space="preserve"> </v>
      </c>
      <c r="V66" s="57" t="str">
        <f>GorselVeri1!AA54</f>
        <v xml:space="preserve"> </v>
      </c>
      <c r="W66" s="57" t="str">
        <f>GorselVeri1!AB54</f>
        <v xml:space="preserve"> </v>
      </c>
      <c r="X66" s="57" t="str">
        <f>GorselVeri1!AC54</f>
        <v xml:space="preserve"> </v>
      </c>
      <c r="Y66" s="58">
        <f>GorselEokul!G54</f>
        <v>0</v>
      </c>
      <c r="Z66" s="50"/>
      <c r="AA66" s="50"/>
      <c r="AB66" s="50"/>
      <c r="AC66" s="50"/>
      <c r="AD66" s="50"/>
      <c r="AE66" s="50"/>
      <c r="AF66" s="50"/>
      <c r="AG66" s="50"/>
      <c r="AH66" s="50"/>
      <c r="AI66" s="50"/>
      <c r="AJ66" s="50"/>
      <c r="AK66" s="50"/>
    </row>
    <row r="67" spans="1:37" ht="21.75" customHeight="1" x14ac:dyDescent="0.3">
      <c r="C67" s="130"/>
      <c r="D67" s="130"/>
      <c r="E67" s="130"/>
      <c r="F67" s="130"/>
      <c r="G67" s="130"/>
      <c r="P67" s="130"/>
      <c r="Q67" s="130"/>
      <c r="R67" s="130"/>
      <c r="S67" s="130"/>
      <c r="T67" s="130"/>
      <c r="U67" s="130"/>
      <c r="V67" s="130"/>
      <c r="W67" s="130"/>
      <c r="X67" s="130"/>
    </row>
    <row r="68" spans="1:37" ht="21.75" customHeight="1" x14ac:dyDescent="0.3">
      <c r="C68" s="128"/>
      <c r="D68" s="128"/>
      <c r="E68" s="128"/>
      <c r="F68" s="128"/>
      <c r="G68" s="128"/>
      <c r="P68" s="128"/>
      <c r="Q68" s="128"/>
      <c r="R68" s="128"/>
      <c r="S68" s="128"/>
      <c r="T68" s="128"/>
      <c r="U68" s="128"/>
      <c r="V68" s="128"/>
      <c r="W68" s="128"/>
      <c r="X68" s="128"/>
    </row>
    <row r="69" spans="1:37" x14ac:dyDescent="0.3">
      <c r="C69" s="128"/>
      <c r="D69" s="128"/>
      <c r="E69" s="128"/>
      <c r="F69" s="128"/>
      <c r="G69" s="128"/>
      <c r="P69" s="128"/>
      <c r="Q69" s="128"/>
      <c r="R69" s="128"/>
      <c r="S69" s="128"/>
      <c r="T69" s="128"/>
      <c r="U69" s="128"/>
      <c r="V69" s="128"/>
      <c r="W69" s="128"/>
      <c r="X69" s="128"/>
    </row>
    <row r="70" spans="1:37" x14ac:dyDescent="0.3">
      <c r="C70" s="128" t="str">
        <f>Anasayfa!E11</f>
        <v>TALHA TIBIKOĞLU</v>
      </c>
      <c r="D70" s="128"/>
      <c r="E70" s="128"/>
      <c r="F70" s="128"/>
      <c r="G70" s="128"/>
      <c r="N70" s="29"/>
      <c r="O70" s="29"/>
      <c r="P70" s="128" t="str">
        <f>Anasayfa!E8</f>
        <v>AD-SOYAD</v>
      </c>
      <c r="Q70" s="128"/>
      <c r="R70" s="128"/>
      <c r="S70" s="128"/>
      <c r="T70" s="128"/>
      <c r="U70" s="128"/>
      <c r="V70" s="128"/>
      <c r="W70" s="128"/>
      <c r="X70" s="128"/>
    </row>
    <row r="71" spans="1:37" x14ac:dyDescent="0.3">
      <c r="C71" s="129" t="str">
        <f>Anasayfa!E12</f>
        <v>BİLİŞİM TEKNOLOJİLERİ ÖĞRETMENİ</v>
      </c>
      <c r="D71" s="129"/>
      <c r="E71" s="129"/>
      <c r="F71" s="129"/>
      <c r="G71" s="129"/>
      <c r="N71" s="30"/>
      <c r="O71" s="30"/>
      <c r="P71" s="129" t="str">
        <f>Anasayfa!E9</f>
        <v>OKUL MÜDÜRÜ</v>
      </c>
      <c r="Q71" s="129"/>
      <c r="R71" s="129"/>
      <c r="S71" s="129"/>
      <c r="T71" s="129"/>
      <c r="U71" s="129"/>
      <c r="V71" s="129"/>
      <c r="W71" s="129"/>
      <c r="X71" s="129"/>
    </row>
    <row r="72" spans="1:37" x14ac:dyDescent="0.3">
      <c r="C72" s="128"/>
      <c r="D72" s="128"/>
      <c r="E72" s="128"/>
      <c r="F72" s="128"/>
      <c r="G72" s="128"/>
      <c r="P72" s="128"/>
      <c r="Q72" s="128"/>
      <c r="R72" s="128"/>
      <c r="S72" s="128"/>
      <c r="T72" s="128"/>
      <c r="U72" s="128"/>
      <c r="V72" s="128"/>
      <c r="W72" s="128"/>
      <c r="X72" s="128"/>
    </row>
  </sheetData>
  <mergeCells count="46">
    <mergeCell ref="B1:Y1"/>
    <mergeCell ref="B2:Y2"/>
    <mergeCell ref="B3:Y3"/>
    <mergeCell ref="B4:B6"/>
    <mergeCell ref="C4:D5"/>
    <mergeCell ref="E4:X4"/>
    <mergeCell ref="Y4:Y16"/>
    <mergeCell ref="E5:I5"/>
    <mergeCell ref="C6:D6"/>
    <mergeCell ref="W6:W16"/>
    <mergeCell ref="X6:X16"/>
    <mergeCell ref="B7:B15"/>
    <mergeCell ref="J5:N5"/>
    <mergeCell ref="O5:S5"/>
    <mergeCell ref="T5:U5"/>
    <mergeCell ref="V5:X5"/>
    <mergeCell ref="C68:G68"/>
    <mergeCell ref="P68:X68"/>
    <mergeCell ref="Q6:Q16"/>
    <mergeCell ref="R6:R16"/>
    <mergeCell ref="S6:S16"/>
    <mergeCell ref="T6:T16"/>
    <mergeCell ref="U6:U16"/>
    <mergeCell ref="V6:V16"/>
    <mergeCell ref="K6:K16"/>
    <mergeCell ref="L6:L16"/>
    <mergeCell ref="M6:M16"/>
    <mergeCell ref="N6:N16"/>
    <mergeCell ref="O6:O16"/>
    <mergeCell ref="P6:P16"/>
    <mergeCell ref="E6:E16"/>
    <mergeCell ref="F6:F16"/>
    <mergeCell ref="C72:G72"/>
    <mergeCell ref="P72:X72"/>
    <mergeCell ref="C69:G69"/>
    <mergeCell ref="P69:X69"/>
    <mergeCell ref="C70:G70"/>
    <mergeCell ref="P70:X70"/>
    <mergeCell ref="C71:G71"/>
    <mergeCell ref="P71:X71"/>
    <mergeCell ref="C67:G67"/>
    <mergeCell ref="P67:X67"/>
    <mergeCell ref="G6:G16"/>
    <mergeCell ref="H6:H16"/>
    <mergeCell ref="I6:I16"/>
    <mergeCell ref="J6:J16"/>
  </mergeCells>
  <pageMargins left="0.7" right="0.7" top="0.75" bottom="0.75" header="0.3" footer="0.3"/>
  <pageSetup paperSize="9" scale="8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ayfa7">
    <tabColor rgb="FFFFC000"/>
  </sheetPr>
  <dimension ref="A1:AK72"/>
  <sheetViews>
    <sheetView showZeros="0" workbookViewId="0">
      <selection activeCell="B1" sqref="B1:Y1"/>
    </sheetView>
  </sheetViews>
  <sheetFormatPr defaultRowHeight="14.4" x14ac:dyDescent="0.3"/>
  <cols>
    <col min="1" max="1" width="20.109375" customWidth="1"/>
    <col min="2" max="2" width="4.6640625" customWidth="1"/>
    <col min="3" max="3" width="4.44140625" customWidth="1"/>
    <col min="4" max="4" width="19.33203125" customWidth="1"/>
    <col min="5" max="24" width="3.6640625" customWidth="1"/>
    <col min="25" max="25" width="5.5546875" customWidth="1"/>
  </cols>
  <sheetData>
    <row r="1" spans="1:37" ht="45" customHeight="1" x14ac:dyDescent="0.3">
      <c r="A1" s="24"/>
      <c r="B1" s="126" t="s">
        <v>100</v>
      </c>
      <c r="C1" s="127"/>
      <c r="D1" s="127"/>
      <c r="E1" s="127"/>
      <c r="F1" s="127"/>
      <c r="G1" s="127"/>
      <c r="H1" s="127"/>
      <c r="I1" s="127"/>
      <c r="J1" s="127"/>
      <c r="K1" s="127"/>
      <c r="L1" s="127"/>
      <c r="M1" s="127"/>
      <c r="N1" s="127"/>
      <c r="O1" s="127"/>
      <c r="P1" s="127"/>
      <c r="Q1" s="127"/>
      <c r="R1" s="127"/>
      <c r="S1" s="127"/>
      <c r="T1" s="127"/>
      <c r="U1" s="127"/>
      <c r="V1" s="127"/>
      <c r="W1" s="127"/>
      <c r="X1" s="127"/>
      <c r="Y1" s="127"/>
      <c r="Z1" s="24"/>
      <c r="AA1" s="24"/>
      <c r="AB1" s="24"/>
      <c r="AC1" s="24"/>
      <c r="AD1" s="24"/>
      <c r="AE1" s="24"/>
      <c r="AF1" s="24"/>
      <c r="AG1" s="24"/>
      <c r="AH1" s="24"/>
      <c r="AI1" s="24"/>
      <c r="AJ1" s="24"/>
      <c r="AK1" s="24"/>
    </row>
    <row r="2" spans="1:37" x14ac:dyDescent="0.3">
      <c r="A2" s="24"/>
      <c r="B2" s="131" t="str">
        <f>CONCATENATE(Anasayfa!E5,"  ","EĞİTİM ÖĞRETİM YILI"," ",Anasayfa!E7)</f>
        <v>2021-2022  EĞİTİM ÖĞRETİM YILI NAMIK KEMAL İMAM HATİP ORTAOKULU</v>
      </c>
      <c r="C2" s="131"/>
      <c r="D2" s="131"/>
      <c r="E2" s="131"/>
      <c r="F2" s="131"/>
      <c r="G2" s="131"/>
      <c r="H2" s="131"/>
      <c r="I2" s="131"/>
      <c r="J2" s="131"/>
      <c r="K2" s="131"/>
      <c r="L2" s="131"/>
      <c r="M2" s="131"/>
      <c r="N2" s="131"/>
      <c r="O2" s="131"/>
      <c r="P2" s="131"/>
      <c r="Q2" s="131"/>
      <c r="R2" s="131"/>
      <c r="S2" s="131"/>
      <c r="T2" s="131"/>
      <c r="U2" s="131"/>
      <c r="V2" s="131"/>
      <c r="W2" s="131"/>
      <c r="X2" s="131"/>
      <c r="Y2" s="131"/>
      <c r="Z2" s="24"/>
      <c r="AA2" s="24"/>
      <c r="AB2" s="24"/>
      <c r="AC2" s="24"/>
      <c r="AD2" s="24"/>
      <c r="AE2" s="24"/>
      <c r="AF2" s="24"/>
      <c r="AG2" s="24"/>
      <c r="AH2" s="24"/>
      <c r="AI2" s="24"/>
      <c r="AJ2" s="24"/>
      <c r="AK2" s="24"/>
    </row>
    <row r="3" spans="1:37" x14ac:dyDescent="0.3">
      <c r="A3" s="24"/>
      <c r="B3" s="132" t="str">
        <f>CONCATENATE(Anasayfa!E10," ","DERSİ"," ",Anasayfa!H6," ","2.DERS İÇİ KATILIM ÖLÇEĞİ")</f>
        <v>BİLİŞİM TEKNOLOJİLERİ VE YAZILIM DERSİ 1.DÖNEM 2.DERS İÇİ KATILIM ÖLÇEĞİ</v>
      </c>
      <c r="C3" s="132"/>
      <c r="D3" s="132"/>
      <c r="E3" s="132"/>
      <c r="F3" s="132"/>
      <c r="G3" s="132"/>
      <c r="H3" s="132"/>
      <c r="I3" s="132"/>
      <c r="J3" s="132"/>
      <c r="K3" s="132"/>
      <c r="L3" s="132"/>
      <c r="M3" s="132"/>
      <c r="N3" s="132"/>
      <c r="O3" s="132"/>
      <c r="P3" s="132"/>
      <c r="Q3" s="132"/>
      <c r="R3" s="132"/>
      <c r="S3" s="132"/>
      <c r="T3" s="132"/>
      <c r="U3" s="132"/>
      <c r="V3" s="132"/>
      <c r="W3" s="132"/>
      <c r="X3" s="132"/>
      <c r="Y3" s="132"/>
      <c r="Z3" s="24"/>
      <c r="AA3" s="24"/>
      <c r="AB3" s="24"/>
      <c r="AC3" s="24"/>
      <c r="AD3" s="24"/>
      <c r="AE3" s="24"/>
      <c r="AF3" s="24"/>
      <c r="AG3" s="24"/>
      <c r="AH3" s="24"/>
      <c r="AI3" s="24"/>
      <c r="AJ3" s="24"/>
      <c r="AK3" s="24"/>
    </row>
    <row r="4" spans="1:37" ht="15" customHeight="1" x14ac:dyDescent="0.3">
      <c r="A4" s="24"/>
      <c r="B4" s="115" t="s">
        <v>70</v>
      </c>
      <c r="C4" s="117" t="str">
        <f>Anasayfa!E13</f>
        <v>5/B</v>
      </c>
      <c r="D4" s="118"/>
      <c r="E4" s="124" t="s">
        <v>62</v>
      </c>
      <c r="F4" s="124"/>
      <c r="G4" s="124"/>
      <c r="H4" s="124"/>
      <c r="I4" s="124"/>
      <c r="J4" s="124"/>
      <c r="K4" s="124"/>
      <c r="L4" s="124"/>
      <c r="M4" s="124"/>
      <c r="N4" s="124"/>
      <c r="O4" s="124"/>
      <c r="P4" s="124"/>
      <c r="Q4" s="124"/>
      <c r="R4" s="124"/>
      <c r="S4" s="124"/>
      <c r="T4" s="124"/>
      <c r="U4" s="124"/>
      <c r="V4" s="124"/>
      <c r="W4" s="124"/>
      <c r="X4" s="124"/>
      <c r="Y4" s="125" t="s">
        <v>81</v>
      </c>
      <c r="Z4" s="24"/>
      <c r="AA4" s="24"/>
      <c r="AB4" s="24"/>
      <c r="AC4" s="24"/>
      <c r="AD4" s="24"/>
      <c r="AE4" s="24"/>
      <c r="AF4" s="24"/>
      <c r="AG4" s="24"/>
      <c r="AH4" s="24"/>
      <c r="AI4" s="24"/>
      <c r="AJ4" s="24"/>
      <c r="AK4" s="24"/>
    </row>
    <row r="5" spans="1:37" x14ac:dyDescent="0.3">
      <c r="A5" s="24"/>
      <c r="B5" s="115"/>
      <c r="C5" s="119"/>
      <c r="D5" s="120"/>
      <c r="E5" s="133" t="str">
        <f>Ölçüt2!B4</f>
        <v>1. DERSE HAZIRLIK</v>
      </c>
      <c r="F5" s="134"/>
      <c r="G5" s="134"/>
      <c r="H5" s="134"/>
      <c r="I5" s="135"/>
      <c r="J5" s="133" t="str">
        <f>Ölçüt2!B9</f>
        <v>2.ETKİNLİKLERE KATILIM</v>
      </c>
      <c r="K5" s="134"/>
      <c r="L5" s="134"/>
      <c r="M5" s="134"/>
      <c r="N5" s="135"/>
      <c r="O5" s="133" t="str">
        <f>Ölçüt2!B14</f>
        <v>3.ARAŞTIRMA-GÖZLEM</v>
      </c>
      <c r="P5" s="134"/>
      <c r="Q5" s="134"/>
      <c r="R5" s="134"/>
      <c r="S5" s="135"/>
      <c r="T5" s="133" t="str">
        <f>Ölçüt2!B19</f>
        <v>4.SUNUM</v>
      </c>
      <c r="U5" s="135"/>
      <c r="V5" s="133" t="str">
        <f>Ölçüt2!B21</f>
        <v>5.UYGULAMA</v>
      </c>
      <c r="W5" s="134"/>
      <c r="X5" s="135"/>
      <c r="Y5" s="125"/>
      <c r="Z5" s="24"/>
      <c r="AA5" s="24"/>
      <c r="AB5" s="24"/>
      <c r="AC5" s="24"/>
      <c r="AD5" s="24"/>
      <c r="AE5" s="24"/>
      <c r="AF5" s="24"/>
      <c r="AG5" s="24"/>
      <c r="AH5" s="24"/>
      <c r="AI5" s="24"/>
      <c r="AJ5" s="24"/>
      <c r="AK5" s="24"/>
    </row>
    <row r="6" spans="1:37" ht="15.75" customHeight="1" x14ac:dyDescent="0.3">
      <c r="A6" s="24"/>
      <c r="B6" s="115"/>
      <c r="C6" s="121" t="s">
        <v>71</v>
      </c>
      <c r="D6" s="122"/>
      <c r="E6" s="116" t="str">
        <f>Ölçüt2!D4</f>
        <v>Kaynak bilgisi sorgulama.</v>
      </c>
      <c r="F6" s="116" t="str">
        <f>Ölçüt2!D5</f>
        <v>Bilgi kaynaklarını kendisi bulur.</v>
      </c>
      <c r="G6" s="116" t="str">
        <f>Ölçüt2!D6</f>
        <v>Bilgiyi nereden edineceğini bildiğini söyler.</v>
      </c>
      <c r="H6" s="116" t="str">
        <f>Ölçüt2!D7</f>
        <v>Derse değişik yardımcı kaynaklarla gelir.</v>
      </c>
      <c r="I6" s="116" t="str">
        <f>Ölçüt2!D8</f>
        <v>Derse hazırlıklı gelir.</v>
      </c>
      <c r="J6" s="116" t="str">
        <f>Ölçüt2!D9</f>
        <v>Kendiliğinden söz alarak görüşünü söyler.</v>
      </c>
      <c r="K6" s="116" t="str">
        <f>Ölçüt2!D10</f>
        <v>Kendisine görüşü sorulduğunda konuşur.</v>
      </c>
      <c r="L6" s="116" t="str">
        <f>Ölçüt2!D11</f>
        <v>Belirttiği görüş ve verdiği örnekler özgündür.</v>
      </c>
      <c r="M6" s="116" t="str">
        <f>Ölçüt2!D12</f>
        <v>Yeni ve özgün sorular sorar.</v>
      </c>
      <c r="N6" s="116" t="str">
        <f>Ölçüt2!D13</f>
        <v>Dersi dinlediğini gösteren özgün sorular sorar.</v>
      </c>
      <c r="O6" s="116" t="str">
        <f>Ölçüt2!D14</f>
        <v>Bilgi toplamak için çeşitli kaynaklara başvurur.</v>
      </c>
      <c r="P6" s="116" t="str">
        <f>Ölçüt2!D15</f>
        <v>Verilenden farklı kaynakları da araştırır.</v>
      </c>
      <c r="Q6" s="116" t="str">
        <f>Ölçüt2!D16</f>
        <v>İnceleme ve araştırma ödevlerini özenir.</v>
      </c>
      <c r="R6" s="116" t="str">
        <f>Ölçüt2!D17</f>
        <v>Gözlemlerinde mantıklı çıkarımlarda bulunur.</v>
      </c>
      <c r="S6" s="116" t="str">
        <f>Ölçüt2!D18</f>
        <v>Araştırma-İncelemelede genellemeler yapar.</v>
      </c>
      <c r="T6" s="116" t="str">
        <f>Ölçüt2!D19</f>
        <v>Verilenlerden grafik ve çizelgeler oluşturur.</v>
      </c>
      <c r="U6" s="116" t="str">
        <f>Ölçüt2!D20</f>
        <v>Yönteme uygun deney yapar.</v>
      </c>
      <c r="V6" s="116" t="str">
        <f>Ölçüt2!D21</f>
        <v>Derslere zamanında girer.</v>
      </c>
      <c r="W6" s="116" t="str">
        <f>Ölçüt2!D22</f>
        <v>Dersin akışını bozmaz.</v>
      </c>
      <c r="X6" s="116" t="str">
        <f>Ölçüt2!D23</f>
        <v>Ödevlerini zamanında hazırlayarak sunar.</v>
      </c>
      <c r="Y6" s="125"/>
      <c r="Z6" s="24"/>
      <c r="AA6" s="24"/>
      <c r="AB6" s="24"/>
      <c r="AC6" s="24"/>
      <c r="AD6" s="24"/>
      <c r="AE6" s="24"/>
      <c r="AF6" s="24"/>
      <c r="AG6" s="24"/>
      <c r="AH6" s="24"/>
      <c r="AI6" s="24"/>
      <c r="AJ6" s="24"/>
      <c r="AK6" s="24"/>
    </row>
    <row r="7" spans="1:37" x14ac:dyDescent="0.3">
      <c r="A7" s="24"/>
      <c r="B7" s="113" t="s">
        <v>63</v>
      </c>
      <c r="E7" s="116"/>
      <c r="F7" s="116"/>
      <c r="G7" s="116"/>
      <c r="H7" s="116"/>
      <c r="I7" s="116"/>
      <c r="J7" s="116"/>
      <c r="K7" s="116"/>
      <c r="L7" s="116"/>
      <c r="M7" s="116"/>
      <c r="N7" s="116"/>
      <c r="O7" s="116"/>
      <c r="P7" s="116"/>
      <c r="Q7" s="116"/>
      <c r="R7" s="116"/>
      <c r="S7" s="116"/>
      <c r="T7" s="116"/>
      <c r="U7" s="116"/>
      <c r="V7" s="116"/>
      <c r="W7" s="116"/>
      <c r="X7" s="116"/>
      <c r="Y7" s="125"/>
      <c r="Z7" s="24"/>
      <c r="AA7" s="24"/>
      <c r="AB7" s="24"/>
      <c r="AC7" s="24"/>
      <c r="AD7" s="24"/>
      <c r="AE7" s="24"/>
      <c r="AF7" s="24"/>
      <c r="AG7" s="24"/>
      <c r="AH7" s="24"/>
      <c r="AI7" s="24"/>
      <c r="AJ7" s="24"/>
      <c r="AK7" s="24"/>
    </row>
    <row r="8" spans="1:37" x14ac:dyDescent="0.3">
      <c r="A8" s="24"/>
      <c r="B8" s="113"/>
      <c r="E8" s="116"/>
      <c r="F8" s="116"/>
      <c r="G8" s="116"/>
      <c r="H8" s="116"/>
      <c r="I8" s="116"/>
      <c r="J8" s="116"/>
      <c r="K8" s="116"/>
      <c r="L8" s="116"/>
      <c r="M8" s="116"/>
      <c r="N8" s="116"/>
      <c r="O8" s="116"/>
      <c r="P8" s="116"/>
      <c r="Q8" s="116"/>
      <c r="R8" s="116"/>
      <c r="S8" s="116"/>
      <c r="T8" s="116"/>
      <c r="U8" s="116"/>
      <c r="V8" s="116"/>
      <c r="W8" s="116"/>
      <c r="X8" s="116"/>
      <c r="Y8" s="125"/>
      <c r="Z8" s="24"/>
      <c r="AA8" s="24"/>
      <c r="AB8" s="24"/>
      <c r="AC8" s="24"/>
      <c r="AD8" s="24"/>
      <c r="AE8" s="24"/>
      <c r="AF8" s="24"/>
      <c r="AG8" s="24"/>
      <c r="AH8" s="24"/>
      <c r="AI8" s="24"/>
      <c r="AJ8" s="24"/>
      <c r="AK8" s="24"/>
    </row>
    <row r="9" spans="1:37" x14ac:dyDescent="0.3">
      <c r="A9" s="24"/>
      <c r="B9" s="113"/>
      <c r="C9" s="33">
        <v>1</v>
      </c>
      <c r="D9" s="34" t="s">
        <v>64</v>
      </c>
      <c r="E9" s="116"/>
      <c r="F9" s="116"/>
      <c r="G9" s="116"/>
      <c r="H9" s="116"/>
      <c r="I9" s="116"/>
      <c r="J9" s="116"/>
      <c r="K9" s="116"/>
      <c r="L9" s="116"/>
      <c r="M9" s="116"/>
      <c r="N9" s="116"/>
      <c r="O9" s="116"/>
      <c r="P9" s="116"/>
      <c r="Q9" s="116"/>
      <c r="R9" s="116"/>
      <c r="S9" s="116"/>
      <c r="T9" s="116"/>
      <c r="U9" s="116"/>
      <c r="V9" s="116"/>
      <c r="W9" s="116"/>
      <c r="X9" s="116"/>
      <c r="Y9" s="125"/>
      <c r="Z9" s="24"/>
      <c r="AA9" s="24"/>
      <c r="AB9" s="24"/>
      <c r="AC9" s="24"/>
      <c r="AD9" s="24"/>
      <c r="AE9" s="24"/>
      <c r="AF9" s="24"/>
      <c r="AG9" s="24"/>
      <c r="AH9" s="24"/>
      <c r="AI9" s="24"/>
      <c r="AJ9" s="24"/>
      <c r="AK9" s="24"/>
    </row>
    <row r="10" spans="1:37" x14ac:dyDescent="0.3">
      <c r="A10" s="24"/>
      <c r="B10" s="113"/>
      <c r="C10" s="33">
        <v>2</v>
      </c>
      <c r="D10" s="34" t="s">
        <v>65</v>
      </c>
      <c r="E10" s="116"/>
      <c r="F10" s="116"/>
      <c r="G10" s="116"/>
      <c r="H10" s="116"/>
      <c r="I10" s="116"/>
      <c r="J10" s="116"/>
      <c r="K10" s="116"/>
      <c r="L10" s="116"/>
      <c r="M10" s="116"/>
      <c r="N10" s="116"/>
      <c r="O10" s="116"/>
      <c r="P10" s="116"/>
      <c r="Q10" s="116"/>
      <c r="R10" s="116"/>
      <c r="S10" s="116"/>
      <c r="T10" s="116"/>
      <c r="U10" s="116"/>
      <c r="V10" s="116"/>
      <c r="W10" s="116"/>
      <c r="X10" s="116"/>
      <c r="Y10" s="125"/>
      <c r="Z10" s="24"/>
      <c r="AA10" s="24"/>
      <c r="AB10" s="24"/>
      <c r="AC10" s="24"/>
      <c r="AD10" s="24"/>
      <c r="AE10" s="24"/>
      <c r="AF10" s="24"/>
      <c r="AG10" s="24"/>
      <c r="AH10" s="24"/>
      <c r="AI10" s="24"/>
      <c r="AJ10" s="24"/>
      <c r="AK10" s="24"/>
    </row>
    <row r="11" spans="1:37" x14ac:dyDescent="0.3">
      <c r="A11" s="24"/>
      <c r="B11" s="113"/>
      <c r="C11" s="33">
        <v>3</v>
      </c>
      <c r="D11" s="34" t="s">
        <v>66</v>
      </c>
      <c r="E11" s="116"/>
      <c r="F11" s="116"/>
      <c r="G11" s="116"/>
      <c r="H11" s="116"/>
      <c r="I11" s="116"/>
      <c r="J11" s="116"/>
      <c r="K11" s="116"/>
      <c r="L11" s="116"/>
      <c r="M11" s="116"/>
      <c r="N11" s="116"/>
      <c r="O11" s="116"/>
      <c r="P11" s="116"/>
      <c r="Q11" s="116"/>
      <c r="R11" s="116"/>
      <c r="S11" s="116"/>
      <c r="T11" s="116"/>
      <c r="U11" s="116"/>
      <c r="V11" s="116"/>
      <c r="W11" s="116"/>
      <c r="X11" s="116"/>
      <c r="Y11" s="125"/>
      <c r="Z11" s="24"/>
      <c r="AA11" s="24"/>
      <c r="AB11" s="24"/>
      <c r="AC11" s="24"/>
      <c r="AD11" s="24"/>
      <c r="AE11" s="24"/>
      <c r="AF11" s="24"/>
      <c r="AG11" s="24"/>
      <c r="AH11" s="24"/>
      <c r="AI11" s="24"/>
      <c r="AJ11" s="24"/>
      <c r="AK11" s="24"/>
    </row>
    <row r="12" spans="1:37" x14ac:dyDescent="0.3">
      <c r="A12" s="24"/>
      <c r="B12" s="113"/>
      <c r="C12" s="33">
        <v>4</v>
      </c>
      <c r="D12" s="34" t="s">
        <v>67</v>
      </c>
      <c r="E12" s="116"/>
      <c r="F12" s="116"/>
      <c r="G12" s="116"/>
      <c r="H12" s="116"/>
      <c r="I12" s="116"/>
      <c r="J12" s="116"/>
      <c r="K12" s="116"/>
      <c r="L12" s="116"/>
      <c r="M12" s="116"/>
      <c r="N12" s="116"/>
      <c r="O12" s="116"/>
      <c r="P12" s="116"/>
      <c r="Q12" s="116"/>
      <c r="R12" s="116"/>
      <c r="S12" s="116"/>
      <c r="T12" s="116"/>
      <c r="U12" s="116"/>
      <c r="V12" s="116"/>
      <c r="W12" s="116"/>
      <c r="X12" s="116"/>
      <c r="Y12" s="125"/>
      <c r="Z12" s="24"/>
      <c r="AA12" s="24"/>
      <c r="AB12" s="24"/>
      <c r="AC12" s="24"/>
      <c r="AD12" s="24"/>
      <c r="AE12" s="24"/>
      <c r="AF12" s="24"/>
      <c r="AG12" s="24"/>
      <c r="AH12" s="24"/>
      <c r="AI12" s="24"/>
      <c r="AJ12" s="24"/>
      <c r="AK12" s="24"/>
    </row>
    <row r="13" spans="1:37" x14ac:dyDescent="0.3">
      <c r="A13" s="24"/>
      <c r="B13" s="113"/>
      <c r="C13" s="33">
        <v>5</v>
      </c>
      <c r="D13" s="34" t="s">
        <v>68</v>
      </c>
      <c r="E13" s="116"/>
      <c r="F13" s="116"/>
      <c r="G13" s="116"/>
      <c r="H13" s="116"/>
      <c r="I13" s="116"/>
      <c r="J13" s="116"/>
      <c r="K13" s="116"/>
      <c r="L13" s="116"/>
      <c r="M13" s="116"/>
      <c r="N13" s="116"/>
      <c r="O13" s="116"/>
      <c r="P13" s="116"/>
      <c r="Q13" s="116"/>
      <c r="R13" s="116"/>
      <c r="S13" s="116"/>
      <c r="T13" s="116"/>
      <c r="U13" s="116"/>
      <c r="V13" s="116"/>
      <c r="W13" s="116"/>
      <c r="X13" s="116"/>
      <c r="Y13" s="125"/>
      <c r="Z13" s="24"/>
      <c r="AA13" s="24"/>
      <c r="AB13" s="24"/>
      <c r="AC13" s="24"/>
      <c r="AD13" s="24"/>
      <c r="AE13" s="24"/>
      <c r="AF13" s="24"/>
      <c r="AG13" s="24"/>
      <c r="AH13" s="24"/>
      <c r="AI13" s="24"/>
      <c r="AJ13" s="24"/>
      <c r="AK13" s="24"/>
    </row>
    <row r="14" spans="1:37" x14ac:dyDescent="0.3">
      <c r="A14" s="24"/>
      <c r="B14" s="113"/>
      <c r="C14" s="25"/>
      <c r="D14" s="26"/>
      <c r="E14" s="116"/>
      <c r="F14" s="116"/>
      <c r="G14" s="116"/>
      <c r="H14" s="116"/>
      <c r="I14" s="116"/>
      <c r="J14" s="116"/>
      <c r="K14" s="116"/>
      <c r="L14" s="116"/>
      <c r="M14" s="116"/>
      <c r="N14" s="116"/>
      <c r="O14" s="116"/>
      <c r="P14" s="116"/>
      <c r="Q14" s="116"/>
      <c r="R14" s="116"/>
      <c r="S14" s="116"/>
      <c r="T14" s="116"/>
      <c r="U14" s="116"/>
      <c r="V14" s="116"/>
      <c r="W14" s="116"/>
      <c r="X14" s="116"/>
      <c r="Y14" s="125"/>
      <c r="Z14" s="24"/>
      <c r="AA14" s="24"/>
      <c r="AB14" s="24"/>
      <c r="AC14" s="24"/>
      <c r="AD14" s="24"/>
      <c r="AE14" s="24"/>
      <c r="AF14" s="24"/>
      <c r="AG14" s="24"/>
      <c r="AH14" s="24"/>
      <c r="AI14" s="24"/>
      <c r="AJ14" s="24"/>
      <c r="AK14" s="24"/>
    </row>
    <row r="15" spans="1:37" x14ac:dyDescent="0.3">
      <c r="A15" s="24"/>
      <c r="B15" s="114"/>
      <c r="C15" s="27"/>
      <c r="D15" s="28"/>
      <c r="E15" s="116"/>
      <c r="F15" s="116"/>
      <c r="G15" s="116"/>
      <c r="H15" s="116"/>
      <c r="I15" s="116"/>
      <c r="J15" s="116"/>
      <c r="K15" s="116"/>
      <c r="L15" s="116"/>
      <c r="M15" s="116"/>
      <c r="N15" s="116"/>
      <c r="O15" s="116"/>
      <c r="P15" s="116"/>
      <c r="Q15" s="116"/>
      <c r="R15" s="116"/>
      <c r="S15" s="116"/>
      <c r="T15" s="116"/>
      <c r="U15" s="116"/>
      <c r="V15" s="116"/>
      <c r="W15" s="116"/>
      <c r="X15" s="116"/>
      <c r="Y15" s="125"/>
      <c r="Z15" s="24"/>
      <c r="AA15" s="24"/>
      <c r="AB15" s="24"/>
      <c r="AC15" s="24"/>
      <c r="AD15" s="24"/>
      <c r="AE15" s="24"/>
      <c r="AF15" s="24"/>
      <c r="AG15" s="24"/>
      <c r="AH15" s="24"/>
      <c r="AI15" s="24"/>
      <c r="AJ15" s="24"/>
      <c r="AK15" s="24"/>
    </row>
    <row r="16" spans="1:37" x14ac:dyDescent="0.3">
      <c r="A16" s="24"/>
      <c r="B16" s="35" t="s">
        <v>57</v>
      </c>
      <c r="C16" s="35" t="s">
        <v>58</v>
      </c>
      <c r="D16" s="35" t="s">
        <v>59</v>
      </c>
      <c r="E16" s="116"/>
      <c r="F16" s="116"/>
      <c r="G16" s="116"/>
      <c r="H16" s="116"/>
      <c r="I16" s="116"/>
      <c r="J16" s="116"/>
      <c r="K16" s="116"/>
      <c r="L16" s="116"/>
      <c r="M16" s="116"/>
      <c r="N16" s="116"/>
      <c r="O16" s="116"/>
      <c r="P16" s="116"/>
      <c r="Q16" s="116"/>
      <c r="R16" s="116"/>
      <c r="S16" s="116"/>
      <c r="T16" s="116"/>
      <c r="U16" s="116"/>
      <c r="V16" s="116"/>
      <c r="W16" s="116"/>
      <c r="X16" s="116"/>
      <c r="Y16" s="125"/>
      <c r="Z16" s="24"/>
      <c r="AA16" s="24"/>
      <c r="AB16" s="24"/>
      <c r="AC16" s="24"/>
      <c r="AD16" s="24"/>
      <c r="AE16" s="24"/>
      <c r="AF16" s="24"/>
      <c r="AG16" s="24"/>
      <c r="AH16" s="24"/>
      <c r="AI16" s="24"/>
      <c r="AJ16" s="24"/>
      <c r="AK16" s="24"/>
    </row>
    <row r="17" spans="1:37" s="54" customFormat="1" ht="12" customHeight="1" x14ac:dyDescent="0.3">
      <c r="A17" s="50"/>
      <c r="B17" s="51">
        <v>1</v>
      </c>
      <c r="C17" s="52">
        <f>GorselEokul!B5</f>
        <v>0</v>
      </c>
      <c r="D17" s="52">
        <f>GorselEokul!C5</f>
        <v>0</v>
      </c>
      <c r="E17" s="53" t="str">
        <f>GorselVeri2!H5</f>
        <v xml:space="preserve"> </v>
      </c>
      <c r="F17" s="53" t="str">
        <f>GorselVeri2!I5</f>
        <v xml:space="preserve"> </v>
      </c>
      <c r="G17" s="53" t="str">
        <f>GorselVeri2!J5</f>
        <v xml:space="preserve"> </v>
      </c>
      <c r="H17" s="53" t="str">
        <f>GorselVeri2!K5</f>
        <v xml:space="preserve"> </v>
      </c>
      <c r="I17" s="53" t="str">
        <f>GorselVeri2!L5</f>
        <v xml:space="preserve"> </v>
      </c>
      <c r="J17" s="53" t="str">
        <f>GorselVeri2!N5</f>
        <v xml:space="preserve"> </v>
      </c>
      <c r="K17" s="53" t="str">
        <f>GorselVeri2!O5</f>
        <v xml:space="preserve"> </v>
      </c>
      <c r="L17" s="53" t="str">
        <f>GorselVeri2!P5</f>
        <v xml:space="preserve"> </v>
      </c>
      <c r="M17" s="53" t="str">
        <f>GorselVeri2!Q5</f>
        <v xml:space="preserve"> </v>
      </c>
      <c r="N17" s="53" t="str">
        <f>GorselVeri2!R5</f>
        <v xml:space="preserve"> </v>
      </c>
      <c r="O17" s="53" t="str">
        <f>GorselVeri2!S5</f>
        <v xml:space="preserve"> </v>
      </c>
      <c r="P17" s="53" t="str">
        <f>GorselVeri2!T5</f>
        <v xml:space="preserve"> </v>
      </c>
      <c r="Q17" s="53" t="str">
        <f>GorselVeri2!U5</f>
        <v xml:space="preserve"> </v>
      </c>
      <c r="R17" s="53" t="str">
        <f>GorselVeri2!V5</f>
        <v xml:space="preserve"> </v>
      </c>
      <c r="S17" s="53" t="str">
        <f>GorselVeri2!W5</f>
        <v xml:space="preserve"> </v>
      </c>
      <c r="T17" s="53" t="str">
        <f>GorselVeri2!Y5</f>
        <v xml:space="preserve"> </v>
      </c>
      <c r="U17" s="53" t="str">
        <f>GorselVeri2!Z5</f>
        <v xml:space="preserve"> </v>
      </c>
      <c r="V17" s="53" t="str">
        <f>GorselVeri2!AA5</f>
        <v xml:space="preserve"> </v>
      </c>
      <c r="W17" s="53" t="str">
        <f>GorselVeri2!AB5</f>
        <v xml:space="preserve"> </v>
      </c>
      <c r="X17" s="53" t="str">
        <f>GorselVeri2!AC5</f>
        <v xml:space="preserve"> </v>
      </c>
      <c r="Y17" s="52">
        <f>GorselEokul!H5</f>
        <v>0</v>
      </c>
      <c r="Z17" s="50"/>
      <c r="AA17" s="50"/>
      <c r="AB17" s="50"/>
      <c r="AC17" s="50"/>
      <c r="AD17" s="50"/>
      <c r="AE17" s="50"/>
      <c r="AF17" s="50"/>
      <c r="AG17" s="50"/>
      <c r="AH17" s="50"/>
      <c r="AI17" s="50"/>
      <c r="AJ17" s="50"/>
      <c r="AK17" s="50"/>
    </row>
    <row r="18" spans="1:37" s="54" customFormat="1" ht="12" customHeight="1" x14ac:dyDescent="0.3">
      <c r="A18" s="50"/>
      <c r="B18" s="55">
        <v>2</v>
      </c>
      <c r="C18" s="58">
        <f>GorselEokul!B6</f>
        <v>0</v>
      </c>
      <c r="D18" s="58">
        <f>GorselEokul!C6</f>
        <v>0</v>
      </c>
      <c r="E18" s="57" t="str">
        <f>GorselVeri2!H6</f>
        <v xml:space="preserve"> </v>
      </c>
      <c r="F18" s="57" t="str">
        <f>GorselVeri2!I6</f>
        <v xml:space="preserve"> </v>
      </c>
      <c r="G18" s="57" t="str">
        <f>GorselVeri2!J6</f>
        <v xml:space="preserve"> </v>
      </c>
      <c r="H18" s="57" t="str">
        <f>GorselVeri2!K6</f>
        <v xml:space="preserve"> </v>
      </c>
      <c r="I18" s="57" t="str">
        <f>GorselVeri2!L6</f>
        <v xml:space="preserve"> </v>
      </c>
      <c r="J18" s="57" t="str">
        <f>GorselVeri2!N6</f>
        <v xml:space="preserve"> </v>
      </c>
      <c r="K18" s="57" t="str">
        <f>GorselVeri2!O6</f>
        <v xml:space="preserve"> </v>
      </c>
      <c r="L18" s="57" t="str">
        <f>GorselVeri2!P6</f>
        <v xml:space="preserve"> </v>
      </c>
      <c r="M18" s="57" t="str">
        <f>GorselVeri2!Q6</f>
        <v xml:space="preserve"> </v>
      </c>
      <c r="N18" s="57" t="str">
        <f>GorselVeri2!R6</f>
        <v xml:space="preserve"> </v>
      </c>
      <c r="O18" s="57" t="str">
        <f>GorselVeri2!S6</f>
        <v xml:space="preserve"> </v>
      </c>
      <c r="P18" s="57" t="str">
        <f>GorselVeri2!T6</f>
        <v xml:space="preserve"> </v>
      </c>
      <c r="Q18" s="57" t="str">
        <f>GorselVeri2!U6</f>
        <v xml:space="preserve"> </v>
      </c>
      <c r="R18" s="57" t="str">
        <f>GorselVeri2!V6</f>
        <v xml:space="preserve"> </v>
      </c>
      <c r="S18" s="57" t="str">
        <f>GorselVeri2!W6</f>
        <v xml:space="preserve"> </v>
      </c>
      <c r="T18" s="57" t="str">
        <f>GorselVeri2!Y6</f>
        <v xml:space="preserve"> </v>
      </c>
      <c r="U18" s="57" t="str">
        <f>GorselVeri2!Z6</f>
        <v xml:space="preserve"> </v>
      </c>
      <c r="V18" s="57" t="str">
        <f>GorselVeri2!AA6</f>
        <v xml:space="preserve"> </v>
      </c>
      <c r="W18" s="57" t="str">
        <f>GorselVeri2!AB6</f>
        <v xml:space="preserve"> </v>
      </c>
      <c r="X18" s="57" t="str">
        <f>GorselVeri2!AC6</f>
        <v xml:space="preserve"> </v>
      </c>
      <c r="Y18" s="58">
        <f>GorselEokul!H6</f>
        <v>0</v>
      </c>
      <c r="Z18" s="50"/>
      <c r="AA18" s="50"/>
      <c r="AB18" s="50"/>
      <c r="AC18" s="50"/>
      <c r="AD18" s="50"/>
      <c r="AE18" s="50"/>
      <c r="AF18" s="50"/>
      <c r="AG18" s="50"/>
      <c r="AH18" s="50"/>
      <c r="AI18" s="50"/>
      <c r="AJ18" s="50"/>
      <c r="AK18" s="50"/>
    </row>
    <row r="19" spans="1:37" s="54" customFormat="1" ht="12" customHeight="1" x14ac:dyDescent="0.3">
      <c r="A19" s="50"/>
      <c r="B19" s="51">
        <v>3</v>
      </c>
      <c r="C19" s="52">
        <f>GorselEokul!B7</f>
        <v>0</v>
      </c>
      <c r="D19" s="52">
        <f>GorselEokul!C7</f>
        <v>0</v>
      </c>
      <c r="E19" s="53" t="str">
        <f>GorselVeri2!H7</f>
        <v xml:space="preserve"> </v>
      </c>
      <c r="F19" s="53" t="str">
        <f>GorselVeri2!I7</f>
        <v xml:space="preserve"> </v>
      </c>
      <c r="G19" s="53" t="str">
        <f>GorselVeri2!J7</f>
        <v xml:space="preserve"> </v>
      </c>
      <c r="H19" s="53" t="str">
        <f>GorselVeri2!K7</f>
        <v xml:space="preserve"> </v>
      </c>
      <c r="I19" s="53" t="str">
        <f>GorselVeri2!L7</f>
        <v xml:space="preserve"> </v>
      </c>
      <c r="J19" s="53" t="str">
        <f>GorselVeri2!N7</f>
        <v xml:space="preserve"> </v>
      </c>
      <c r="K19" s="53" t="str">
        <f>GorselVeri2!O7</f>
        <v xml:space="preserve"> </v>
      </c>
      <c r="L19" s="53" t="str">
        <f>GorselVeri2!P7</f>
        <v xml:space="preserve"> </v>
      </c>
      <c r="M19" s="53" t="str">
        <f>GorselVeri2!Q7</f>
        <v xml:space="preserve"> </v>
      </c>
      <c r="N19" s="53" t="str">
        <f>GorselVeri2!R7</f>
        <v xml:space="preserve"> </v>
      </c>
      <c r="O19" s="53" t="str">
        <f>GorselVeri2!S7</f>
        <v xml:space="preserve"> </v>
      </c>
      <c r="P19" s="53" t="str">
        <f>GorselVeri2!T7</f>
        <v xml:space="preserve"> </v>
      </c>
      <c r="Q19" s="53" t="str">
        <f>GorselVeri2!U7</f>
        <v xml:space="preserve"> </v>
      </c>
      <c r="R19" s="53" t="str">
        <f>GorselVeri2!V7</f>
        <v xml:space="preserve"> </v>
      </c>
      <c r="S19" s="53" t="str">
        <f>GorselVeri2!W7</f>
        <v xml:space="preserve"> </v>
      </c>
      <c r="T19" s="53" t="str">
        <f>GorselVeri2!Y7</f>
        <v xml:space="preserve"> </v>
      </c>
      <c r="U19" s="53" t="str">
        <f>GorselVeri2!Z7</f>
        <v xml:space="preserve"> </v>
      </c>
      <c r="V19" s="53" t="str">
        <f>GorselVeri2!AA7</f>
        <v xml:space="preserve"> </v>
      </c>
      <c r="W19" s="53" t="str">
        <f>GorselVeri2!AB7</f>
        <v xml:space="preserve"> </v>
      </c>
      <c r="X19" s="53" t="str">
        <f>GorselVeri2!AC7</f>
        <v xml:space="preserve"> </v>
      </c>
      <c r="Y19" s="52">
        <f>GorselEokul!H7</f>
        <v>0</v>
      </c>
      <c r="Z19" s="50"/>
      <c r="AA19" s="50"/>
      <c r="AB19" s="50"/>
      <c r="AC19" s="50"/>
      <c r="AD19" s="50"/>
      <c r="AE19" s="50"/>
      <c r="AF19" s="50"/>
      <c r="AG19" s="50"/>
      <c r="AH19" s="50"/>
      <c r="AI19" s="50"/>
      <c r="AJ19" s="50"/>
      <c r="AK19" s="50"/>
    </row>
    <row r="20" spans="1:37" s="54" customFormat="1" ht="12" customHeight="1" x14ac:dyDescent="0.3">
      <c r="A20" s="50"/>
      <c r="B20" s="55">
        <v>4</v>
      </c>
      <c r="C20" s="58">
        <f>GorselEokul!B8</f>
        <v>0</v>
      </c>
      <c r="D20" s="58">
        <f>GorselEokul!C8</f>
        <v>0</v>
      </c>
      <c r="E20" s="57" t="str">
        <f>GorselVeri2!H8</f>
        <v xml:space="preserve"> </v>
      </c>
      <c r="F20" s="57" t="str">
        <f>GorselVeri2!I8</f>
        <v xml:space="preserve"> </v>
      </c>
      <c r="G20" s="57" t="str">
        <f>GorselVeri2!J8</f>
        <v xml:space="preserve"> </v>
      </c>
      <c r="H20" s="57" t="str">
        <f>GorselVeri2!K8</f>
        <v xml:space="preserve"> </v>
      </c>
      <c r="I20" s="57" t="str">
        <f>GorselVeri2!L8</f>
        <v xml:space="preserve"> </v>
      </c>
      <c r="J20" s="57" t="str">
        <f>GorselVeri2!N8</f>
        <v xml:space="preserve"> </v>
      </c>
      <c r="K20" s="57" t="str">
        <f>GorselVeri2!O8</f>
        <v xml:space="preserve"> </v>
      </c>
      <c r="L20" s="57" t="str">
        <f>GorselVeri2!P8</f>
        <v xml:space="preserve"> </v>
      </c>
      <c r="M20" s="57" t="str">
        <f>GorselVeri2!Q8</f>
        <v xml:space="preserve"> </v>
      </c>
      <c r="N20" s="57" t="str">
        <f>GorselVeri2!R8</f>
        <v xml:space="preserve"> </v>
      </c>
      <c r="O20" s="57" t="str">
        <f>GorselVeri2!S8</f>
        <v xml:space="preserve"> </v>
      </c>
      <c r="P20" s="57" t="str">
        <f>GorselVeri2!T8</f>
        <v xml:space="preserve"> </v>
      </c>
      <c r="Q20" s="57" t="str">
        <f>GorselVeri2!U8</f>
        <v xml:space="preserve"> </v>
      </c>
      <c r="R20" s="57" t="str">
        <f>GorselVeri2!V8</f>
        <v xml:space="preserve"> </v>
      </c>
      <c r="S20" s="57" t="str">
        <f>GorselVeri2!W8</f>
        <v xml:space="preserve"> </v>
      </c>
      <c r="T20" s="57" t="str">
        <f>GorselVeri2!Y8</f>
        <v xml:space="preserve"> </v>
      </c>
      <c r="U20" s="57" t="str">
        <f>GorselVeri2!Z8</f>
        <v xml:space="preserve"> </v>
      </c>
      <c r="V20" s="57" t="str">
        <f>GorselVeri2!AA8</f>
        <v xml:space="preserve"> </v>
      </c>
      <c r="W20" s="57" t="str">
        <f>GorselVeri2!AB8</f>
        <v xml:space="preserve"> </v>
      </c>
      <c r="X20" s="57" t="str">
        <f>GorselVeri2!AC8</f>
        <v xml:space="preserve"> </v>
      </c>
      <c r="Y20" s="58">
        <f>GorselEokul!H8</f>
        <v>0</v>
      </c>
      <c r="Z20" s="50"/>
      <c r="AA20" s="50"/>
      <c r="AB20" s="50"/>
      <c r="AC20" s="50"/>
      <c r="AD20" s="50"/>
      <c r="AE20" s="50"/>
      <c r="AF20" s="50"/>
      <c r="AG20" s="50"/>
      <c r="AH20" s="50"/>
      <c r="AI20" s="50"/>
      <c r="AJ20" s="50"/>
      <c r="AK20" s="50"/>
    </row>
    <row r="21" spans="1:37" s="54" customFormat="1" ht="12" customHeight="1" x14ac:dyDescent="0.3">
      <c r="A21" s="50"/>
      <c r="B21" s="51">
        <v>5</v>
      </c>
      <c r="C21" s="52">
        <f>GorselEokul!B9</f>
        <v>0</v>
      </c>
      <c r="D21" s="52">
        <f>GorselEokul!C9</f>
        <v>0</v>
      </c>
      <c r="E21" s="53" t="str">
        <f>GorselVeri2!H9</f>
        <v xml:space="preserve"> </v>
      </c>
      <c r="F21" s="53" t="str">
        <f>GorselVeri2!I9</f>
        <v xml:space="preserve"> </v>
      </c>
      <c r="G21" s="53" t="str">
        <f>GorselVeri2!J9</f>
        <v xml:space="preserve"> </v>
      </c>
      <c r="H21" s="53" t="str">
        <f>GorselVeri2!K9</f>
        <v xml:space="preserve"> </v>
      </c>
      <c r="I21" s="53" t="str">
        <f>GorselVeri2!L9</f>
        <v xml:space="preserve"> </v>
      </c>
      <c r="J21" s="53" t="str">
        <f>GorselVeri2!N9</f>
        <v xml:space="preserve"> </v>
      </c>
      <c r="K21" s="53" t="str">
        <f>GorselVeri2!O9</f>
        <v xml:space="preserve"> </v>
      </c>
      <c r="L21" s="53" t="str">
        <f>GorselVeri2!P9</f>
        <v xml:space="preserve"> </v>
      </c>
      <c r="M21" s="53" t="str">
        <f>GorselVeri2!Q9</f>
        <v xml:space="preserve"> </v>
      </c>
      <c r="N21" s="53" t="str">
        <f>GorselVeri2!R9</f>
        <v xml:space="preserve"> </v>
      </c>
      <c r="O21" s="53" t="str">
        <f>GorselVeri2!S9</f>
        <v xml:space="preserve"> </v>
      </c>
      <c r="P21" s="53" t="str">
        <f>GorselVeri2!T9</f>
        <v xml:space="preserve"> </v>
      </c>
      <c r="Q21" s="53" t="str">
        <f>GorselVeri2!U9</f>
        <v xml:space="preserve"> </v>
      </c>
      <c r="R21" s="53" t="str">
        <f>GorselVeri2!V9</f>
        <v xml:space="preserve"> </v>
      </c>
      <c r="S21" s="53" t="str">
        <f>GorselVeri2!W9</f>
        <v xml:space="preserve"> </v>
      </c>
      <c r="T21" s="53" t="str">
        <f>GorselVeri2!Y9</f>
        <v xml:space="preserve"> </v>
      </c>
      <c r="U21" s="53" t="str">
        <f>GorselVeri2!Z9</f>
        <v xml:space="preserve"> </v>
      </c>
      <c r="V21" s="53" t="str">
        <f>GorselVeri2!AA9</f>
        <v xml:space="preserve"> </v>
      </c>
      <c r="W21" s="53" t="str">
        <f>GorselVeri2!AB9</f>
        <v xml:space="preserve"> </v>
      </c>
      <c r="X21" s="53" t="str">
        <f>GorselVeri2!AC9</f>
        <v xml:space="preserve"> </v>
      </c>
      <c r="Y21" s="52">
        <f>GorselEokul!H9</f>
        <v>0</v>
      </c>
      <c r="Z21" s="50"/>
      <c r="AA21" s="50"/>
      <c r="AB21" s="50"/>
      <c r="AC21" s="50"/>
      <c r="AD21" s="50"/>
      <c r="AE21" s="50"/>
      <c r="AF21" s="50"/>
      <c r="AG21" s="50"/>
      <c r="AH21" s="50"/>
      <c r="AI21" s="50"/>
      <c r="AJ21" s="50"/>
      <c r="AK21" s="50"/>
    </row>
    <row r="22" spans="1:37" s="54" customFormat="1" ht="12" customHeight="1" x14ac:dyDescent="0.3">
      <c r="A22" s="50"/>
      <c r="B22" s="55">
        <v>6</v>
      </c>
      <c r="C22" s="58">
        <f>GorselEokul!B10</f>
        <v>0</v>
      </c>
      <c r="D22" s="58">
        <f>GorselEokul!C10</f>
        <v>0</v>
      </c>
      <c r="E22" s="57" t="str">
        <f>GorselVeri2!H10</f>
        <v xml:space="preserve"> </v>
      </c>
      <c r="F22" s="57" t="str">
        <f>GorselVeri2!I10</f>
        <v xml:space="preserve"> </v>
      </c>
      <c r="G22" s="57" t="str">
        <f>GorselVeri2!J10</f>
        <v xml:space="preserve"> </v>
      </c>
      <c r="H22" s="57" t="str">
        <f>GorselVeri2!K10</f>
        <v xml:space="preserve"> </v>
      </c>
      <c r="I22" s="57" t="str">
        <f>GorselVeri2!L10</f>
        <v xml:space="preserve"> </v>
      </c>
      <c r="J22" s="57" t="str">
        <f>GorselVeri2!N10</f>
        <v xml:space="preserve"> </v>
      </c>
      <c r="K22" s="57" t="str">
        <f>GorselVeri2!O10</f>
        <v xml:space="preserve"> </v>
      </c>
      <c r="L22" s="57" t="str">
        <f>GorselVeri2!P10</f>
        <v xml:space="preserve"> </v>
      </c>
      <c r="M22" s="57" t="str">
        <f>GorselVeri2!Q10</f>
        <v xml:space="preserve"> </v>
      </c>
      <c r="N22" s="57" t="str">
        <f>GorselVeri2!R10</f>
        <v xml:space="preserve"> </v>
      </c>
      <c r="O22" s="57" t="str">
        <f>GorselVeri2!S10</f>
        <v xml:space="preserve"> </v>
      </c>
      <c r="P22" s="57" t="str">
        <f>GorselVeri2!T10</f>
        <v xml:space="preserve"> </v>
      </c>
      <c r="Q22" s="57" t="str">
        <f>GorselVeri2!U10</f>
        <v xml:space="preserve"> </v>
      </c>
      <c r="R22" s="57" t="str">
        <f>GorselVeri2!V10</f>
        <v xml:space="preserve"> </v>
      </c>
      <c r="S22" s="57" t="str">
        <f>GorselVeri2!W10</f>
        <v xml:space="preserve"> </v>
      </c>
      <c r="T22" s="57" t="str">
        <f>GorselVeri2!Y10</f>
        <v xml:space="preserve"> </v>
      </c>
      <c r="U22" s="57" t="str">
        <f>GorselVeri2!Z10</f>
        <v xml:space="preserve"> </v>
      </c>
      <c r="V22" s="57" t="str">
        <f>GorselVeri2!AA10</f>
        <v xml:space="preserve"> </v>
      </c>
      <c r="W22" s="57" t="str">
        <f>GorselVeri2!AB10</f>
        <v xml:space="preserve"> </v>
      </c>
      <c r="X22" s="57" t="str">
        <f>GorselVeri2!AC10</f>
        <v xml:space="preserve"> </v>
      </c>
      <c r="Y22" s="58">
        <f>GorselEokul!H10</f>
        <v>0</v>
      </c>
      <c r="Z22" s="50"/>
      <c r="AA22" s="50"/>
      <c r="AB22" s="50"/>
      <c r="AC22" s="50"/>
      <c r="AD22" s="50"/>
      <c r="AE22" s="50"/>
      <c r="AF22" s="50"/>
      <c r="AG22" s="50"/>
      <c r="AH22" s="50"/>
      <c r="AI22" s="50"/>
      <c r="AJ22" s="50"/>
      <c r="AK22" s="50"/>
    </row>
    <row r="23" spans="1:37" s="54" customFormat="1" ht="12" customHeight="1" x14ac:dyDescent="0.3">
      <c r="A23" s="50"/>
      <c r="B23" s="51">
        <v>7</v>
      </c>
      <c r="C23" s="52">
        <f>GorselEokul!B11</f>
        <v>0</v>
      </c>
      <c r="D23" s="52">
        <f>GorselEokul!C11</f>
        <v>0</v>
      </c>
      <c r="E23" s="53" t="str">
        <f>GorselVeri2!H11</f>
        <v xml:space="preserve"> </v>
      </c>
      <c r="F23" s="53" t="str">
        <f>GorselVeri2!I11</f>
        <v xml:space="preserve"> </v>
      </c>
      <c r="G23" s="53" t="str">
        <f>GorselVeri2!J11</f>
        <v xml:space="preserve"> </v>
      </c>
      <c r="H23" s="53" t="str">
        <f>GorselVeri2!K11</f>
        <v xml:space="preserve"> </v>
      </c>
      <c r="I23" s="53" t="str">
        <f>GorselVeri2!L11</f>
        <v xml:space="preserve"> </v>
      </c>
      <c r="J23" s="53" t="str">
        <f>GorselVeri2!N11</f>
        <v xml:space="preserve"> </v>
      </c>
      <c r="K23" s="53" t="str">
        <f>GorselVeri2!O11</f>
        <v xml:space="preserve"> </v>
      </c>
      <c r="L23" s="53" t="str">
        <f>GorselVeri2!P11</f>
        <v xml:space="preserve"> </v>
      </c>
      <c r="M23" s="53" t="str">
        <f>GorselVeri2!Q11</f>
        <v xml:space="preserve"> </v>
      </c>
      <c r="N23" s="53" t="str">
        <f>GorselVeri2!R11</f>
        <v xml:space="preserve"> </v>
      </c>
      <c r="O23" s="53" t="str">
        <f>GorselVeri2!S11</f>
        <v xml:space="preserve"> </v>
      </c>
      <c r="P23" s="53" t="str">
        <f>GorselVeri2!T11</f>
        <v xml:space="preserve"> </v>
      </c>
      <c r="Q23" s="53" t="str">
        <f>GorselVeri2!U11</f>
        <v xml:space="preserve"> </v>
      </c>
      <c r="R23" s="53" t="str">
        <f>GorselVeri2!V11</f>
        <v xml:space="preserve"> </v>
      </c>
      <c r="S23" s="53" t="str">
        <f>GorselVeri2!W11</f>
        <v xml:space="preserve"> </v>
      </c>
      <c r="T23" s="53" t="str">
        <f>GorselVeri2!Y11</f>
        <v xml:space="preserve"> </v>
      </c>
      <c r="U23" s="53" t="str">
        <f>GorselVeri2!Z11</f>
        <v xml:space="preserve"> </v>
      </c>
      <c r="V23" s="53" t="str">
        <f>GorselVeri2!AA11</f>
        <v xml:space="preserve"> </v>
      </c>
      <c r="W23" s="53" t="str">
        <f>GorselVeri2!AB11</f>
        <v xml:space="preserve"> </v>
      </c>
      <c r="X23" s="53" t="str">
        <f>GorselVeri2!AC11</f>
        <v xml:space="preserve"> </v>
      </c>
      <c r="Y23" s="52">
        <f>GorselEokul!H11</f>
        <v>0</v>
      </c>
      <c r="Z23" s="50"/>
      <c r="AA23" s="50"/>
      <c r="AB23" s="50"/>
      <c r="AC23" s="50"/>
      <c r="AD23" s="50"/>
      <c r="AE23" s="50"/>
      <c r="AF23" s="50"/>
      <c r="AG23" s="50"/>
      <c r="AH23" s="50"/>
      <c r="AI23" s="50"/>
      <c r="AJ23" s="50"/>
      <c r="AK23" s="50"/>
    </row>
    <row r="24" spans="1:37" s="54" customFormat="1" ht="12" customHeight="1" x14ac:dyDescent="0.3">
      <c r="A24" s="50"/>
      <c r="B24" s="55">
        <v>8</v>
      </c>
      <c r="C24" s="58">
        <f>GorselEokul!B12</f>
        <v>0</v>
      </c>
      <c r="D24" s="58">
        <f>GorselEokul!C12</f>
        <v>0</v>
      </c>
      <c r="E24" s="57" t="str">
        <f>GorselVeri2!H12</f>
        <v xml:space="preserve"> </v>
      </c>
      <c r="F24" s="57" t="str">
        <f>GorselVeri2!I12</f>
        <v xml:space="preserve"> </v>
      </c>
      <c r="G24" s="57" t="str">
        <f>GorselVeri2!J12</f>
        <v xml:space="preserve"> </v>
      </c>
      <c r="H24" s="57" t="str">
        <f>GorselVeri2!K12</f>
        <v xml:space="preserve"> </v>
      </c>
      <c r="I24" s="57" t="str">
        <f>GorselVeri2!L12</f>
        <v xml:space="preserve"> </v>
      </c>
      <c r="J24" s="57" t="str">
        <f>GorselVeri2!N12</f>
        <v xml:space="preserve"> </v>
      </c>
      <c r="K24" s="57" t="str">
        <f>GorselVeri2!O12</f>
        <v xml:space="preserve"> </v>
      </c>
      <c r="L24" s="57" t="str">
        <f>GorselVeri2!P12</f>
        <v xml:space="preserve"> </v>
      </c>
      <c r="M24" s="57" t="str">
        <f>GorselVeri2!Q12</f>
        <v xml:space="preserve"> </v>
      </c>
      <c r="N24" s="57" t="str">
        <f>GorselVeri2!R12</f>
        <v xml:space="preserve"> </v>
      </c>
      <c r="O24" s="57" t="str">
        <f>GorselVeri2!S12</f>
        <v xml:space="preserve"> </v>
      </c>
      <c r="P24" s="57" t="str">
        <f>GorselVeri2!T12</f>
        <v xml:space="preserve"> </v>
      </c>
      <c r="Q24" s="57" t="str">
        <f>GorselVeri2!U12</f>
        <v xml:space="preserve"> </v>
      </c>
      <c r="R24" s="57" t="str">
        <f>GorselVeri2!V12</f>
        <v xml:space="preserve"> </v>
      </c>
      <c r="S24" s="57" t="str">
        <f>GorselVeri2!W12</f>
        <v xml:space="preserve"> </v>
      </c>
      <c r="T24" s="57" t="str">
        <f>GorselVeri2!Y12</f>
        <v xml:space="preserve"> </v>
      </c>
      <c r="U24" s="57" t="str">
        <f>GorselVeri2!Z12</f>
        <v xml:space="preserve"> </v>
      </c>
      <c r="V24" s="57" t="str">
        <f>GorselVeri2!AA12</f>
        <v xml:space="preserve"> </v>
      </c>
      <c r="W24" s="57" t="str">
        <f>GorselVeri2!AB12</f>
        <v xml:space="preserve"> </v>
      </c>
      <c r="X24" s="57" t="str">
        <f>GorselVeri2!AC12</f>
        <v xml:space="preserve"> </v>
      </c>
      <c r="Y24" s="58">
        <f>GorselEokul!H12</f>
        <v>0</v>
      </c>
      <c r="Z24" s="50"/>
      <c r="AA24" s="50"/>
      <c r="AB24" s="50"/>
      <c r="AC24" s="50"/>
      <c r="AD24" s="50"/>
      <c r="AE24" s="50"/>
      <c r="AF24" s="50"/>
      <c r="AG24" s="50"/>
      <c r="AH24" s="50"/>
      <c r="AI24" s="50"/>
      <c r="AJ24" s="50"/>
      <c r="AK24" s="50"/>
    </row>
    <row r="25" spans="1:37" s="54" customFormat="1" ht="12" customHeight="1" x14ac:dyDescent="0.3">
      <c r="A25" s="50"/>
      <c r="B25" s="51">
        <v>9</v>
      </c>
      <c r="C25" s="52">
        <f>GorselEokul!B13</f>
        <v>0</v>
      </c>
      <c r="D25" s="52">
        <f>GorselEokul!C13</f>
        <v>0</v>
      </c>
      <c r="E25" s="53" t="str">
        <f>GorselVeri2!H13</f>
        <v xml:space="preserve"> </v>
      </c>
      <c r="F25" s="53" t="str">
        <f>GorselVeri2!I13</f>
        <v xml:space="preserve"> </v>
      </c>
      <c r="G25" s="53" t="str">
        <f>GorselVeri2!J13</f>
        <v xml:space="preserve"> </v>
      </c>
      <c r="H25" s="53" t="str">
        <f>GorselVeri2!K13</f>
        <v xml:space="preserve"> </v>
      </c>
      <c r="I25" s="53" t="str">
        <f>GorselVeri2!L13</f>
        <v xml:space="preserve"> </v>
      </c>
      <c r="J25" s="53" t="str">
        <f>GorselVeri2!N13</f>
        <v xml:space="preserve"> </v>
      </c>
      <c r="K25" s="53" t="str">
        <f>GorselVeri2!O13</f>
        <v xml:space="preserve"> </v>
      </c>
      <c r="L25" s="53" t="str">
        <f>GorselVeri2!P13</f>
        <v xml:space="preserve"> </v>
      </c>
      <c r="M25" s="53" t="str">
        <f>GorselVeri2!Q13</f>
        <v xml:space="preserve"> </v>
      </c>
      <c r="N25" s="53" t="str">
        <f>GorselVeri2!R13</f>
        <v xml:space="preserve"> </v>
      </c>
      <c r="O25" s="53" t="str">
        <f>GorselVeri2!S13</f>
        <v xml:space="preserve"> </v>
      </c>
      <c r="P25" s="53" t="str">
        <f>GorselVeri2!T13</f>
        <v xml:space="preserve"> </v>
      </c>
      <c r="Q25" s="53" t="str">
        <f>GorselVeri2!U13</f>
        <v xml:space="preserve"> </v>
      </c>
      <c r="R25" s="53" t="str">
        <f>GorselVeri2!V13</f>
        <v xml:space="preserve"> </v>
      </c>
      <c r="S25" s="53" t="str">
        <f>GorselVeri2!W13</f>
        <v xml:space="preserve"> </v>
      </c>
      <c r="T25" s="53" t="str">
        <f>GorselVeri2!Y13</f>
        <v xml:space="preserve"> </v>
      </c>
      <c r="U25" s="53" t="str">
        <f>GorselVeri2!Z13</f>
        <v xml:space="preserve"> </v>
      </c>
      <c r="V25" s="53" t="str">
        <f>GorselVeri2!AA13</f>
        <v xml:space="preserve"> </v>
      </c>
      <c r="W25" s="53" t="str">
        <f>GorselVeri2!AB13</f>
        <v xml:space="preserve"> </v>
      </c>
      <c r="X25" s="53" t="str">
        <f>GorselVeri2!AC13</f>
        <v xml:space="preserve"> </v>
      </c>
      <c r="Y25" s="52">
        <f>GorselEokul!H13</f>
        <v>0</v>
      </c>
      <c r="Z25" s="50"/>
      <c r="AA25" s="50"/>
      <c r="AB25" s="50"/>
      <c r="AC25" s="50"/>
      <c r="AD25" s="50"/>
      <c r="AE25" s="50"/>
      <c r="AF25" s="50"/>
      <c r="AG25" s="50"/>
      <c r="AH25" s="50"/>
      <c r="AI25" s="50"/>
      <c r="AJ25" s="50"/>
      <c r="AK25" s="50"/>
    </row>
    <row r="26" spans="1:37" s="54" customFormat="1" ht="12" customHeight="1" x14ac:dyDescent="0.3">
      <c r="A26" s="50"/>
      <c r="B26" s="55">
        <v>10</v>
      </c>
      <c r="C26" s="58">
        <f>GorselEokul!B14</f>
        <v>0</v>
      </c>
      <c r="D26" s="58">
        <f>GorselEokul!C14</f>
        <v>0</v>
      </c>
      <c r="E26" s="57" t="str">
        <f>GorselVeri2!H14</f>
        <v xml:space="preserve"> </v>
      </c>
      <c r="F26" s="57" t="str">
        <f>GorselVeri2!I14</f>
        <v xml:space="preserve"> </v>
      </c>
      <c r="G26" s="57" t="str">
        <f>GorselVeri2!J14</f>
        <v xml:space="preserve"> </v>
      </c>
      <c r="H26" s="57" t="str">
        <f>GorselVeri2!K14</f>
        <v xml:space="preserve"> </v>
      </c>
      <c r="I26" s="57" t="str">
        <f>GorselVeri2!L14</f>
        <v xml:space="preserve"> </v>
      </c>
      <c r="J26" s="57" t="str">
        <f>GorselVeri2!N14</f>
        <v xml:space="preserve"> </v>
      </c>
      <c r="K26" s="57" t="str">
        <f>GorselVeri2!O14</f>
        <v xml:space="preserve"> </v>
      </c>
      <c r="L26" s="57" t="str">
        <f>GorselVeri2!P14</f>
        <v xml:space="preserve"> </v>
      </c>
      <c r="M26" s="57" t="str">
        <f>GorselVeri2!Q14</f>
        <v xml:space="preserve"> </v>
      </c>
      <c r="N26" s="57" t="str">
        <f>GorselVeri2!R14</f>
        <v xml:space="preserve"> </v>
      </c>
      <c r="O26" s="57" t="str">
        <f>GorselVeri2!S14</f>
        <v xml:space="preserve"> </v>
      </c>
      <c r="P26" s="57" t="str">
        <f>GorselVeri2!T14</f>
        <v xml:space="preserve"> </v>
      </c>
      <c r="Q26" s="57" t="str">
        <f>GorselVeri2!U14</f>
        <v xml:space="preserve"> </v>
      </c>
      <c r="R26" s="57" t="str">
        <f>GorselVeri2!V14</f>
        <v xml:space="preserve"> </v>
      </c>
      <c r="S26" s="57" t="str">
        <f>GorselVeri2!W14</f>
        <v xml:space="preserve"> </v>
      </c>
      <c r="T26" s="57" t="str">
        <f>GorselVeri2!Y14</f>
        <v xml:space="preserve"> </v>
      </c>
      <c r="U26" s="57" t="str">
        <f>GorselVeri2!Z14</f>
        <v xml:space="preserve"> </v>
      </c>
      <c r="V26" s="57" t="str">
        <f>GorselVeri2!AA14</f>
        <v xml:space="preserve"> </v>
      </c>
      <c r="W26" s="57" t="str">
        <f>GorselVeri2!AB14</f>
        <v xml:space="preserve"> </v>
      </c>
      <c r="X26" s="57" t="str">
        <f>GorselVeri2!AC14</f>
        <v xml:space="preserve"> </v>
      </c>
      <c r="Y26" s="58">
        <f>GorselEokul!H14</f>
        <v>0</v>
      </c>
      <c r="Z26" s="50"/>
      <c r="AA26" s="50"/>
      <c r="AB26" s="50"/>
      <c r="AC26" s="50"/>
      <c r="AD26" s="50"/>
      <c r="AE26" s="50"/>
      <c r="AF26" s="50"/>
      <c r="AG26" s="50"/>
      <c r="AH26" s="50"/>
      <c r="AI26" s="50"/>
      <c r="AJ26" s="50"/>
      <c r="AK26" s="50"/>
    </row>
    <row r="27" spans="1:37" s="54" customFormat="1" ht="12" customHeight="1" x14ac:dyDescent="0.3">
      <c r="A27" s="50"/>
      <c r="B27" s="51">
        <v>11</v>
      </c>
      <c r="C27" s="52">
        <f>GorselEokul!B15</f>
        <v>0</v>
      </c>
      <c r="D27" s="52">
        <f>GorselEokul!C15</f>
        <v>0</v>
      </c>
      <c r="E27" s="53" t="str">
        <f>GorselVeri2!H15</f>
        <v xml:space="preserve"> </v>
      </c>
      <c r="F27" s="53" t="str">
        <f>GorselVeri2!I15</f>
        <v xml:space="preserve"> </v>
      </c>
      <c r="G27" s="53" t="str">
        <f>GorselVeri2!J15</f>
        <v xml:space="preserve"> </v>
      </c>
      <c r="H27" s="53" t="str">
        <f>GorselVeri2!K15</f>
        <v xml:space="preserve"> </v>
      </c>
      <c r="I27" s="53" t="str">
        <f>GorselVeri2!L15</f>
        <v xml:space="preserve"> </v>
      </c>
      <c r="J27" s="53" t="str">
        <f>GorselVeri2!N15</f>
        <v xml:space="preserve"> </v>
      </c>
      <c r="K27" s="53" t="str">
        <f>GorselVeri2!O15</f>
        <v xml:space="preserve"> </v>
      </c>
      <c r="L27" s="53" t="str">
        <f>GorselVeri2!P15</f>
        <v xml:space="preserve"> </v>
      </c>
      <c r="M27" s="53" t="str">
        <f>GorselVeri2!Q15</f>
        <v xml:space="preserve"> </v>
      </c>
      <c r="N27" s="53" t="str">
        <f>GorselVeri2!R15</f>
        <v xml:space="preserve"> </v>
      </c>
      <c r="O27" s="53" t="str">
        <f>GorselVeri2!S15</f>
        <v xml:space="preserve"> </v>
      </c>
      <c r="P27" s="53" t="str">
        <f>GorselVeri2!T15</f>
        <v xml:space="preserve"> </v>
      </c>
      <c r="Q27" s="53" t="str">
        <f>GorselVeri2!U15</f>
        <v xml:space="preserve"> </v>
      </c>
      <c r="R27" s="53" t="str">
        <f>GorselVeri2!V15</f>
        <v xml:space="preserve"> </v>
      </c>
      <c r="S27" s="53" t="str">
        <f>GorselVeri2!W15</f>
        <v xml:space="preserve"> </v>
      </c>
      <c r="T27" s="53" t="str">
        <f>GorselVeri2!Y15</f>
        <v xml:space="preserve"> </v>
      </c>
      <c r="U27" s="53" t="str">
        <f>GorselVeri2!Z15</f>
        <v xml:space="preserve"> </v>
      </c>
      <c r="V27" s="53" t="str">
        <f>GorselVeri2!AA15</f>
        <v xml:space="preserve"> </v>
      </c>
      <c r="W27" s="53" t="str">
        <f>GorselVeri2!AB15</f>
        <v xml:space="preserve"> </v>
      </c>
      <c r="X27" s="53" t="str">
        <f>GorselVeri2!AC15</f>
        <v xml:space="preserve"> </v>
      </c>
      <c r="Y27" s="52">
        <f>GorselEokul!H15</f>
        <v>0</v>
      </c>
      <c r="Z27" s="50"/>
      <c r="AA27" s="50"/>
      <c r="AB27" s="50"/>
      <c r="AC27" s="50"/>
      <c r="AD27" s="50"/>
      <c r="AE27" s="50"/>
      <c r="AF27" s="50"/>
      <c r="AG27" s="50"/>
      <c r="AH27" s="50"/>
      <c r="AI27" s="50"/>
      <c r="AJ27" s="50"/>
      <c r="AK27" s="50"/>
    </row>
    <row r="28" spans="1:37" s="54" customFormat="1" ht="12" customHeight="1" x14ac:dyDescent="0.3">
      <c r="A28" s="50"/>
      <c r="B28" s="55">
        <v>12</v>
      </c>
      <c r="C28" s="58">
        <f>GorselEokul!B16</f>
        <v>0</v>
      </c>
      <c r="D28" s="58">
        <f>GorselEokul!C16</f>
        <v>0</v>
      </c>
      <c r="E28" s="57" t="str">
        <f>GorselVeri2!H16</f>
        <v xml:space="preserve"> </v>
      </c>
      <c r="F28" s="57" t="str">
        <f>GorselVeri2!I16</f>
        <v xml:space="preserve"> </v>
      </c>
      <c r="G28" s="57" t="str">
        <f>GorselVeri2!J16</f>
        <v xml:space="preserve"> </v>
      </c>
      <c r="H28" s="57" t="str">
        <f>GorselVeri2!K16</f>
        <v xml:space="preserve"> </v>
      </c>
      <c r="I28" s="57" t="str">
        <f>GorselVeri2!L16</f>
        <v xml:space="preserve"> </v>
      </c>
      <c r="J28" s="57" t="str">
        <f>GorselVeri2!N16</f>
        <v xml:space="preserve"> </v>
      </c>
      <c r="K28" s="57" t="str">
        <f>GorselVeri2!O16</f>
        <v xml:space="preserve"> </v>
      </c>
      <c r="L28" s="57" t="str">
        <f>GorselVeri2!P16</f>
        <v xml:space="preserve"> </v>
      </c>
      <c r="M28" s="57" t="str">
        <f>GorselVeri2!Q16</f>
        <v xml:space="preserve"> </v>
      </c>
      <c r="N28" s="57" t="str">
        <f>GorselVeri2!R16</f>
        <v xml:space="preserve"> </v>
      </c>
      <c r="O28" s="57" t="str">
        <f>GorselVeri2!S16</f>
        <v xml:space="preserve"> </v>
      </c>
      <c r="P28" s="57" t="str">
        <f>GorselVeri2!T16</f>
        <v xml:space="preserve"> </v>
      </c>
      <c r="Q28" s="57" t="str">
        <f>GorselVeri2!U16</f>
        <v xml:space="preserve"> </v>
      </c>
      <c r="R28" s="57" t="str">
        <f>GorselVeri2!V16</f>
        <v xml:space="preserve"> </v>
      </c>
      <c r="S28" s="57" t="str">
        <f>GorselVeri2!W16</f>
        <v xml:space="preserve"> </v>
      </c>
      <c r="T28" s="57" t="str">
        <f>GorselVeri2!Y16</f>
        <v xml:space="preserve"> </v>
      </c>
      <c r="U28" s="57" t="str">
        <f>GorselVeri2!Z16</f>
        <v xml:space="preserve"> </v>
      </c>
      <c r="V28" s="57" t="str">
        <f>GorselVeri2!AA16</f>
        <v xml:space="preserve"> </v>
      </c>
      <c r="W28" s="57" t="str">
        <f>GorselVeri2!AB16</f>
        <v xml:space="preserve"> </v>
      </c>
      <c r="X28" s="57" t="str">
        <f>GorselVeri2!AC16</f>
        <v xml:space="preserve"> </v>
      </c>
      <c r="Y28" s="58">
        <f>GorselEokul!H16</f>
        <v>0</v>
      </c>
      <c r="Z28" s="50"/>
      <c r="AA28" s="50"/>
      <c r="AB28" s="50"/>
      <c r="AC28" s="50"/>
      <c r="AD28" s="50"/>
      <c r="AE28" s="50"/>
      <c r="AF28" s="50"/>
      <c r="AG28" s="50"/>
      <c r="AH28" s="50"/>
      <c r="AI28" s="50"/>
      <c r="AJ28" s="50"/>
      <c r="AK28" s="50"/>
    </row>
    <row r="29" spans="1:37" s="54" customFormat="1" ht="12" customHeight="1" x14ac:dyDescent="0.3">
      <c r="A29" s="50"/>
      <c r="B29" s="51">
        <v>13</v>
      </c>
      <c r="C29" s="52">
        <f>GorselEokul!B17</f>
        <v>0</v>
      </c>
      <c r="D29" s="52">
        <f>GorselEokul!C17</f>
        <v>0</v>
      </c>
      <c r="E29" s="53" t="str">
        <f>GorselVeri2!H17</f>
        <v xml:space="preserve"> </v>
      </c>
      <c r="F29" s="53" t="str">
        <f>GorselVeri2!I17</f>
        <v xml:space="preserve"> </v>
      </c>
      <c r="G29" s="53" t="str">
        <f>GorselVeri2!J17</f>
        <v xml:space="preserve"> </v>
      </c>
      <c r="H29" s="53" t="str">
        <f>GorselVeri2!K17</f>
        <v xml:space="preserve"> </v>
      </c>
      <c r="I29" s="53" t="str">
        <f>GorselVeri2!L17</f>
        <v xml:space="preserve"> </v>
      </c>
      <c r="J29" s="53" t="str">
        <f>GorselVeri2!N17</f>
        <v xml:space="preserve"> </v>
      </c>
      <c r="K29" s="53" t="str">
        <f>GorselVeri2!O17</f>
        <v xml:space="preserve"> </v>
      </c>
      <c r="L29" s="53" t="str">
        <f>GorselVeri2!P17</f>
        <v xml:space="preserve"> </v>
      </c>
      <c r="M29" s="53" t="str">
        <f>GorselVeri2!Q17</f>
        <v xml:space="preserve"> </v>
      </c>
      <c r="N29" s="53" t="str">
        <f>GorselVeri2!R17</f>
        <v xml:space="preserve"> </v>
      </c>
      <c r="O29" s="53" t="str">
        <f>GorselVeri2!S17</f>
        <v xml:space="preserve"> </v>
      </c>
      <c r="P29" s="53" t="str">
        <f>GorselVeri2!T17</f>
        <v xml:space="preserve"> </v>
      </c>
      <c r="Q29" s="53" t="str">
        <f>GorselVeri2!U17</f>
        <v xml:space="preserve"> </v>
      </c>
      <c r="R29" s="53" t="str">
        <f>GorselVeri2!V17</f>
        <v xml:space="preserve"> </v>
      </c>
      <c r="S29" s="53" t="str">
        <f>GorselVeri2!W17</f>
        <v xml:space="preserve"> </v>
      </c>
      <c r="T29" s="53" t="str">
        <f>GorselVeri2!Y17</f>
        <v xml:space="preserve"> </v>
      </c>
      <c r="U29" s="53" t="str">
        <f>GorselVeri2!Z17</f>
        <v xml:space="preserve"> </v>
      </c>
      <c r="V29" s="53" t="str">
        <f>GorselVeri2!AA17</f>
        <v xml:space="preserve"> </v>
      </c>
      <c r="W29" s="53" t="str">
        <f>GorselVeri2!AB17</f>
        <v xml:space="preserve"> </v>
      </c>
      <c r="X29" s="53" t="str">
        <f>GorselVeri2!AC17</f>
        <v xml:space="preserve"> </v>
      </c>
      <c r="Y29" s="52">
        <f>GorselEokul!H17</f>
        <v>0</v>
      </c>
      <c r="Z29" s="50"/>
      <c r="AA29" s="50"/>
      <c r="AB29" s="50"/>
      <c r="AC29" s="50"/>
      <c r="AD29" s="50"/>
      <c r="AE29" s="50"/>
      <c r="AF29" s="50"/>
      <c r="AG29" s="50"/>
      <c r="AH29" s="50"/>
      <c r="AI29" s="50"/>
      <c r="AJ29" s="50"/>
      <c r="AK29" s="50"/>
    </row>
    <row r="30" spans="1:37" s="54" customFormat="1" ht="12" customHeight="1" x14ac:dyDescent="0.3">
      <c r="A30" s="50"/>
      <c r="B30" s="55">
        <v>14</v>
      </c>
      <c r="C30" s="58">
        <f>GorselEokul!B18</f>
        <v>0</v>
      </c>
      <c r="D30" s="58">
        <f>GorselEokul!C18</f>
        <v>0</v>
      </c>
      <c r="E30" s="57" t="str">
        <f>GorselVeri2!H18</f>
        <v xml:space="preserve"> </v>
      </c>
      <c r="F30" s="57" t="str">
        <f>GorselVeri2!I18</f>
        <v xml:space="preserve"> </v>
      </c>
      <c r="G30" s="57" t="str">
        <f>GorselVeri2!J18</f>
        <v xml:space="preserve"> </v>
      </c>
      <c r="H30" s="57" t="str">
        <f>GorselVeri2!K18</f>
        <v xml:space="preserve"> </v>
      </c>
      <c r="I30" s="57" t="str">
        <f>GorselVeri2!L18</f>
        <v xml:space="preserve"> </v>
      </c>
      <c r="J30" s="57" t="str">
        <f>GorselVeri2!N18</f>
        <v xml:space="preserve"> </v>
      </c>
      <c r="K30" s="57" t="str">
        <f>GorselVeri2!O18</f>
        <v xml:space="preserve"> </v>
      </c>
      <c r="L30" s="57" t="str">
        <f>GorselVeri2!P18</f>
        <v xml:space="preserve"> </v>
      </c>
      <c r="M30" s="57" t="str">
        <f>GorselVeri2!Q18</f>
        <v xml:space="preserve"> </v>
      </c>
      <c r="N30" s="57" t="str">
        <f>GorselVeri2!R18</f>
        <v xml:space="preserve"> </v>
      </c>
      <c r="O30" s="57" t="str">
        <f>GorselVeri2!S18</f>
        <v xml:space="preserve"> </v>
      </c>
      <c r="P30" s="57" t="str">
        <f>GorselVeri2!T18</f>
        <v xml:space="preserve"> </v>
      </c>
      <c r="Q30" s="57" t="str">
        <f>GorselVeri2!U18</f>
        <v xml:space="preserve"> </v>
      </c>
      <c r="R30" s="57" t="str">
        <f>GorselVeri2!V18</f>
        <v xml:space="preserve"> </v>
      </c>
      <c r="S30" s="57" t="str">
        <f>GorselVeri2!W18</f>
        <v xml:space="preserve"> </v>
      </c>
      <c r="T30" s="57" t="str">
        <f>GorselVeri2!Y18</f>
        <v xml:space="preserve"> </v>
      </c>
      <c r="U30" s="57" t="str">
        <f>GorselVeri2!Z18</f>
        <v xml:space="preserve"> </v>
      </c>
      <c r="V30" s="57" t="str">
        <f>GorselVeri2!AA18</f>
        <v xml:space="preserve"> </v>
      </c>
      <c r="W30" s="57" t="str">
        <f>GorselVeri2!AB18</f>
        <v xml:space="preserve"> </v>
      </c>
      <c r="X30" s="57" t="str">
        <f>GorselVeri2!AC18</f>
        <v xml:space="preserve"> </v>
      </c>
      <c r="Y30" s="58">
        <f>GorselEokul!H18</f>
        <v>0</v>
      </c>
      <c r="Z30" s="50"/>
      <c r="AA30" s="50"/>
      <c r="AB30" s="50"/>
      <c r="AC30" s="50"/>
      <c r="AD30" s="50"/>
      <c r="AE30" s="50"/>
      <c r="AF30" s="50"/>
      <c r="AG30" s="50"/>
      <c r="AH30" s="50"/>
      <c r="AI30" s="50"/>
      <c r="AJ30" s="50"/>
      <c r="AK30" s="50"/>
    </row>
    <row r="31" spans="1:37" s="54" customFormat="1" ht="12" customHeight="1" x14ac:dyDescent="0.3">
      <c r="A31" s="50"/>
      <c r="B31" s="51">
        <v>15</v>
      </c>
      <c r="C31" s="52">
        <f>GorselEokul!B19</f>
        <v>0</v>
      </c>
      <c r="D31" s="52">
        <f>GorselEokul!C19</f>
        <v>0</v>
      </c>
      <c r="E31" s="53" t="str">
        <f>GorselVeri2!H19</f>
        <v xml:space="preserve"> </v>
      </c>
      <c r="F31" s="53" t="str">
        <f>GorselVeri2!I19</f>
        <v xml:space="preserve"> </v>
      </c>
      <c r="G31" s="53" t="str">
        <f>GorselVeri2!J19</f>
        <v xml:space="preserve"> </v>
      </c>
      <c r="H31" s="53" t="str">
        <f>GorselVeri2!K19</f>
        <v xml:space="preserve"> </v>
      </c>
      <c r="I31" s="53" t="str">
        <f>GorselVeri2!L19</f>
        <v xml:space="preserve"> </v>
      </c>
      <c r="J31" s="53" t="str">
        <f>GorselVeri2!N19</f>
        <v xml:space="preserve"> </v>
      </c>
      <c r="K31" s="53" t="str">
        <f>GorselVeri2!O19</f>
        <v xml:space="preserve"> </v>
      </c>
      <c r="L31" s="53" t="str">
        <f>GorselVeri2!P19</f>
        <v xml:space="preserve"> </v>
      </c>
      <c r="M31" s="53" t="str">
        <f>GorselVeri2!Q19</f>
        <v xml:space="preserve"> </v>
      </c>
      <c r="N31" s="53" t="str">
        <f>GorselVeri2!R19</f>
        <v xml:space="preserve"> </v>
      </c>
      <c r="O31" s="53" t="str">
        <f>GorselVeri2!S19</f>
        <v xml:space="preserve"> </v>
      </c>
      <c r="P31" s="53" t="str">
        <f>GorselVeri2!T19</f>
        <v xml:space="preserve"> </v>
      </c>
      <c r="Q31" s="53" t="str">
        <f>GorselVeri2!U19</f>
        <v xml:space="preserve"> </v>
      </c>
      <c r="R31" s="53" t="str">
        <f>GorselVeri2!V19</f>
        <v xml:space="preserve"> </v>
      </c>
      <c r="S31" s="53" t="str">
        <f>GorselVeri2!W19</f>
        <v xml:space="preserve"> </v>
      </c>
      <c r="T31" s="53" t="str">
        <f>GorselVeri2!Y19</f>
        <v xml:space="preserve"> </v>
      </c>
      <c r="U31" s="53" t="str">
        <f>GorselVeri2!Z19</f>
        <v xml:space="preserve"> </v>
      </c>
      <c r="V31" s="53" t="str">
        <f>GorselVeri2!AA19</f>
        <v xml:space="preserve"> </v>
      </c>
      <c r="W31" s="53" t="str">
        <f>GorselVeri2!AB19</f>
        <v xml:space="preserve"> </v>
      </c>
      <c r="X31" s="53" t="str">
        <f>GorselVeri2!AC19</f>
        <v xml:space="preserve"> </v>
      </c>
      <c r="Y31" s="52">
        <f>GorselEokul!H19</f>
        <v>0</v>
      </c>
      <c r="Z31" s="50"/>
      <c r="AA31" s="50"/>
      <c r="AB31" s="50"/>
      <c r="AC31" s="50"/>
      <c r="AD31" s="50"/>
      <c r="AE31" s="50"/>
      <c r="AF31" s="50"/>
      <c r="AG31" s="50"/>
      <c r="AH31" s="50"/>
      <c r="AI31" s="50"/>
      <c r="AJ31" s="50"/>
      <c r="AK31" s="50"/>
    </row>
    <row r="32" spans="1:37" s="54" customFormat="1" ht="12" customHeight="1" x14ac:dyDescent="0.3">
      <c r="A32" s="50"/>
      <c r="B32" s="55">
        <v>16</v>
      </c>
      <c r="C32" s="58">
        <f>GorselEokul!B20</f>
        <v>0</v>
      </c>
      <c r="D32" s="58">
        <f>GorselEokul!C20</f>
        <v>0</v>
      </c>
      <c r="E32" s="57" t="str">
        <f>GorselVeri2!H20</f>
        <v xml:space="preserve"> </v>
      </c>
      <c r="F32" s="57" t="str">
        <f>GorselVeri2!I20</f>
        <v xml:space="preserve"> </v>
      </c>
      <c r="G32" s="57" t="str">
        <f>GorselVeri2!J20</f>
        <v xml:space="preserve"> </v>
      </c>
      <c r="H32" s="57" t="str">
        <f>GorselVeri2!K20</f>
        <v xml:space="preserve"> </v>
      </c>
      <c r="I32" s="57" t="str">
        <f>GorselVeri2!L20</f>
        <v xml:space="preserve"> </v>
      </c>
      <c r="J32" s="57" t="str">
        <f>GorselVeri2!N20</f>
        <v xml:space="preserve"> </v>
      </c>
      <c r="K32" s="57" t="str">
        <f>GorselVeri2!O20</f>
        <v xml:space="preserve"> </v>
      </c>
      <c r="L32" s="57" t="str">
        <f>GorselVeri2!P20</f>
        <v xml:space="preserve"> </v>
      </c>
      <c r="M32" s="57" t="str">
        <f>GorselVeri2!Q20</f>
        <v xml:space="preserve"> </v>
      </c>
      <c r="N32" s="57" t="str">
        <f>GorselVeri2!R20</f>
        <v xml:space="preserve"> </v>
      </c>
      <c r="O32" s="57" t="str">
        <f>GorselVeri2!S20</f>
        <v xml:space="preserve"> </v>
      </c>
      <c r="P32" s="57" t="str">
        <f>GorselVeri2!T20</f>
        <v xml:space="preserve"> </v>
      </c>
      <c r="Q32" s="57" t="str">
        <f>GorselVeri2!U20</f>
        <v xml:space="preserve"> </v>
      </c>
      <c r="R32" s="57" t="str">
        <f>GorselVeri2!V20</f>
        <v xml:space="preserve"> </v>
      </c>
      <c r="S32" s="57" t="str">
        <f>GorselVeri2!W20</f>
        <v xml:space="preserve"> </v>
      </c>
      <c r="T32" s="57" t="str">
        <f>GorselVeri2!Y20</f>
        <v xml:space="preserve"> </v>
      </c>
      <c r="U32" s="57" t="str">
        <f>GorselVeri2!Z20</f>
        <v xml:space="preserve"> </v>
      </c>
      <c r="V32" s="57" t="str">
        <f>GorselVeri2!AA20</f>
        <v xml:space="preserve"> </v>
      </c>
      <c r="W32" s="57" t="str">
        <f>GorselVeri2!AB20</f>
        <v xml:space="preserve"> </v>
      </c>
      <c r="X32" s="57" t="str">
        <f>GorselVeri2!AC20</f>
        <v xml:space="preserve"> </v>
      </c>
      <c r="Y32" s="58">
        <f>GorselEokul!H20</f>
        <v>0</v>
      </c>
      <c r="Z32" s="50"/>
      <c r="AA32" s="50"/>
      <c r="AB32" s="50"/>
      <c r="AC32" s="50"/>
      <c r="AD32" s="50"/>
      <c r="AE32" s="50"/>
      <c r="AF32" s="50"/>
      <c r="AG32" s="50"/>
      <c r="AH32" s="50"/>
      <c r="AI32" s="50"/>
      <c r="AJ32" s="50"/>
      <c r="AK32" s="50"/>
    </row>
    <row r="33" spans="1:37" s="54" customFormat="1" ht="12" customHeight="1" x14ac:dyDescent="0.3">
      <c r="A33" s="50"/>
      <c r="B33" s="51">
        <v>17</v>
      </c>
      <c r="C33" s="52">
        <f>GorselEokul!B21</f>
        <v>0</v>
      </c>
      <c r="D33" s="52">
        <f>GorselEokul!C21</f>
        <v>0</v>
      </c>
      <c r="E33" s="53" t="str">
        <f>GorselVeri2!H21</f>
        <v xml:space="preserve"> </v>
      </c>
      <c r="F33" s="53" t="str">
        <f>GorselVeri2!I21</f>
        <v xml:space="preserve"> </v>
      </c>
      <c r="G33" s="53" t="str">
        <f>GorselVeri2!J21</f>
        <v xml:space="preserve"> </v>
      </c>
      <c r="H33" s="53" t="str">
        <f>GorselVeri2!K21</f>
        <v xml:space="preserve"> </v>
      </c>
      <c r="I33" s="53" t="str">
        <f>GorselVeri2!L21</f>
        <v xml:space="preserve"> </v>
      </c>
      <c r="J33" s="53" t="str">
        <f>GorselVeri2!N21</f>
        <v xml:space="preserve"> </v>
      </c>
      <c r="K33" s="53" t="str">
        <f>GorselVeri2!O21</f>
        <v xml:space="preserve"> </v>
      </c>
      <c r="L33" s="53" t="str">
        <f>GorselVeri2!P21</f>
        <v xml:space="preserve"> </v>
      </c>
      <c r="M33" s="53" t="str">
        <f>GorselVeri2!Q21</f>
        <v xml:space="preserve"> </v>
      </c>
      <c r="N33" s="53" t="str">
        <f>GorselVeri2!R21</f>
        <v xml:space="preserve"> </v>
      </c>
      <c r="O33" s="53" t="str">
        <f>GorselVeri2!S21</f>
        <v xml:space="preserve"> </v>
      </c>
      <c r="P33" s="53" t="str">
        <f>GorselVeri2!T21</f>
        <v xml:space="preserve"> </v>
      </c>
      <c r="Q33" s="53" t="str">
        <f>GorselVeri2!U21</f>
        <v xml:space="preserve"> </v>
      </c>
      <c r="R33" s="53" t="str">
        <f>GorselVeri2!V21</f>
        <v xml:space="preserve"> </v>
      </c>
      <c r="S33" s="53" t="str">
        <f>GorselVeri2!W21</f>
        <v xml:space="preserve"> </v>
      </c>
      <c r="T33" s="53" t="str">
        <f>GorselVeri2!Y21</f>
        <v xml:space="preserve"> </v>
      </c>
      <c r="U33" s="53" t="str">
        <f>GorselVeri2!Z21</f>
        <v xml:space="preserve"> </v>
      </c>
      <c r="V33" s="53" t="str">
        <f>GorselVeri2!AA21</f>
        <v xml:space="preserve"> </v>
      </c>
      <c r="W33" s="53" t="str">
        <f>GorselVeri2!AB21</f>
        <v xml:space="preserve"> </v>
      </c>
      <c r="X33" s="53" t="str">
        <f>GorselVeri2!AC21</f>
        <v xml:space="preserve"> </v>
      </c>
      <c r="Y33" s="52">
        <f>GorselEokul!H21</f>
        <v>0</v>
      </c>
      <c r="Z33" s="50"/>
      <c r="AA33" s="50"/>
      <c r="AB33" s="50"/>
      <c r="AC33" s="50"/>
      <c r="AD33" s="50"/>
      <c r="AE33" s="50"/>
      <c r="AF33" s="50"/>
      <c r="AG33" s="50"/>
      <c r="AH33" s="50"/>
      <c r="AI33" s="50"/>
      <c r="AJ33" s="50"/>
      <c r="AK33" s="50"/>
    </row>
    <row r="34" spans="1:37" s="54" customFormat="1" ht="12" customHeight="1" x14ac:dyDescent="0.3">
      <c r="A34" s="50"/>
      <c r="B34" s="55">
        <v>18</v>
      </c>
      <c r="C34" s="58">
        <f>GorselEokul!B22</f>
        <v>0</v>
      </c>
      <c r="D34" s="58">
        <f>GorselEokul!C22</f>
        <v>0</v>
      </c>
      <c r="E34" s="57" t="str">
        <f>GorselVeri2!H22</f>
        <v xml:space="preserve"> </v>
      </c>
      <c r="F34" s="57" t="str">
        <f>GorselVeri2!I22</f>
        <v xml:space="preserve"> </v>
      </c>
      <c r="G34" s="57" t="str">
        <f>GorselVeri2!J22</f>
        <v xml:space="preserve"> </v>
      </c>
      <c r="H34" s="57" t="str">
        <f>GorselVeri2!K22</f>
        <v xml:space="preserve"> </v>
      </c>
      <c r="I34" s="57" t="str">
        <f>GorselVeri2!L22</f>
        <v xml:space="preserve"> </v>
      </c>
      <c r="J34" s="57" t="str">
        <f>GorselVeri2!N22</f>
        <v xml:space="preserve"> </v>
      </c>
      <c r="K34" s="57" t="str">
        <f>GorselVeri2!O22</f>
        <v xml:space="preserve"> </v>
      </c>
      <c r="L34" s="57" t="str">
        <f>GorselVeri2!P22</f>
        <v xml:space="preserve"> </v>
      </c>
      <c r="M34" s="57" t="str">
        <f>GorselVeri2!Q22</f>
        <v xml:space="preserve"> </v>
      </c>
      <c r="N34" s="57" t="str">
        <f>GorselVeri2!R22</f>
        <v xml:space="preserve"> </v>
      </c>
      <c r="O34" s="57" t="str">
        <f>GorselVeri2!S22</f>
        <v xml:space="preserve"> </v>
      </c>
      <c r="P34" s="57" t="str">
        <f>GorselVeri2!T22</f>
        <v xml:space="preserve"> </v>
      </c>
      <c r="Q34" s="57" t="str">
        <f>GorselVeri2!U22</f>
        <v xml:space="preserve"> </v>
      </c>
      <c r="R34" s="57" t="str">
        <f>GorselVeri2!V22</f>
        <v xml:space="preserve"> </v>
      </c>
      <c r="S34" s="57" t="str">
        <f>GorselVeri2!W22</f>
        <v xml:space="preserve"> </v>
      </c>
      <c r="T34" s="57" t="str">
        <f>GorselVeri2!Y22</f>
        <v xml:space="preserve"> </v>
      </c>
      <c r="U34" s="57" t="str">
        <f>GorselVeri2!Z22</f>
        <v xml:space="preserve"> </v>
      </c>
      <c r="V34" s="57" t="str">
        <f>GorselVeri2!AA22</f>
        <v xml:space="preserve"> </v>
      </c>
      <c r="W34" s="57" t="str">
        <f>GorselVeri2!AB22</f>
        <v xml:space="preserve"> </v>
      </c>
      <c r="X34" s="57" t="str">
        <f>GorselVeri2!AC22</f>
        <v xml:space="preserve"> </v>
      </c>
      <c r="Y34" s="58">
        <f>GorselEokul!H22</f>
        <v>0</v>
      </c>
      <c r="Z34" s="50"/>
      <c r="AA34" s="50"/>
      <c r="AB34" s="50"/>
      <c r="AC34" s="50"/>
      <c r="AD34" s="50"/>
      <c r="AE34" s="50"/>
      <c r="AF34" s="50"/>
      <c r="AG34" s="50"/>
      <c r="AH34" s="50"/>
      <c r="AI34" s="50"/>
      <c r="AJ34" s="50"/>
      <c r="AK34" s="50"/>
    </row>
    <row r="35" spans="1:37" s="54" customFormat="1" ht="12" customHeight="1" x14ac:dyDescent="0.3">
      <c r="A35" s="50"/>
      <c r="B35" s="51">
        <v>19</v>
      </c>
      <c r="C35" s="52">
        <f>GorselEokul!B23</f>
        <v>0</v>
      </c>
      <c r="D35" s="52">
        <f>GorselEokul!C23</f>
        <v>0</v>
      </c>
      <c r="E35" s="53" t="str">
        <f>GorselVeri2!H23</f>
        <v xml:space="preserve"> </v>
      </c>
      <c r="F35" s="53" t="str">
        <f>GorselVeri2!I23</f>
        <v xml:space="preserve"> </v>
      </c>
      <c r="G35" s="53" t="str">
        <f>GorselVeri2!J23</f>
        <v xml:space="preserve"> </v>
      </c>
      <c r="H35" s="53" t="str">
        <f>GorselVeri2!K23</f>
        <v xml:space="preserve"> </v>
      </c>
      <c r="I35" s="53" t="str">
        <f>GorselVeri2!L23</f>
        <v xml:space="preserve"> </v>
      </c>
      <c r="J35" s="53" t="str">
        <f>GorselVeri2!N23</f>
        <v xml:space="preserve"> </v>
      </c>
      <c r="K35" s="53" t="str">
        <f>GorselVeri2!O23</f>
        <v xml:space="preserve"> </v>
      </c>
      <c r="L35" s="53" t="str">
        <f>GorselVeri2!P23</f>
        <v xml:space="preserve"> </v>
      </c>
      <c r="M35" s="53" t="str">
        <f>GorselVeri2!Q23</f>
        <v xml:space="preserve"> </v>
      </c>
      <c r="N35" s="53" t="str">
        <f>GorselVeri2!R23</f>
        <v xml:space="preserve"> </v>
      </c>
      <c r="O35" s="53" t="str">
        <f>GorselVeri2!S23</f>
        <v xml:space="preserve"> </v>
      </c>
      <c r="P35" s="53" t="str">
        <f>GorselVeri2!T23</f>
        <v xml:space="preserve"> </v>
      </c>
      <c r="Q35" s="53" t="str">
        <f>GorselVeri2!U23</f>
        <v xml:space="preserve"> </v>
      </c>
      <c r="R35" s="53" t="str">
        <f>GorselVeri2!V23</f>
        <v xml:space="preserve"> </v>
      </c>
      <c r="S35" s="53" t="str">
        <f>GorselVeri2!W23</f>
        <v xml:space="preserve"> </v>
      </c>
      <c r="T35" s="53" t="str">
        <f>GorselVeri2!Y23</f>
        <v xml:space="preserve"> </v>
      </c>
      <c r="U35" s="53" t="str">
        <f>GorselVeri2!Z23</f>
        <v xml:space="preserve"> </v>
      </c>
      <c r="V35" s="53" t="str">
        <f>GorselVeri2!AA23</f>
        <v xml:space="preserve"> </v>
      </c>
      <c r="W35" s="53" t="str">
        <f>GorselVeri2!AB23</f>
        <v xml:space="preserve"> </v>
      </c>
      <c r="X35" s="53" t="str">
        <f>GorselVeri2!AC23</f>
        <v xml:space="preserve"> </v>
      </c>
      <c r="Y35" s="52">
        <f>GorselEokul!H23</f>
        <v>0</v>
      </c>
      <c r="Z35" s="50"/>
      <c r="AA35" s="50"/>
      <c r="AB35" s="50"/>
      <c r="AC35" s="50"/>
      <c r="AD35" s="50"/>
      <c r="AE35" s="50"/>
      <c r="AF35" s="50"/>
      <c r="AG35" s="50"/>
      <c r="AH35" s="50"/>
      <c r="AI35" s="50"/>
      <c r="AJ35" s="50"/>
      <c r="AK35" s="50"/>
    </row>
    <row r="36" spans="1:37" s="54" customFormat="1" ht="12" customHeight="1" x14ac:dyDescent="0.3">
      <c r="A36" s="50"/>
      <c r="B36" s="55">
        <v>20</v>
      </c>
      <c r="C36" s="58">
        <f>GorselEokul!B24</f>
        <v>0</v>
      </c>
      <c r="D36" s="58">
        <f>GorselEokul!C24</f>
        <v>0</v>
      </c>
      <c r="E36" s="57" t="str">
        <f>GorselVeri2!H24</f>
        <v xml:space="preserve"> </v>
      </c>
      <c r="F36" s="57" t="str">
        <f>GorselVeri2!I24</f>
        <v xml:space="preserve"> </v>
      </c>
      <c r="G36" s="57" t="str">
        <f>GorselVeri2!J24</f>
        <v xml:space="preserve"> </v>
      </c>
      <c r="H36" s="57" t="str">
        <f>GorselVeri2!K24</f>
        <v xml:space="preserve"> </v>
      </c>
      <c r="I36" s="57" t="str">
        <f>GorselVeri2!L24</f>
        <v xml:space="preserve"> </v>
      </c>
      <c r="J36" s="57" t="str">
        <f>GorselVeri2!N24</f>
        <v xml:space="preserve"> </v>
      </c>
      <c r="K36" s="57" t="str">
        <f>GorselVeri2!O24</f>
        <v xml:space="preserve"> </v>
      </c>
      <c r="L36" s="57" t="str">
        <f>GorselVeri2!P24</f>
        <v xml:space="preserve"> </v>
      </c>
      <c r="M36" s="57" t="str">
        <f>GorselVeri2!Q24</f>
        <v xml:space="preserve"> </v>
      </c>
      <c r="N36" s="57" t="str">
        <f>GorselVeri2!R24</f>
        <v xml:space="preserve"> </v>
      </c>
      <c r="O36" s="57" t="str">
        <f>GorselVeri2!S24</f>
        <v xml:space="preserve"> </v>
      </c>
      <c r="P36" s="57" t="str">
        <f>GorselVeri2!T24</f>
        <v xml:space="preserve"> </v>
      </c>
      <c r="Q36" s="57" t="str">
        <f>GorselVeri2!U24</f>
        <v xml:space="preserve"> </v>
      </c>
      <c r="R36" s="57" t="str">
        <f>GorselVeri2!V24</f>
        <v xml:space="preserve"> </v>
      </c>
      <c r="S36" s="57" t="str">
        <f>GorselVeri2!W24</f>
        <v xml:space="preserve"> </v>
      </c>
      <c r="T36" s="57" t="str">
        <f>GorselVeri2!Y24</f>
        <v xml:space="preserve"> </v>
      </c>
      <c r="U36" s="57" t="str">
        <f>GorselVeri2!Z24</f>
        <v xml:space="preserve"> </v>
      </c>
      <c r="V36" s="57" t="str">
        <f>GorselVeri2!AA24</f>
        <v xml:space="preserve"> </v>
      </c>
      <c r="W36" s="57" t="str">
        <f>GorselVeri2!AB24</f>
        <v xml:space="preserve"> </v>
      </c>
      <c r="X36" s="57" t="str">
        <f>GorselVeri2!AC24</f>
        <v xml:space="preserve"> </v>
      </c>
      <c r="Y36" s="58">
        <f>GorselEokul!H24</f>
        <v>0</v>
      </c>
      <c r="Z36" s="50"/>
      <c r="AA36" s="50"/>
      <c r="AB36" s="50"/>
      <c r="AC36" s="50"/>
      <c r="AD36" s="50"/>
      <c r="AE36" s="50"/>
      <c r="AF36" s="50"/>
      <c r="AG36" s="50"/>
      <c r="AH36" s="50"/>
      <c r="AI36" s="50"/>
      <c r="AJ36" s="50"/>
      <c r="AK36" s="50"/>
    </row>
    <row r="37" spans="1:37" s="54" customFormat="1" ht="12" customHeight="1" x14ac:dyDescent="0.3">
      <c r="A37" s="50"/>
      <c r="B37" s="51">
        <v>21</v>
      </c>
      <c r="C37" s="52">
        <f>GorselEokul!B25</f>
        <v>0</v>
      </c>
      <c r="D37" s="52">
        <f>GorselEokul!C25</f>
        <v>0</v>
      </c>
      <c r="E37" s="53" t="str">
        <f>GorselVeri2!H25</f>
        <v xml:space="preserve"> </v>
      </c>
      <c r="F37" s="53" t="str">
        <f>GorselVeri2!I25</f>
        <v xml:space="preserve"> </v>
      </c>
      <c r="G37" s="53" t="str">
        <f>GorselVeri2!J25</f>
        <v xml:space="preserve"> </v>
      </c>
      <c r="H37" s="53" t="str">
        <f>GorselVeri2!K25</f>
        <v xml:space="preserve"> </v>
      </c>
      <c r="I37" s="53" t="str">
        <f>GorselVeri2!L25</f>
        <v xml:space="preserve"> </v>
      </c>
      <c r="J37" s="53" t="str">
        <f>GorselVeri2!N25</f>
        <v xml:space="preserve"> </v>
      </c>
      <c r="K37" s="53" t="str">
        <f>GorselVeri2!O25</f>
        <v xml:space="preserve"> </v>
      </c>
      <c r="L37" s="53" t="str">
        <f>GorselVeri2!P25</f>
        <v xml:space="preserve"> </v>
      </c>
      <c r="M37" s="53" t="str">
        <f>GorselVeri2!Q25</f>
        <v xml:space="preserve"> </v>
      </c>
      <c r="N37" s="53" t="str">
        <f>GorselVeri2!R25</f>
        <v xml:space="preserve"> </v>
      </c>
      <c r="O37" s="53" t="str">
        <f>GorselVeri2!S25</f>
        <v xml:space="preserve"> </v>
      </c>
      <c r="P37" s="53" t="str">
        <f>GorselVeri2!T25</f>
        <v xml:space="preserve"> </v>
      </c>
      <c r="Q37" s="53" t="str">
        <f>GorselVeri2!U25</f>
        <v xml:space="preserve"> </v>
      </c>
      <c r="R37" s="53" t="str">
        <f>GorselVeri2!V25</f>
        <v xml:space="preserve"> </v>
      </c>
      <c r="S37" s="53" t="str">
        <f>GorselVeri2!W25</f>
        <v xml:space="preserve"> </v>
      </c>
      <c r="T37" s="53" t="str">
        <f>GorselVeri2!Y25</f>
        <v xml:space="preserve"> </v>
      </c>
      <c r="U37" s="53" t="str">
        <f>GorselVeri2!Z25</f>
        <v xml:space="preserve"> </v>
      </c>
      <c r="V37" s="53" t="str">
        <f>GorselVeri2!AA25</f>
        <v xml:space="preserve"> </v>
      </c>
      <c r="W37" s="53" t="str">
        <f>GorselVeri2!AB25</f>
        <v xml:space="preserve"> </v>
      </c>
      <c r="X37" s="53" t="str">
        <f>GorselVeri2!AC25</f>
        <v xml:space="preserve"> </v>
      </c>
      <c r="Y37" s="52">
        <f>GorselEokul!H25</f>
        <v>0</v>
      </c>
      <c r="Z37" s="50"/>
      <c r="AA37" s="50"/>
      <c r="AB37" s="50"/>
      <c r="AC37" s="50"/>
      <c r="AD37" s="50"/>
      <c r="AE37" s="50"/>
      <c r="AF37" s="50"/>
      <c r="AG37" s="50"/>
      <c r="AH37" s="50"/>
      <c r="AI37" s="50"/>
      <c r="AJ37" s="50"/>
      <c r="AK37" s="50"/>
    </row>
    <row r="38" spans="1:37" s="54" customFormat="1" ht="12" customHeight="1" x14ac:dyDescent="0.3">
      <c r="A38" s="50"/>
      <c r="B38" s="55">
        <v>22</v>
      </c>
      <c r="C38" s="58">
        <f>GorselEokul!B26</f>
        <v>0</v>
      </c>
      <c r="D38" s="58">
        <f>GorselEokul!C26</f>
        <v>0</v>
      </c>
      <c r="E38" s="57" t="str">
        <f>GorselVeri2!H26</f>
        <v xml:space="preserve"> </v>
      </c>
      <c r="F38" s="57" t="str">
        <f>GorselVeri2!I26</f>
        <v xml:space="preserve"> </v>
      </c>
      <c r="G38" s="57" t="str">
        <f>GorselVeri2!J26</f>
        <v xml:space="preserve"> </v>
      </c>
      <c r="H38" s="57" t="str">
        <f>GorselVeri2!K26</f>
        <v xml:space="preserve"> </v>
      </c>
      <c r="I38" s="57" t="str">
        <f>GorselVeri2!L26</f>
        <v xml:space="preserve"> </v>
      </c>
      <c r="J38" s="57" t="str">
        <f>GorselVeri2!N26</f>
        <v xml:space="preserve"> </v>
      </c>
      <c r="K38" s="57" t="str">
        <f>GorselVeri2!O26</f>
        <v xml:space="preserve"> </v>
      </c>
      <c r="L38" s="57" t="str">
        <f>GorselVeri2!P26</f>
        <v xml:space="preserve"> </v>
      </c>
      <c r="M38" s="57" t="str">
        <f>GorselVeri2!Q26</f>
        <v xml:space="preserve"> </v>
      </c>
      <c r="N38" s="57" t="str">
        <f>GorselVeri2!R26</f>
        <v xml:space="preserve"> </v>
      </c>
      <c r="O38" s="57" t="str">
        <f>GorselVeri2!S26</f>
        <v xml:space="preserve"> </v>
      </c>
      <c r="P38" s="57" t="str">
        <f>GorselVeri2!T26</f>
        <v xml:space="preserve"> </v>
      </c>
      <c r="Q38" s="57" t="str">
        <f>GorselVeri2!U26</f>
        <v xml:space="preserve"> </v>
      </c>
      <c r="R38" s="57" t="str">
        <f>GorselVeri2!V26</f>
        <v xml:space="preserve"> </v>
      </c>
      <c r="S38" s="57" t="str">
        <f>GorselVeri2!W26</f>
        <v xml:space="preserve"> </v>
      </c>
      <c r="T38" s="57" t="str">
        <f>GorselVeri2!Y26</f>
        <v xml:space="preserve"> </v>
      </c>
      <c r="U38" s="57" t="str">
        <f>GorselVeri2!Z26</f>
        <v xml:space="preserve"> </v>
      </c>
      <c r="V38" s="57" t="str">
        <f>GorselVeri2!AA26</f>
        <v xml:space="preserve"> </v>
      </c>
      <c r="W38" s="57" t="str">
        <f>GorselVeri2!AB26</f>
        <v xml:space="preserve"> </v>
      </c>
      <c r="X38" s="57" t="str">
        <f>GorselVeri2!AC26</f>
        <v xml:space="preserve"> </v>
      </c>
      <c r="Y38" s="58">
        <f>GorselEokul!H26</f>
        <v>0</v>
      </c>
      <c r="Z38" s="50"/>
      <c r="AA38" s="50"/>
      <c r="AB38" s="50"/>
      <c r="AC38" s="50"/>
      <c r="AD38" s="50"/>
      <c r="AE38" s="50"/>
      <c r="AF38" s="50"/>
      <c r="AG38" s="50"/>
      <c r="AH38" s="50"/>
      <c r="AI38" s="50"/>
      <c r="AJ38" s="50"/>
      <c r="AK38" s="50"/>
    </row>
    <row r="39" spans="1:37" s="54" customFormat="1" ht="12" customHeight="1" x14ac:dyDescent="0.3">
      <c r="A39" s="50"/>
      <c r="B39" s="51">
        <v>23</v>
      </c>
      <c r="C39" s="52">
        <f>GorselEokul!B27</f>
        <v>0</v>
      </c>
      <c r="D39" s="52">
        <f>GorselEokul!C27</f>
        <v>0</v>
      </c>
      <c r="E39" s="53" t="str">
        <f>GorselVeri2!H27</f>
        <v xml:space="preserve"> </v>
      </c>
      <c r="F39" s="53" t="str">
        <f>GorselVeri2!I27</f>
        <v xml:space="preserve"> </v>
      </c>
      <c r="G39" s="53" t="str">
        <f>GorselVeri2!J27</f>
        <v xml:space="preserve"> </v>
      </c>
      <c r="H39" s="53" t="str">
        <f>GorselVeri2!K27</f>
        <v xml:space="preserve"> </v>
      </c>
      <c r="I39" s="53" t="str">
        <f>GorselVeri2!L27</f>
        <v xml:space="preserve"> </v>
      </c>
      <c r="J39" s="53" t="str">
        <f>GorselVeri2!N27</f>
        <v xml:space="preserve"> </v>
      </c>
      <c r="K39" s="53" t="str">
        <f>GorselVeri2!O27</f>
        <v xml:space="preserve"> </v>
      </c>
      <c r="L39" s="53" t="str">
        <f>GorselVeri2!P27</f>
        <v xml:space="preserve"> </v>
      </c>
      <c r="M39" s="53" t="str">
        <f>GorselVeri2!Q27</f>
        <v xml:space="preserve"> </v>
      </c>
      <c r="N39" s="53" t="str">
        <f>GorselVeri2!R27</f>
        <v xml:space="preserve"> </v>
      </c>
      <c r="O39" s="53" t="str">
        <f>GorselVeri2!S27</f>
        <v xml:space="preserve"> </v>
      </c>
      <c r="P39" s="53" t="str">
        <f>GorselVeri2!T27</f>
        <v xml:space="preserve"> </v>
      </c>
      <c r="Q39" s="53" t="str">
        <f>GorselVeri2!U27</f>
        <v xml:space="preserve"> </v>
      </c>
      <c r="R39" s="53" t="str">
        <f>GorselVeri2!V27</f>
        <v xml:space="preserve"> </v>
      </c>
      <c r="S39" s="53" t="str">
        <f>GorselVeri2!W27</f>
        <v xml:space="preserve"> </v>
      </c>
      <c r="T39" s="53" t="str">
        <f>GorselVeri2!Y27</f>
        <v xml:space="preserve"> </v>
      </c>
      <c r="U39" s="53" t="str">
        <f>GorselVeri2!Z27</f>
        <v xml:space="preserve"> </v>
      </c>
      <c r="V39" s="53" t="str">
        <f>GorselVeri2!AA27</f>
        <v xml:space="preserve"> </v>
      </c>
      <c r="W39" s="53" t="str">
        <f>GorselVeri2!AB27</f>
        <v xml:space="preserve"> </v>
      </c>
      <c r="X39" s="53" t="str">
        <f>GorselVeri2!AC27</f>
        <v xml:space="preserve"> </v>
      </c>
      <c r="Y39" s="52">
        <f>GorselEokul!H27</f>
        <v>0</v>
      </c>
      <c r="Z39" s="50"/>
      <c r="AA39" s="50"/>
      <c r="AB39" s="50"/>
      <c r="AC39" s="50"/>
      <c r="AD39" s="50"/>
      <c r="AE39" s="50"/>
      <c r="AF39" s="50"/>
      <c r="AG39" s="50"/>
      <c r="AH39" s="50"/>
      <c r="AI39" s="50"/>
      <c r="AJ39" s="50"/>
      <c r="AK39" s="50"/>
    </row>
    <row r="40" spans="1:37" s="54" customFormat="1" ht="12" customHeight="1" x14ac:dyDescent="0.3">
      <c r="A40" s="50"/>
      <c r="B40" s="55">
        <v>24</v>
      </c>
      <c r="C40" s="58">
        <f>GorselEokul!B28</f>
        <v>0</v>
      </c>
      <c r="D40" s="58">
        <f>GorselEokul!C28</f>
        <v>0</v>
      </c>
      <c r="E40" s="57" t="str">
        <f>GorselVeri2!H28</f>
        <v xml:space="preserve"> </v>
      </c>
      <c r="F40" s="57" t="str">
        <f>GorselVeri2!I28</f>
        <v xml:space="preserve"> </v>
      </c>
      <c r="G40" s="57" t="str">
        <f>GorselVeri2!J28</f>
        <v xml:space="preserve"> </v>
      </c>
      <c r="H40" s="57" t="str">
        <f>GorselVeri2!K28</f>
        <v xml:space="preserve"> </v>
      </c>
      <c r="I40" s="57" t="str">
        <f>GorselVeri2!L28</f>
        <v xml:space="preserve"> </v>
      </c>
      <c r="J40" s="57" t="str">
        <f>GorselVeri2!N28</f>
        <v xml:space="preserve"> </v>
      </c>
      <c r="K40" s="57" t="str">
        <f>GorselVeri2!O28</f>
        <v xml:space="preserve"> </v>
      </c>
      <c r="L40" s="57" t="str">
        <f>GorselVeri2!P28</f>
        <v xml:space="preserve"> </v>
      </c>
      <c r="M40" s="57" t="str">
        <f>GorselVeri2!Q28</f>
        <v xml:space="preserve"> </v>
      </c>
      <c r="N40" s="57" t="str">
        <f>GorselVeri2!R28</f>
        <v xml:space="preserve"> </v>
      </c>
      <c r="O40" s="57" t="str">
        <f>GorselVeri2!S28</f>
        <v xml:space="preserve"> </v>
      </c>
      <c r="P40" s="57" t="str">
        <f>GorselVeri2!T28</f>
        <v xml:space="preserve"> </v>
      </c>
      <c r="Q40" s="57" t="str">
        <f>GorselVeri2!U28</f>
        <v xml:space="preserve"> </v>
      </c>
      <c r="R40" s="57" t="str">
        <f>GorselVeri2!V28</f>
        <v xml:space="preserve"> </v>
      </c>
      <c r="S40" s="57" t="str">
        <f>GorselVeri2!W28</f>
        <v xml:space="preserve"> </v>
      </c>
      <c r="T40" s="57" t="str">
        <f>GorselVeri2!Y28</f>
        <v xml:space="preserve"> </v>
      </c>
      <c r="U40" s="57" t="str">
        <f>GorselVeri2!Z28</f>
        <v xml:space="preserve"> </v>
      </c>
      <c r="V40" s="57" t="str">
        <f>GorselVeri2!AA28</f>
        <v xml:space="preserve"> </v>
      </c>
      <c r="W40" s="57" t="str">
        <f>GorselVeri2!AB28</f>
        <v xml:space="preserve"> </v>
      </c>
      <c r="X40" s="57" t="str">
        <f>GorselVeri2!AC28</f>
        <v xml:space="preserve"> </v>
      </c>
      <c r="Y40" s="58">
        <f>GorselEokul!H28</f>
        <v>0</v>
      </c>
      <c r="Z40" s="50"/>
      <c r="AA40" s="50"/>
      <c r="AB40" s="50"/>
      <c r="AC40" s="50"/>
      <c r="AD40" s="50"/>
      <c r="AE40" s="50"/>
      <c r="AF40" s="50"/>
      <c r="AG40" s="50"/>
      <c r="AH40" s="50"/>
      <c r="AI40" s="50"/>
      <c r="AJ40" s="50"/>
      <c r="AK40" s="50"/>
    </row>
    <row r="41" spans="1:37" s="54" customFormat="1" ht="12" customHeight="1" x14ac:dyDescent="0.3">
      <c r="A41" s="50"/>
      <c r="B41" s="51">
        <v>25</v>
      </c>
      <c r="C41" s="52">
        <f>GorselEokul!B29</f>
        <v>0</v>
      </c>
      <c r="D41" s="52">
        <f>GorselEokul!C29</f>
        <v>0</v>
      </c>
      <c r="E41" s="53" t="str">
        <f>GorselVeri2!H29</f>
        <v xml:space="preserve"> </v>
      </c>
      <c r="F41" s="53" t="str">
        <f>GorselVeri2!I29</f>
        <v xml:space="preserve"> </v>
      </c>
      <c r="G41" s="53" t="str">
        <f>GorselVeri2!J29</f>
        <v xml:space="preserve"> </v>
      </c>
      <c r="H41" s="53" t="str">
        <f>GorselVeri2!K29</f>
        <v xml:space="preserve"> </v>
      </c>
      <c r="I41" s="53" t="str">
        <f>GorselVeri2!L29</f>
        <v xml:space="preserve"> </v>
      </c>
      <c r="J41" s="53" t="str">
        <f>GorselVeri2!N29</f>
        <v xml:space="preserve"> </v>
      </c>
      <c r="K41" s="53" t="str">
        <f>GorselVeri2!O29</f>
        <v xml:space="preserve"> </v>
      </c>
      <c r="L41" s="53" t="str">
        <f>GorselVeri2!P29</f>
        <v xml:space="preserve"> </v>
      </c>
      <c r="M41" s="53" t="str">
        <f>GorselVeri2!Q29</f>
        <v xml:space="preserve"> </v>
      </c>
      <c r="N41" s="53" t="str">
        <f>GorselVeri2!R29</f>
        <v xml:space="preserve"> </v>
      </c>
      <c r="O41" s="53" t="str">
        <f>GorselVeri2!S29</f>
        <v xml:space="preserve"> </v>
      </c>
      <c r="P41" s="53" t="str">
        <f>GorselVeri2!T29</f>
        <v xml:space="preserve"> </v>
      </c>
      <c r="Q41" s="53" t="str">
        <f>GorselVeri2!U29</f>
        <v xml:space="preserve"> </v>
      </c>
      <c r="R41" s="53" t="str">
        <f>GorselVeri2!V29</f>
        <v xml:space="preserve"> </v>
      </c>
      <c r="S41" s="53" t="str">
        <f>GorselVeri2!W29</f>
        <v xml:space="preserve"> </v>
      </c>
      <c r="T41" s="53" t="str">
        <f>GorselVeri2!Y29</f>
        <v xml:space="preserve"> </v>
      </c>
      <c r="U41" s="53" t="str">
        <f>GorselVeri2!Z29</f>
        <v xml:space="preserve"> </v>
      </c>
      <c r="V41" s="53" t="str">
        <f>GorselVeri2!AA29</f>
        <v xml:space="preserve"> </v>
      </c>
      <c r="W41" s="53" t="str">
        <f>GorselVeri2!AB29</f>
        <v xml:space="preserve"> </v>
      </c>
      <c r="X41" s="53" t="str">
        <f>GorselVeri2!AC29</f>
        <v xml:space="preserve"> </v>
      </c>
      <c r="Y41" s="52">
        <f>GorselEokul!H29</f>
        <v>0</v>
      </c>
      <c r="Z41" s="50"/>
      <c r="AA41" s="50"/>
      <c r="AB41" s="50"/>
      <c r="AC41" s="50"/>
      <c r="AD41" s="50"/>
      <c r="AE41" s="50"/>
      <c r="AF41" s="50"/>
      <c r="AG41" s="50"/>
      <c r="AH41" s="50"/>
      <c r="AI41" s="50"/>
      <c r="AJ41" s="50"/>
      <c r="AK41" s="50"/>
    </row>
    <row r="42" spans="1:37" s="54" customFormat="1" ht="12" customHeight="1" x14ac:dyDescent="0.3">
      <c r="A42" s="50"/>
      <c r="B42" s="55">
        <v>26</v>
      </c>
      <c r="C42" s="58">
        <f>GorselEokul!B30</f>
        <v>0</v>
      </c>
      <c r="D42" s="58">
        <f>GorselEokul!C30</f>
        <v>0</v>
      </c>
      <c r="E42" s="57" t="str">
        <f>GorselVeri2!H30</f>
        <v xml:space="preserve"> </v>
      </c>
      <c r="F42" s="57" t="str">
        <f>GorselVeri2!I30</f>
        <v xml:space="preserve"> </v>
      </c>
      <c r="G42" s="57" t="str">
        <f>GorselVeri2!J30</f>
        <v xml:space="preserve"> </v>
      </c>
      <c r="H42" s="57" t="str">
        <f>GorselVeri2!K30</f>
        <v xml:space="preserve"> </v>
      </c>
      <c r="I42" s="57" t="str">
        <f>GorselVeri2!L30</f>
        <v xml:space="preserve"> </v>
      </c>
      <c r="J42" s="57" t="str">
        <f>GorselVeri2!N30</f>
        <v xml:space="preserve"> </v>
      </c>
      <c r="K42" s="57" t="str">
        <f>GorselVeri2!O30</f>
        <v xml:space="preserve"> </v>
      </c>
      <c r="L42" s="57" t="str">
        <f>GorselVeri2!P30</f>
        <v xml:space="preserve"> </v>
      </c>
      <c r="M42" s="57" t="str">
        <f>GorselVeri2!Q30</f>
        <v xml:space="preserve"> </v>
      </c>
      <c r="N42" s="57" t="str">
        <f>GorselVeri2!R30</f>
        <v xml:space="preserve"> </v>
      </c>
      <c r="O42" s="57" t="str">
        <f>GorselVeri2!S30</f>
        <v xml:space="preserve"> </v>
      </c>
      <c r="P42" s="57" t="str">
        <f>GorselVeri2!T30</f>
        <v xml:space="preserve"> </v>
      </c>
      <c r="Q42" s="57" t="str">
        <f>GorselVeri2!U30</f>
        <v xml:space="preserve"> </v>
      </c>
      <c r="R42" s="57" t="str">
        <f>GorselVeri2!V30</f>
        <v xml:space="preserve"> </v>
      </c>
      <c r="S42" s="57" t="str">
        <f>GorselVeri2!W30</f>
        <v xml:space="preserve"> </v>
      </c>
      <c r="T42" s="57" t="str">
        <f>GorselVeri2!Y30</f>
        <v xml:space="preserve"> </v>
      </c>
      <c r="U42" s="57" t="str">
        <f>GorselVeri2!Z30</f>
        <v xml:space="preserve"> </v>
      </c>
      <c r="V42" s="57" t="str">
        <f>GorselVeri2!AA30</f>
        <v xml:space="preserve"> </v>
      </c>
      <c r="W42" s="57" t="str">
        <f>GorselVeri2!AB30</f>
        <v xml:space="preserve"> </v>
      </c>
      <c r="X42" s="57" t="str">
        <f>GorselVeri2!AC30</f>
        <v xml:space="preserve"> </v>
      </c>
      <c r="Y42" s="58">
        <f>GorselEokul!H30</f>
        <v>0</v>
      </c>
      <c r="Z42" s="50"/>
      <c r="AA42" s="50"/>
      <c r="AB42" s="50"/>
      <c r="AC42" s="50"/>
      <c r="AD42" s="50"/>
      <c r="AE42" s="50"/>
      <c r="AF42" s="50"/>
      <c r="AG42" s="50"/>
      <c r="AH42" s="50"/>
      <c r="AI42" s="50"/>
      <c r="AJ42" s="50"/>
      <c r="AK42" s="50"/>
    </row>
    <row r="43" spans="1:37" s="54" customFormat="1" ht="12" customHeight="1" x14ac:dyDescent="0.3">
      <c r="A43" s="50"/>
      <c r="B43" s="51">
        <v>27</v>
      </c>
      <c r="C43" s="52">
        <f>GorselEokul!B31</f>
        <v>0</v>
      </c>
      <c r="D43" s="52">
        <f>GorselEokul!C31</f>
        <v>0</v>
      </c>
      <c r="E43" s="53" t="str">
        <f>GorselVeri2!H31</f>
        <v xml:space="preserve"> </v>
      </c>
      <c r="F43" s="53" t="str">
        <f>GorselVeri2!I31</f>
        <v xml:space="preserve"> </v>
      </c>
      <c r="G43" s="53" t="str">
        <f>GorselVeri2!J31</f>
        <v xml:space="preserve"> </v>
      </c>
      <c r="H43" s="53" t="str">
        <f>GorselVeri2!K31</f>
        <v xml:space="preserve"> </v>
      </c>
      <c r="I43" s="53" t="str">
        <f>GorselVeri2!L31</f>
        <v xml:space="preserve"> </v>
      </c>
      <c r="J43" s="53" t="str">
        <f>GorselVeri2!N31</f>
        <v xml:space="preserve"> </v>
      </c>
      <c r="K43" s="53" t="str">
        <f>GorselVeri2!O31</f>
        <v xml:space="preserve"> </v>
      </c>
      <c r="L43" s="53" t="str">
        <f>GorselVeri2!P31</f>
        <v xml:space="preserve"> </v>
      </c>
      <c r="M43" s="53" t="str">
        <f>GorselVeri2!Q31</f>
        <v xml:space="preserve"> </v>
      </c>
      <c r="N43" s="53" t="str">
        <f>GorselVeri2!R31</f>
        <v xml:space="preserve"> </v>
      </c>
      <c r="O43" s="53" t="str">
        <f>GorselVeri2!S31</f>
        <v xml:space="preserve"> </v>
      </c>
      <c r="P43" s="53" t="str">
        <f>GorselVeri2!T31</f>
        <v xml:space="preserve"> </v>
      </c>
      <c r="Q43" s="53" t="str">
        <f>GorselVeri2!U31</f>
        <v xml:space="preserve"> </v>
      </c>
      <c r="R43" s="53" t="str">
        <f>GorselVeri2!V31</f>
        <v xml:space="preserve"> </v>
      </c>
      <c r="S43" s="53" t="str">
        <f>GorselVeri2!W31</f>
        <v xml:space="preserve"> </v>
      </c>
      <c r="T43" s="53" t="str">
        <f>GorselVeri2!Y31</f>
        <v xml:space="preserve"> </v>
      </c>
      <c r="U43" s="53" t="str">
        <f>GorselVeri2!Z31</f>
        <v xml:space="preserve"> </v>
      </c>
      <c r="V43" s="53" t="str">
        <f>GorselVeri2!AA31</f>
        <v xml:space="preserve"> </v>
      </c>
      <c r="W43" s="53" t="str">
        <f>GorselVeri2!AB31</f>
        <v xml:space="preserve"> </v>
      </c>
      <c r="X43" s="53" t="str">
        <f>GorselVeri2!AC31</f>
        <v xml:space="preserve"> </v>
      </c>
      <c r="Y43" s="52">
        <f>GorselEokul!H31</f>
        <v>0</v>
      </c>
      <c r="Z43" s="50"/>
      <c r="AA43" s="50"/>
      <c r="AB43" s="50"/>
      <c r="AC43" s="50"/>
      <c r="AD43" s="50"/>
      <c r="AE43" s="50"/>
      <c r="AF43" s="50"/>
      <c r="AG43" s="50"/>
      <c r="AH43" s="50"/>
      <c r="AI43" s="50"/>
      <c r="AJ43" s="50"/>
      <c r="AK43" s="50"/>
    </row>
    <row r="44" spans="1:37" s="54" customFormat="1" ht="12" customHeight="1" x14ac:dyDescent="0.3">
      <c r="A44" s="50"/>
      <c r="B44" s="55">
        <v>28</v>
      </c>
      <c r="C44" s="58">
        <f>GorselEokul!B32</f>
        <v>0</v>
      </c>
      <c r="D44" s="58">
        <f>GorselEokul!C32</f>
        <v>0</v>
      </c>
      <c r="E44" s="57" t="str">
        <f>GorselVeri2!H32</f>
        <v xml:space="preserve"> </v>
      </c>
      <c r="F44" s="57" t="str">
        <f>GorselVeri2!I32</f>
        <v xml:space="preserve"> </v>
      </c>
      <c r="G44" s="57" t="str">
        <f>GorselVeri2!J32</f>
        <v xml:space="preserve"> </v>
      </c>
      <c r="H44" s="57" t="str">
        <f>GorselVeri2!K32</f>
        <v xml:space="preserve"> </v>
      </c>
      <c r="I44" s="57" t="str">
        <f>GorselVeri2!L32</f>
        <v xml:space="preserve"> </v>
      </c>
      <c r="J44" s="57" t="str">
        <f>GorselVeri2!N32</f>
        <v xml:space="preserve"> </v>
      </c>
      <c r="K44" s="57" t="str">
        <f>GorselVeri2!O32</f>
        <v xml:space="preserve"> </v>
      </c>
      <c r="L44" s="57" t="str">
        <f>GorselVeri2!P32</f>
        <v xml:space="preserve"> </v>
      </c>
      <c r="M44" s="57" t="str">
        <f>GorselVeri2!Q32</f>
        <v xml:space="preserve"> </v>
      </c>
      <c r="N44" s="57" t="str">
        <f>GorselVeri2!R32</f>
        <v xml:space="preserve"> </v>
      </c>
      <c r="O44" s="57" t="str">
        <f>GorselVeri2!S32</f>
        <v xml:space="preserve"> </v>
      </c>
      <c r="P44" s="57" t="str">
        <f>GorselVeri2!T32</f>
        <v xml:space="preserve"> </v>
      </c>
      <c r="Q44" s="57" t="str">
        <f>GorselVeri2!U32</f>
        <v xml:space="preserve"> </v>
      </c>
      <c r="R44" s="57" t="str">
        <f>GorselVeri2!V32</f>
        <v xml:space="preserve"> </v>
      </c>
      <c r="S44" s="57" t="str">
        <f>GorselVeri2!W32</f>
        <v xml:space="preserve"> </v>
      </c>
      <c r="T44" s="57" t="str">
        <f>GorselVeri2!Y32</f>
        <v xml:space="preserve"> </v>
      </c>
      <c r="U44" s="57" t="str">
        <f>GorselVeri2!Z32</f>
        <v xml:space="preserve"> </v>
      </c>
      <c r="V44" s="57" t="str">
        <f>GorselVeri2!AA32</f>
        <v xml:space="preserve"> </v>
      </c>
      <c r="W44" s="57" t="str">
        <f>GorselVeri2!AB32</f>
        <v xml:space="preserve"> </v>
      </c>
      <c r="X44" s="57" t="str">
        <f>GorselVeri2!AC32</f>
        <v xml:space="preserve"> </v>
      </c>
      <c r="Y44" s="58">
        <f>GorselEokul!H32</f>
        <v>0</v>
      </c>
      <c r="Z44" s="50"/>
      <c r="AA44" s="50"/>
      <c r="AB44" s="50"/>
      <c r="AC44" s="50"/>
      <c r="AD44" s="50"/>
      <c r="AE44" s="50"/>
      <c r="AF44" s="50"/>
      <c r="AG44" s="50"/>
      <c r="AH44" s="50"/>
      <c r="AI44" s="50"/>
      <c r="AJ44" s="50"/>
      <c r="AK44" s="50"/>
    </row>
    <row r="45" spans="1:37" s="54" customFormat="1" ht="12" customHeight="1" x14ac:dyDescent="0.3">
      <c r="A45" s="50"/>
      <c r="B45" s="51">
        <v>29</v>
      </c>
      <c r="C45" s="52">
        <f>GorselEokul!B33</f>
        <v>0</v>
      </c>
      <c r="D45" s="52">
        <f>GorselEokul!C33</f>
        <v>0</v>
      </c>
      <c r="E45" s="53" t="str">
        <f>GorselVeri2!H33</f>
        <v xml:space="preserve"> </v>
      </c>
      <c r="F45" s="53" t="str">
        <f>GorselVeri2!I33</f>
        <v xml:space="preserve"> </v>
      </c>
      <c r="G45" s="53" t="str">
        <f>GorselVeri2!J33</f>
        <v xml:space="preserve"> </v>
      </c>
      <c r="H45" s="53" t="str">
        <f>GorselVeri2!K33</f>
        <v xml:space="preserve"> </v>
      </c>
      <c r="I45" s="53" t="str">
        <f>GorselVeri2!L33</f>
        <v xml:space="preserve"> </v>
      </c>
      <c r="J45" s="53" t="str">
        <f>GorselVeri2!N33</f>
        <v xml:space="preserve"> </v>
      </c>
      <c r="K45" s="53" t="str">
        <f>GorselVeri2!O33</f>
        <v xml:space="preserve"> </v>
      </c>
      <c r="L45" s="53" t="str">
        <f>GorselVeri2!P33</f>
        <v xml:space="preserve"> </v>
      </c>
      <c r="M45" s="53" t="str">
        <f>GorselVeri2!Q33</f>
        <v xml:space="preserve"> </v>
      </c>
      <c r="N45" s="53" t="str">
        <f>GorselVeri2!R33</f>
        <v xml:space="preserve"> </v>
      </c>
      <c r="O45" s="53" t="str">
        <f>GorselVeri2!S33</f>
        <v xml:space="preserve"> </v>
      </c>
      <c r="P45" s="53" t="str">
        <f>GorselVeri2!T33</f>
        <v xml:space="preserve"> </v>
      </c>
      <c r="Q45" s="53" t="str">
        <f>GorselVeri2!U33</f>
        <v xml:space="preserve"> </v>
      </c>
      <c r="R45" s="53" t="str">
        <f>GorselVeri2!V33</f>
        <v xml:space="preserve"> </v>
      </c>
      <c r="S45" s="53" t="str">
        <f>GorselVeri2!W33</f>
        <v xml:space="preserve"> </v>
      </c>
      <c r="T45" s="53" t="str">
        <f>GorselVeri2!Y33</f>
        <v xml:space="preserve"> </v>
      </c>
      <c r="U45" s="53" t="str">
        <f>GorselVeri2!Z33</f>
        <v xml:space="preserve"> </v>
      </c>
      <c r="V45" s="53" t="str">
        <f>GorselVeri2!AA33</f>
        <v xml:space="preserve"> </v>
      </c>
      <c r="W45" s="53" t="str">
        <f>GorselVeri2!AB33</f>
        <v xml:space="preserve"> </v>
      </c>
      <c r="X45" s="53" t="str">
        <f>GorselVeri2!AC33</f>
        <v xml:space="preserve"> </v>
      </c>
      <c r="Y45" s="52">
        <f>GorselEokul!H33</f>
        <v>0</v>
      </c>
      <c r="Z45" s="50"/>
      <c r="AA45" s="50"/>
      <c r="AB45" s="50"/>
      <c r="AC45" s="50"/>
      <c r="AD45" s="50"/>
      <c r="AE45" s="50"/>
      <c r="AF45" s="50"/>
      <c r="AG45" s="50"/>
      <c r="AH45" s="50"/>
      <c r="AI45" s="50"/>
      <c r="AJ45" s="50"/>
      <c r="AK45" s="50"/>
    </row>
    <row r="46" spans="1:37" s="54" customFormat="1" ht="12" customHeight="1" x14ac:dyDescent="0.3">
      <c r="A46" s="50"/>
      <c r="B46" s="55">
        <v>30</v>
      </c>
      <c r="C46" s="58">
        <f>GorselEokul!B34</f>
        <v>0</v>
      </c>
      <c r="D46" s="58">
        <f>GorselEokul!C34</f>
        <v>0</v>
      </c>
      <c r="E46" s="57" t="str">
        <f>GorselVeri2!H34</f>
        <v xml:space="preserve"> </v>
      </c>
      <c r="F46" s="57" t="str">
        <f>GorselVeri2!I34</f>
        <v xml:space="preserve"> </v>
      </c>
      <c r="G46" s="57" t="str">
        <f>GorselVeri2!J34</f>
        <v xml:space="preserve"> </v>
      </c>
      <c r="H46" s="57" t="str">
        <f>GorselVeri2!K34</f>
        <v xml:space="preserve"> </v>
      </c>
      <c r="I46" s="57" t="str">
        <f>GorselVeri2!L34</f>
        <v xml:space="preserve"> </v>
      </c>
      <c r="J46" s="57" t="str">
        <f>GorselVeri2!N34</f>
        <v xml:space="preserve"> </v>
      </c>
      <c r="K46" s="57" t="str">
        <f>GorselVeri2!O34</f>
        <v xml:space="preserve"> </v>
      </c>
      <c r="L46" s="57" t="str">
        <f>GorselVeri2!P34</f>
        <v xml:space="preserve"> </v>
      </c>
      <c r="M46" s="57" t="str">
        <f>GorselVeri2!Q34</f>
        <v xml:space="preserve"> </v>
      </c>
      <c r="N46" s="57" t="str">
        <f>GorselVeri2!R34</f>
        <v xml:space="preserve"> </v>
      </c>
      <c r="O46" s="57" t="str">
        <f>GorselVeri2!S34</f>
        <v xml:space="preserve"> </v>
      </c>
      <c r="P46" s="57" t="str">
        <f>GorselVeri2!T34</f>
        <v xml:space="preserve"> </v>
      </c>
      <c r="Q46" s="57" t="str">
        <f>GorselVeri2!U34</f>
        <v xml:space="preserve"> </v>
      </c>
      <c r="R46" s="57" t="str">
        <f>GorselVeri2!V34</f>
        <v xml:space="preserve"> </v>
      </c>
      <c r="S46" s="57" t="str">
        <f>GorselVeri2!W34</f>
        <v xml:space="preserve"> </v>
      </c>
      <c r="T46" s="57" t="str">
        <f>GorselVeri2!Y34</f>
        <v xml:space="preserve"> </v>
      </c>
      <c r="U46" s="57" t="str">
        <f>GorselVeri2!Z34</f>
        <v xml:space="preserve"> </v>
      </c>
      <c r="V46" s="57" t="str">
        <f>GorselVeri2!AA34</f>
        <v xml:space="preserve"> </v>
      </c>
      <c r="W46" s="57" t="str">
        <f>GorselVeri2!AB34</f>
        <v xml:space="preserve"> </v>
      </c>
      <c r="X46" s="57" t="str">
        <f>GorselVeri2!AC34</f>
        <v xml:space="preserve"> </v>
      </c>
      <c r="Y46" s="58">
        <f>GorselEokul!H34</f>
        <v>0</v>
      </c>
      <c r="Z46" s="50"/>
      <c r="AA46" s="50"/>
      <c r="AB46" s="50"/>
      <c r="AC46" s="50"/>
      <c r="AD46" s="50"/>
      <c r="AE46" s="50"/>
      <c r="AF46" s="50"/>
      <c r="AG46" s="50"/>
      <c r="AH46" s="50"/>
      <c r="AI46" s="50"/>
      <c r="AJ46" s="50"/>
      <c r="AK46" s="50"/>
    </row>
    <row r="47" spans="1:37" s="54" customFormat="1" ht="12" customHeight="1" x14ac:dyDescent="0.3">
      <c r="A47" s="50"/>
      <c r="B47" s="51">
        <v>31</v>
      </c>
      <c r="C47" s="52">
        <f>GorselEokul!B35</f>
        <v>0</v>
      </c>
      <c r="D47" s="52">
        <f>GorselEokul!C35</f>
        <v>0</v>
      </c>
      <c r="E47" s="53" t="str">
        <f>GorselVeri2!H35</f>
        <v xml:space="preserve"> </v>
      </c>
      <c r="F47" s="53" t="str">
        <f>GorselVeri2!I35</f>
        <v xml:space="preserve"> </v>
      </c>
      <c r="G47" s="53" t="str">
        <f>GorselVeri2!J35</f>
        <v xml:space="preserve"> </v>
      </c>
      <c r="H47" s="53" t="str">
        <f>GorselVeri2!K35</f>
        <v xml:space="preserve"> </v>
      </c>
      <c r="I47" s="53" t="str">
        <f>GorselVeri2!L35</f>
        <v xml:space="preserve"> </v>
      </c>
      <c r="J47" s="53" t="str">
        <f>GorselVeri2!N35</f>
        <v xml:space="preserve"> </v>
      </c>
      <c r="K47" s="53" t="str">
        <f>GorselVeri2!O35</f>
        <v xml:space="preserve"> </v>
      </c>
      <c r="L47" s="53" t="str">
        <f>GorselVeri2!P35</f>
        <v xml:space="preserve"> </v>
      </c>
      <c r="M47" s="53" t="str">
        <f>GorselVeri2!Q35</f>
        <v xml:space="preserve"> </v>
      </c>
      <c r="N47" s="53" t="str">
        <f>GorselVeri2!R35</f>
        <v xml:space="preserve"> </v>
      </c>
      <c r="O47" s="53" t="str">
        <f>GorselVeri2!S35</f>
        <v xml:space="preserve"> </v>
      </c>
      <c r="P47" s="53" t="str">
        <f>GorselVeri2!T35</f>
        <v xml:space="preserve"> </v>
      </c>
      <c r="Q47" s="53" t="str">
        <f>GorselVeri2!U35</f>
        <v xml:space="preserve"> </v>
      </c>
      <c r="R47" s="53" t="str">
        <f>GorselVeri2!V35</f>
        <v xml:space="preserve"> </v>
      </c>
      <c r="S47" s="53" t="str">
        <f>GorselVeri2!W35</f>
        <v xml:space="preserve"> </v>
      </c>
      <c r="T47" s="53" t="str">
        <f>GorselVeri2!Y35</f>
        <v xml:space="preserve"> </v>
      </c>
      <c r="U47" s="53" t="str">
        <f>GorselVeri2!Z35</f>
        <v xml:space="preserve"> </v>
      </c>
      <c r="V47" s="53" t="str">
        <f>GorselVeri2!AA35</f>
        <v xml:space="preserve"> </v>
      </c>
      <c r="W47" s="53" t="str">
        <f>GorselVeri2!AB35</f>
        <v xml:space="preserve"> </v>
      </c>
      <c r="X47" s="53" t="str">
        <f>GorselVeri2!AC35</f>
        <v xml:space="preserve"> </v>
      </c>
      <c r="Y47" s="52">
        <f>GorselEokul!H35</f>
        <v>0</v>
      </c>
      <c r="Z47" s="50"/>
      <c r="AA47" s="50"/>
      <c r="AB47" s="50"/>
      <c r="AC47" s="50"/>
      <c r="AD47" s="50"/>
      <c r="AE47" s="50"/>
      <c r="AF47" s="50"/>
      <c r="AG47" s="50"/>
      <c r="AH47" s="50"/>
      <c r="AI47" s="50"/>
      <c r="AJ47" s="50"/>
      <c r="AK47" s="50"/>
    </row>
    <row r="48" spans="1:37" s="54" customFormat="1" ht="12" customHeight="1" x14ac:dyDescent="0.3">
      <c r="A48" s="50"/>
      <c r="B48" s="55">
        <v>32</v>
      </c>
      <c r="C48" s="58">
        <f>GorselEokul!B36</f>
        <v>0</v>
      </c>
      <c r="D48" s="58">
        <f>GorselEokul!C36</f>
        <v>0</v>
      </c>
      <c r="E48" s="57" t="str">
        <f>GorselVeri2!H36</f>
        <v xml:space="preserve"> </v>
      </c>
      <c r="F48" s="57" t="str">
        <f>GorselVeri2!I36</f>
        <v xml:space="preserve"> </v>
      </c>
      <c r="G48" s="57" t="str">
        <f>GorselVeri2!J36</f>
        <v xml:space="preserve"> </v>
      </c>
      <c r="H48" s="57" t="str">
        <f>GorselVeri2!K36</f>
        <v xml:space="preserve"> </v>
      </c>
      <c r="I48" s="57" t="str">
        <f>GorselVeri2!L36</f>
        <v xml:space="preserve"> </v>
      </c>
      <c r="J48" s="57" t="str">
        <f>GorselVeri2!N36</f>
        <v xml:space="preserve"> </v>
      </c>
      <c r="K48" s="57" t="str">
        <f>GorselVeri2!O36</f>
        <v xml:space="preserve"> </v>
      </c>
      <c r="L48" s="57" t="str">
        <f>GorselVeri2!P36</f>
        <v xml:space="preserve"> </v>
      </c>
      <c r="M48" s="57" t="str">
        <f>GorselVeri2!Q36</f>
        <v xml:space="preserve"> </v>
      </c>
      <c r="N48" s="57" t="str">
        <f>GorselVeri2!R36</f>
        <v xml:space="preserve"> </v>
      </c>
      <c r="O48" s="57" t="str">
        <f>GorselVeri2!S36</f>
        <v xml:space="preserve"> </v>
      </c>
      <c r="P48" s="57" t="str">
        <f>GorselVeri2!T36</f>
        <v xml:space="preserve"> </v>
      </c>
      <c r="Q48" s="57" t="str">
        <f>GorselVeri2!U36</f>
        <v xml:space="preserve"> </v>
      </c>
      <c r="R48" s="57" t="str">
        <f>GorselVeri2!V36</f>
        <v xml:space="preserve"> </v>
      </c>
      <c r="S48" s="57" t="str">
        <f>GorselVeri2!W36</f>
        <v xml:space="preserve"> </v>
      </c>
      <c r="T48" s="57" t="str">
        <f>GorselVeri2!Y36</f>
        <v xml:space="preserve"> </v>
      </c>
      <c r="U48" s="57" t="str">
        <f>GorselVeri2!Z36</f>
        <v xml:space="preserve"> </v>
      </c>
      <c r="V48" s="57" t="str">
        <f>GorselVeri2!AA36</f>
        <v xml:space="preserve"> </v>
      </c>
      <c r="W48" s="57" t="str">
        <f>GorselVeri2!AB36</f>
        <v xml:space="preserve"> </v>
      </c>
      <c r="X48" s="57" t="str">
        <f>GorselVeri2!AC36</f>
        <v xml:space="preserve"> </v>
      </c>
      <c r="Y48" s="58">
        <f>GorselEokul!H36</f>
        <v>0</v>
      </c>
      <c r="Z48" s="50"/>
      <c r="AA48" s="50"/>
      <c r="AB48" s="50"/>
      <c r="AC48" s="50"/>
      <c r="AD48" s="50"/>
      <c r="AE48" s="50"/>
      <c r="AF48" s="50"/>
      <c r="AG48" s="50"/>
      <c r="AH48" s="50"/>
      <c r="AI48" s="50"/>
      <c r="AJ48" s="50"/>
      <c r="AK48" s="50"/>
    </row>
    <row r="49" spans="1:37" s="54" customFormat="1" ht="12" customHeight="1" x14ac:dyDescent="0.3">
      <c r="A49" s="50"/>
      <c r="B49" s="51">
        <v>33</v>
      </c>
      <c r="C49" s="52">
        <f>GorselEokul!B37</f>
        <v>0</v>
      </c>
      <c r="D49" s="52">
        <f>GorselEokul!C37</f>
        <v>0</v>
      </c>
      <c r="E49" s="53" t="str">
        <f>GorselVeri2!H37</f>
        <v xml:space="preserve"> </v>
      </c>
      <c r="F49" s="53" t="str">
        <f>GorselVeri2!I37</f>
        <v xml:space="preserve"> </v>
      </c>
      <c r="G49" s="53" t="str">
        <f>GorselVeri2!J37</f>
        <v xml:space="preserve"> </v>
      </c>
      <c r="H49" s="53" t="str">
        <f>GorselVeri2!K37</f>
        <v xml:space="preserve"> </v>
      </c>
      <c r="I49" s="53" t="str">
        <f>GorselVeri2!L37</f>
        <v xml:space="preserve"> </v>
      </c>
      <c r="J49" s="53" t="str">
        <f>GorselVeri2!N37</f>
        <v xml:space="preserve"> </v>
      </c>
      <c r="K49" s="53" t="str">
        <f>GorselVeri2!O37</f>
        <v xml:space="preserve"> </v>
      </c>
      <c r="L49" s="53" t="str">
        <f>GorselVeri2!P37</f>
        <v xml:space="preserve"> </v>
      </c>
      <c r="M49" s="53" t="str">
        <f>GorselVeri2!Q37</f>
        <v xml:space="preserve"> </v>
      </c>
      <c r="N49" s="53" t="str">
        <f>GorselVeri2!R37</f>
        <v xml:space="preserve"> </v>
      </c>
      <c r="O49" s="53" t="str">
        <f>GorselVeri2!S37</f>
        <v xml:space="preserve"> </v>
      </c>
      <c r="P49" s="53" t="str">
        <f>GorselVeri2!T37</f>
        <v xml:space="preserve"> </v>
      </c>
      <c r="Q49" s="53" t="str">
        <f>GorselVeri2!U37</f>
        <v xml:space="preserve"> </v>
      </c>
      <c r="R49" s="53" t="str">
        <f>GorselVeri2!V37</f>
        <v xml:space="preserve"> </v>
      </c>
      <c r="S49" s="53" t="str">
        <f>GorselVeri2!W37</f>
        <v xml:space="preserve"> </v>
      </c>
      <c r="T49" s="53" t="str">
        <f>GorselVeri2!Y37</f>
        <v xml:space="preserve"> </v>
      </c>
      <c r="U49" s="53" t="str">
        <f>GorselVeri2!Z37</f>
        <v xml:space="preserve"> </v>
      </c>
      <c r="V49" s="53" t="str">
        <f>GorselVeri2!AA37</f>
        <v xml:space="preserve"> </v>
      </c>
      <c r="W49" s="53" t="str">
        <f>GorselVeri2!AB37</f>
        <v xml:space="preserve"> </v>
      </c>
      <c r="X49" s="53" t="str">
        <f>GorselVeri2!AC37</f>
        <v xml:space="preserve"> </v>
      </c>
      <c r="Y49" s="52">
        <f>GorselEokul!H37</f>
        <v>0</v>
      </c>
      <c r="Z49" s="50"/>
      <c r="AA49" s="50"/>
      <c r="AB49" s="50"/>
      <c r="AC49" s="50"/>
      <c r="AD49" s="50"/>
      <c r="AE49" s="50"/>
      <c r="AF49" s="50"/>
      <c r="AG49" s="50"/>
      <c r="AH49" s="50"/>
      <c r="AI49" s="50"/>
      <c r="AJ49" s="50"/>
      <c r="AK49" s="50"/>
    </row>
    <row r="50" spans="1:37" s="54" customFormat="1" ht="12" customHeight="1" x14ac:dyDescent="0.3">
      <c r="A50" s="50"/>
      <c r="B50" s="55">
        <v>34</v>
      </c>
      <c r="C50" s="58">
        <f>GorselEokul!B38</f>
        <v>0</v>
      </c>
      <c r="D50" s="58">
        <f>GorselEokul!C38</f>
        <v>0</v>
      </c>
      <c r="E50" s="57" t="str">
        <f>GorselVeri2!H38</f>
        <v xml:space="preserve"> </v>
      </c>
      <c r="F50" s="57" t="str">
        <f>GorselVeri2!I38</f>
        <v xml:space="preserve"> </v>
      </c>
      <c r="G50" s="57" t="str">
        <f>GorselVeri2!J38</f>
        <v xml:space="preserve"> </v>
      </c>
      <c r="H50" s="57" t="str">
        <f>GorselVeri2!K38</f>
        <v xml:space="preserve"> </v>
      </c>
      <c r="I50" s="57" t="str">
        <f>GorselVeri2!L38</f>
        <v xml:space="preserve"> </v>
      </c>
      <c r="J50" s="57" t="str">
        <f>GorselVeri2!N38</f>
        <v xml:space="preserve"> </v>
      </c>
      <c r="K50" s="57" t="str">
        <f>GorselVeri2!O38</f>
        <v xml:space="preserve"> </v>
      </c>
      <c r="L50" s="57" t="str">
        <f>GorselVeri2!P38</f>
        <v xml:space="preserve"> </v>
      </c>
      <c r="M50" s="57" t="str">
        <f>GorselVeri2!Q38</f>
        <v xml:space="preserve"> </v>
      </c>
      <c r="N50" s="57" t="str">
        <f>GorselVeri2!R38</f>
        <v xml:space="preserve"> </v>
      </c>
      <c r="O50" s="57" t="str">
        <f>GorselVeri2!S38</f>
        <v xml:space="preserve"> </v>
      </c>
      <c r="P50" s="57" t="str">
        <f>GorselVeri2!T38</f>
        <v xml:space="preserve"> </v>
      </c>
      <c r="Q50" s="57" t="str">
        <f>GorselVeri2!U38</f>
        <v xml:space="preserve"> </v>
      </c>
      <c r="R50" s="57" t="str">
        <f>GorselVeri2!V38</f>
        <v xml:space="preserve"> </v>
      </c>
      <c r="S50" s="57" t="str">
        <f>GorselVeri2!W38</f>
        <v xml:space="preserve"> </v>
      </c>
      <c r="T50" s="57" t="str">
        <f>GorselVeri2!Y38</f>
        <v xml:space="preserve"> </v>
      </c>
      <c r="U50" s="57" t="str">
        <f>GorselVeri2!Z38</f>
        <v xml:space="preserve"> </v>
      </c>
      <c r="V50" s="57" t="str">
        <f>GorselVeri2!AA38</f>
        <v xml:space="preserve"> </v>
      </c>
      <c r="W50" s="57" t="str">
        <f>GorselVeri2!AB38</f>
        <v xml:space="preserve"> </v>
      </c>
      <c r="X50" s="57" t="str">
        <f>GorselVeri2!AC38</f>
        <v xml:space="preserve"> </v>
      </c>
      <c r="Y50" s="58">
        <f>GorselEokul!H38</f>
        <v>0</v>
      </c>
      <c r="Z50" s="50"/>
      <c r="AA50" s="50"/>
      <c r="AB50" s="50"/>
      <c r="AC50" s="50"/>
      <c r="AD50" s="50"/>
      <c r="AE50" s="50"/>
      <c r="AF50" s="50"/>
      <c r="AG50" s="50"/>
      <c r="AH50" s="50"/>
      <c r="AI50" s="50"/>
      <c r="AJ50" s="50"/>
      <c r="AK50" s="50"/>
    </row>
    <row r="51" spans="1:37" s="54" customFormat="1" ht="12" customHeight="1" x14ac:dyDescent="0.3">
      <c r="A51" s="50"/>
      <c r="B51" s="51">
        <v>35</v>
      </c>
      <c r="C51" s="52">
        <f>GorselEokul!B39</f>
        <v>0</v>
      </c>
      <c r="D51" s="52">
        <f>GorselEokul!C39</f>
        <v>0</v>
      </c>
      <c r="E51" s="53" t="str">
        <f>GorselVeri2!H39</f>
        <v xml:space="preserve"> </v>
      </c>
      <c r="F51" s="53" t="str">
        <f>GorselVeri2!I39</f>
        <v xml:space="preserve"> </v>
      </c>
      <c r="G51" s="53" t="str">
        <f>GorselVeri2!J39</f>
        <v xml:space="preserve"> </v>
      </c>
      <c r="H51" s="53" t="str">
        <f>GorselVeri2!K39</f>
        <v xml:space="preserve"> </v>
      </c>
      <c r="I51" s="53" t="str">
        <f>GorselVeri2!L39</f>
        <v xml:space="preserve"> </v>
      </c>
      <c r="J51" s="53" t="str">
        <f>GorselVeri2!N39</f>
        <v xml:space="preserve"> </v>
      </c>
      <c r="K51" s="53" t="str">
        <f>GorselVeri2!O39</f>
        <v xml:space="preserve"> </v>
      </c>
      <c r="L51" s="53" t="str">
        <f>GorselVeri2!P39</f>
        <v xml:space="preserve"> </v>
      </c>
      <c r="M51" s="53" t="str">
        <f>GorselVeri2!Q39</f>
        <v xml:space="preserve"> </v>
      </c>
      <c r="N51" s="53" t="str">
        <f>GorselVeri2!R39</f>
        <v xml:space="preserve"> </v>
      </c>
      <c r="O51" s="53" t="str">
        <f>GorselVeri2!S39</f>
        <v xml:space="preserve"> </v>
      </c>
      <c r="P51" s="53" t="str">
        <f>GorselVeri2!T39</f>
        <v xml:space="preserve"> </v>
      </c>
      <c r="Q51" s="53" t="str">
        <f>GorselVeri2!U39</f>
        <v xml:space="preserve"> </v>
      </c>
      <c r="R51" s="53" t="str">
        <f>GorselVeri2!V39</f>
        <v xml:space="preserve"> </v>
      </c>
      <c r="S51" s="53" t="str">
        <f>GorselVeri2!W39</f>
        <v xml:space="preserve"> </v>
      </c>
      <c r="T51" s="53" t="str">
        <f>GorselVeri2!Y39</f>
        <v xml:space="preserve"> </v>
      </c>
      <c r="U51" s="53" t="str">
        <f>GorselVeri2!Z39</f>
        <v xml:space="preserve"> </v>
      </c>
      <c r="V51" s="53" t="str">
        <f>GorselVeri2!AA39</f>
        <v xml:space="preserve"> </v>
      </c>
      <c r="W51" s="53" t="str">
        <f>GorselVeri2!AB39</f>
        <v xml:space="preserve"> </v>
      </c>
      <c r="X51" s="53" t="str">
        <f>GorselVeri2!AC39</f>
        <v xml:space="preserve"> </v>
      </c>
      <c r="Y51" s="52">
        <f>GorselEokul!H39</f>
        <v>0</v>
      </c>
      <c r="Z51" s="50"/>
      <c r="AA51" s="50"/>
      <c r="AB51" s="50"/>
      <c r="AC51" s="50"/>
      <c r="AD51" s="50"/>
      <c r="AE51" s="50"/>
      <c r="AF51" s="50"/>
      <c r="AG51" s="50"/>
      <c r="AH51" s="50"/>
      <c r="AI51" s="50"/>
      <c r="AJ51" s="50"/>
      <c r="AK51" s="50"/>
    </row>
    <row r="52" spans="1:37" s="54" customFormat="1" ht="12" customHeight="1" x14ac:dyDescent="0.3">
      <c r="A52" s="50"/>
      <c r="B52" s="55">
        <v>36</v>
      </c>
      <c r="C52" s="58">
        <f>GorselEokul!B40</f>
        <v>0</v>
      </c>
      <c r="D52" s="58">
        <f>GorselEokul!C40</f>
        <v>0</v>
      </c>
      <c r="E52" s="57" t="str">
        <f>GorselVeri2!H40</f>
        <v xml:space="preserve"> </v>
      </c>
      <c r="F52" s="57" t="str">
        <f>GorselVeri2!I40</f>
        <v xml:space="preserve"> </v>
      </c>
      <c r="G52" s="57" t="str">
        <f>GorselVeri2!J40</f>
        <v xml:space="preserve"> </v>
      </c>
      <c r="H52" s="57" t="str">
        <f>GorselVeri2!K40</f>
        <v xml:space="preserve"> </v>
      </c>
      <c r="I52" s="57" t="str">
        <f>GorselVeri2!L40</f>
        <v xml:space="preserve"> </v>
      </c>
      <c r="J52" s="57" t="str">
        <f>GorselVeri2!N40</f>
        <v xml:space="preserve"> </v>
      </c>
      <c r="K52" s="57" t="str">
        <f>GorselVeri2!O40</f>
        <v xml:space="preserve"> </v>
      </c>
      <c r="L52" s="57" t="str">
        <f>GorselVeri2!P40</f>
        <v xml:space="preserve"> </v>
      </c>
      <c r="M52" s="57" t="str">
        <f>GorselVeri2!Q40</f>
        <v xml:space="preserve"> </v>
      </c>
      <c r="N52" s="57" t="str">
        <f>GorselVeri2!R40</f>
        <v xml:space="preserve"> </v>
      </c>
      <c r="O52" s="57" t="str">
        <f>GorselVeri2!S40</f>
        <v xml:space="preserve"> </v>
      </c>
      <c r="P52" s="57" t="str">
        <f>GorselVeri2!T40</f>
        <v xml:space="preserve"> </v>
      </c>
      <c r="Q52" s="57" t="str">
        <f>GorselVeri2!U40</f>
        <v xml:space="preserve"> </v>
      </c>
      <c r="R52" s="57" t="str">
        <f>GorselVeri2!V40</f>
        <v xml:space="preserve"> </v>
      </c>
      <c r="S52" s="57" t="str">
        <f>GorselVeri2!W40</f>
        <v xml:space="preserve"> </v>
      </c>
      <c r="T52" s="57" t="str">
        <f>GorselVeri2!Y40</f>
        <v xml:space="preserve"> </v>
      </c>
      <c r="U52" s="57" t="str">
        <f>GorselVeri2!Z40</f>
        <v xml:space="preserve"> </v>
      </c>
      <c r="V52" s="57" t="str">
        <f>GorselVeri2!AA40</f>
        <v xml:space="preserve"> </v>
      </c>
      <c r="W52" s="57" t="str">
        <f>GorselVeri2!AB40</f>
        <v xml:space="preserve"> </v>
      </c>
      <c r="X52" s="57" t="str">
        <f>GorselVeri2!AC40</f>
        <v xml:space="preserve"> </v>
      </c>
      <c r="Y52" s="58">
        <f>GorselEokul!H40</f>
        <v>0</v>
      </c>
      <c r="Z52" s="50"/>
      <c r="AA52" s="50"/>
      <c r="AB52" s="50"/>
      <c r="AC52" s="50"/>
      <c r="AD52" s="50"/>
      <c r="AE52" s="50"/>
      <c r="AF52" s="50"/>
      <c r="AG52" s="50"/>
      <c r="AH52" s="50"/>
      <c r="AI52" s="50"/>
      <c r="AJ52" s="50"/>
      <c r="AK52" s="50"/>
    </row>
    <row r="53" spans="1:37" s="54" customFormat="1" ht="12" customHeight="1" x14ac:dyDescent="0.3">
      <c r="A53" s="50"/>
      <c r="B53" s="51">
        <v>37</v>
      </c>
      <c r="C53" s="52">
        <f>GorselEokul!B41</f>
        <v>0</v>
      </c>
      <c r="D53" s="52">
        <f>GorselEokul!C41</f>
        <v>0</v>
      </c>
      <c r="E53" s="53" t="str">
        <f>GorselVeri2!H41</f>
        <v xml:space="preserve"> </v>
      </c>
      <c r="F53" s="53" t="str">
        <f>GorselVeri2!I41</f>
        <v xml:space="preserve"> </v>
      </c>
      <c r="G53" s="53" t="str">
        <f>GorselVeri2!J41</f>
        <v xml:space="preserve"> </v>
      </c>
      <c r="H53" s="53" t="str">
        <f>GorselVeri2!K41</f>
        <v xml:space="preserve"> </v>
      </c>
      <c r="I53" s="53" t="str">
        <f>GorselVeri2!L41</f>
        <v xml:space="preserve"> </v>
      </c>
      <c r="J53" s="53" t="str">
        <f>GorselVeri2!N41</f>
        <v xml:space="preserve"> </v>
      </c>
      <c r="K53" s="53" t="str">
        <f>GorselVeri2!O41</f>
        <v xml:space="preserve"> </v>
      </c>
      <c r="L53" s="53" t="str">
        <f>GorselVeri2!P41</f>
        <v xml:space="preserve"> </v>
      </c>
      <c r="M53" s="53" t="str">
        <f>GorselVeri2!Q41</f>
        <v xml:space="preserve"> </v>
      </c>
      <c r="N53" s="53" t="str">
        <f>GorselVeri2!R41</f>
        <v xml:space="preserve"> </v>
      </c>
      <c r="O53" s="53" t="str">
        <f>GorselVeri2!S41</f>
        <v xml:space="preserve"> </v>
      </c>
      <c r="P53" s="53" t="str">
        <f>GorselVeri2!T41</f>
        <v xml:space="preserve"> </v>
      </c>
      <c r="Q53" s="53" t="str">
        <f>GorselVeri2!U41</f>
        <v xml:space="preserve"> </v>
      </c>
      <c r="R53" s="53" t="str">
        <f>GorselVeri2!V41</f>
        <v xml:space="preserve"> </v>
      </c>
      <c r="S53" s="53" t="str">
        <f>GorselVeri2!W41</f>
        <v xml:space="preserve"> </v>
      </c>
      <c r="T53" s="53" t="str">
        <f>GorselVeri2!Y41</f>
        <v xml:space="preserve"> </v>
      </c>
      <c r="U53" s="53" t="str">
        <f>GorselVeri2!Z41</f>
        <v xml:space="preserve"> </v>
      </c>
      <c r="V53" s="53" t="str">
        <f>GorselVeri2!AA41</f>
        <v xml:space="preserve"> </v>
      </c>
      <c r="W53" s="53" t="str">
        <f>GorselVeri2!AB41</f>
        <v xml:space="preserve"> </v>
      </c>
      <c r="X53" s="53" t="str">
        <f>GorselVeri2!AC41</f>
        <v xml:space="preserve"> </v>
      </c>
      <c r="Y53" s="52">
        <f>GorselEokul!H41</f>
        <v>0</v>
      </c>
      <c r="Z53" s="50"/>
      <c r="AA53" s="50"/>
      <c r="AB53" s="50"/>
      <c r="AC53" s="50"/>
      <c r="AD53" s="50"/>
      <c r="AE53" s="50"/>
      <c r="AF53" s="50"/>
      <c r="AG53" s="50"/>
      <c r="AH53" s="50"/>
      <c r="AI53" s="50"/>
      <c r="AJ53" s="50"/>
      <c r="AK53" s="50"/>
    </row>
    <row r="54" spans="1:37" s="54" customFormat="1" ht="12" customHeight="1" x14ac:dyDescent="0.3">
      <c r="A54" s="50"/>
      <c r="B54" s="55">
        <v>38</v>
      </c>
      <c r="C54" s="58">
        <f>GorselEokul!B42</f>
        <v>0</v>
      </c>
      <c r="D54" s="58">
        <f>GorselEokul!C42</f>
        <v>0</v>
      </c>
      <c r="E54" s="57" t="str">
        <f>GorselVeri2!H42</f>
        <v xml:space="preserve"> </v>
      </c>
      <c r="F54" s="57" t="str">
        <f>GorselVeri2!I42</f>
        <v xml:space="preserve"> </v>
      </c>
      <c r="G54" s="57" t="str">
        <f>GorselVeri2!J42</f>
        <v xml:space="preserve"> </v>
      </c>
      <c r="H54" s="57" t="str">
        <f>GorselVeri2!K42</f>
        <v xml:space="preserve"> </v>
      </c>
      <c r="I54" s="57" t="str">
        <f>GorselVeri2!L42</f>
        <v xml:space="preserve"> </v>
      </c>
      <c r="J54" s="57" t="str">
        <f>GorselVeri2!N42</f>
        <v xml:space="preserve"> </v>
      </c>
      <c r="K54" s="57" t="str">
        <f>GorselVeri2!O42</f>
        <v xml:space="preserve"> </v>
      </c>
      <c r="L54" s="57" t="str">
        <f>GorselVeri2!P42</f>
        <v xml:space="preserve"> </v>
      </c>
      <c r="M54" s="57" t="str">
        <f>GorselVeri2!Q42</f>
        <v xml:space="preserve"> </v>
      </c>
      <c r="N54" s="57" t="str">
        <f>GorselVeri2!R42</f>
        <v xml:space="preserve"> </v>
      </c>
      <c r="O54" s="57" t="str">
        <f>GorselVeri2!S42</f>
        <v xml:space="preserve"> </v>
      </c>
      <c r="P54" s="57" t="str">
        <f>GorselVeri2!T42</f>
        <v xml:space="preserve"> </v>
      </c>
      <c r="Q54" s="57" t="str">
        <f>GorselVeri2!U42</f>
        <v xml:space="preserve"> </v>
      </c>
      <c r="R54" s="57" t="str">
        <f>GorselVeri2!V42</f>
        <v xml:space="preserve"> </v>
      </c>
      <c r="S54" s="57" t="str">
        <f>GorselVeri2!W42</f>
        <v xml:space="preserve"> </v>
      </c>
      <c r="T54" s="57" t="str">
        <f>GorselVeri2!Y42</f>
        <v xml:space="preserve"> </v>
      </c>
      <c r="U54" s="57" t="str">
        <f>GorselVeri2!Z42</f>
        <v xml:space="preserve"> </v>
      </c>
      <c r="V54" s="57" t="str">
        <f>GorselVeri2!AA42</f>
        <v xml:space="preserve"> </v>
      </c>
      <c r="W54" s="57" t="str">
        <f>GorselVeri2!AB42</f>
        <v xml:space="preserve"> </v>
      </c>
      <c r="X54" s="57" t="str">
        <f>GorselVeri2!AC42</f>
        <v xml:space="preserve"> </v>
      </c>
      <c r="Y54" s="58">
        <f>GorselEokul!H42</f>
        <v>0</v>
      </c>
      <c r="Z54" s="50"/>
      <c r="AA54" s="50"/>
      <c r="AB54" s="50"/>
      <c r="AC54" s="50"/>
      <c r="AD54" s="50"/>
      <c r="AE54" s="50"/>
      <c r="AF54" s="50"/>
      <c r="AG54" s="50"/>
      <c r="AH54" s="50"/>
      <c r="AI54" s="50"/>
      <c r="AJ54" s="50"/>
      <c r="AK54" s="50"/>
    </row>
    <row r="55" spans="1:37" s="54" customFormat="1" ht="12" customHeight="1" x14ac:dyDescent="0.3">
      <c r="A55" s="50"/>
      <c r="B55" s="51">
        <v>39</v>
      </c>
      <c r="C55" s="52">
        <f>GorselEokul!B43</f>
        <v>0</v>
      </c>
      <c r="D55" s="52">
        <f>GorselEokul!C43</f>
        <v>0</v>
      </c>
      <c r="E55" s="53" t="str">
        <f>GorselVeri2!H43</f>
        <v xml:space="preserve"> </v>
      </c>
      <c r="F55" s="53" t="str">
        <f>GorselVeri2!I43</f>
        <v xml:space="preserve"> </v>
      </c>
      <c r="G55" s="53" t="str">
        <f>GorselVeri2!J43</f>
        <v xml:space="preserve"> </v>
      </c>
      <c r="H55" s="53" t="str">
        <f>GorselVeri2!K43</f>
        <v xml:space="preserve"> </v>
      </c>
      <c r="I55" s="53" t="str">
        <f>GorselVeri2!L43</f>
        <v xml:space="preserve"> </v>
      </c>
      <c r="J55" s="53" t="str">
        <f>GorselVeri2!N43</f>
        <v xml:space="preserve"> </v>
      </c>
      <c r="K55" s="53" t="str">
        <f>GorselVeri2!O43</f>
        <v xml:space="preserve"> </v>
      </c>
      <c r="L55" s="53" t="str">
        <f>GorselVeri2!P43</f>
        <v xml:space="preserve"> </v>
      </c>
      <c r="M55" s="53" t="str">
        <f>GorselVeri2!Q43</f>
        <v xml:space="preserve"> </v>
      </c>
      <c r="N55" s="53" t="str">
        <f>GorselVeri2!R43</f>
        <v xml:space="preserve"> </v>
      </c>
      <c r="O55" s="53" t="str">
        <f>GorselVeri2!S43</f>
        <v xml:space="preserve"> </v>
      </c>
      <c r="P55" s="53" t="str">
        <f>GorselVeri2!T43</f>
        <v xml:space="preserve"> </v>
      </c>
      <c r="Q55" s="53" t="str">
        <f>GorselVeri2!U43</f>
        <v xml:space="preserve"> </v>
      </c>
      <c r="R55" s="53" t="str">
        <f>GorselVeri2!V43</f>
        <v xml:space="preserve"> </v>
      </c>
      <c r="S55" s="53" t="str">
        <f>GorselVeri2!W43</f>
        <v xml:space="preserve"> </v>
      </c>
      <c r="T55" s="53" t="str">
        <f>GorselVeri2!Y43</f>
        <v xml:space="preserve"> </v>
      </c>
      <c r="U55" s="53" t="str">
        <f>GorselVeri2!Z43</f>
        <v xml:space="preserve"> </v>
      </c>
      <c r="V55" s="53" t="str">
        <f>GorselVeri2!AA43</f>
        <v xml:space="preserve"> </v>
      </c>
      <c r="W55" s="53" t="str">
        <f>GorselVeri2!AB43</f>
        <v xml:space="preserve"> </v>
      </c>
      <c r="X55" s="53" t="str">
        <f>GorselVeri2!AC43</f>
        <v xml:space="preserve"> </v>
      </c>
      <c r="Y55" s="52">
        <f>GorselEokul!H43</f>
        <v>0</v>
      </c>
      <c r="Z55" s="50"/>
      <c r="AA55" s="50"/>
      <c r="AB55" s="50"/>
      <c r="AC55" s="50"/>
      <c r="AD55" s="50"/>
      <c r="AE55" s="50"/>
      <c r="AF55" s="50"/>
      <c r="AG55" s="50"/>
      <c r="AH55" s="50"/>
      <c r="AI55" s="50"/>
      <c r="AJ55" s="50"/>
      <c r="AK55" s="50"/>
    </row>
    <row r="56" spans="1:37" s="54" customFormat="1" ht="12" customHeight="1" x14ac:dyDescent="0.3">
      <c r="A56" s="50"/>
      <c r="B56" s="55">
        <v>40</v>
      </c>
      <c r="C56" s="58">
        <f>GorselEokul!B44</f>
        <v>0</v>
      </c>
      <c r="D56" s="58">
        <f>GorselEokul!C44</f>
        <v>0</v>
      </c>
      <c r="E56" s="57" t="str">
        <f>GorselVeri2!H44</f>
        <v xml:space="preserve"> </v>
      </c>
      <c r="F56" s="57" t="str">
        <f>GorselVeri2!I44</f>
        <v xml:space="preserve"> </v>
      </c>
      <c r="G56" s="57" t="str">
        <f>GorselVeri2!J44</f>
        <v xml:space="preserve"> </v>
      </c>
      <c r="H56" s="57" t="str">
        <f>GorselVeri2!K44</f>
        <v xml:space="preserve"> </v>
      </c>
      <c r="I56" s="57" t="str">
        <f>GorselVeri2!L44</f>
        <v xml:space="preserve"> </v>
      </c>
      <c r="J56" s="57" t="str">
        <f>GorselVeri2!N44</f>
        <v xml:space="preserve"> </v>
      </c>
      <c r="K56" s="57" t="str">
        <f>GorselVeri2!O44</f>
        <v xml:space="preserve"> </v>
      </c>
      <c r="L56" s="57" t="str">
        <f>GorselVeri2!P44</f>
        <v xml:space="preserve"> </v>
      </c>
      <c r="M56" s="57" t="str">
        <f>GorselVeri2!Q44</f>
        <v xml:space="preserve"> </v>
      </c>
      <c r="N56" s="57" t="str">
        <f>GorselVeri2!R44</f>
        <v xml:space="preserve"> </v>
      </c>
      <c r="O56" s="57" t="str">
        <f>GorselVeri2!S44</f>
        <v xml:space="preserve"> </v>
      </c>
      <c r="P56" s="57" t="str">
        <f>GorselVeri2!T44</f>
        <v xml:space="preserve"> </v>
      </c>
      <c r="Q56" s="57" t="str">
        <f>GorselVeri2!U44</f>
        <v xml:space="preserve"> </v>
      </c>
      <c r="R56" s="57" t="str">
        <f>GorselVeri2!V44</f>
        <v xml:space="preserve"> </v>
      </c>
      <c r="S56" s="57" t="str">
        <f>GorselVeri2!W44</f>
        <v xml:space="preserve"> </v>
      </c>
      <c r="T56" s="57" t="str">
        <f>GorselVeri2!Y44</f>
        <v xml:space="preserve"> </v>
      </c>
      <c r="U56" s="57" t="str">
        <f>GorselVeri2!Z44</f>
        <v xml:space="preserve"> </v>
      </c>
      <c r="V56" s="57" t="str">
        <f>GorselVeri2!AA44</f>
        <v xml:space="preserve"> </v>
      </c>
      <c r="W56" s="57" t="str">
        <f>GorselVeri2!AB44</f>
        <v xml:space="preserve"> </v>
      </c>
      <c r="X56" s="57" t="str">
        <f>GorselVeri2!AC44</f>
        <v xml:space="preserve"> </v>
      </c>
      <c r="Y56" s="58">
        <f>GorselEokul!H44</f>
        <v>0</v>
      </c>
      <c r="Z56" s="50"/>
      <c r="AA56" s="50"/>
      <c r="AB56" s="50"/>
      <c r="AC56" s="50"/>
      <c r="AD56" s="50"/>
      <c r="AE56" s="50"/>
      <c r="AF56" s="50"/>
      <c r="AG56" s="50"/>
      <c r="AH56" s="50"/>
      <c r="AI56" s="50"/>
      <c r="AJ56" s="50"/>
      <c r="AK56" s="50"/>
    </row>
    <row r="57" spans="1:37" s="54" customFormat="1" ht="12" customHeight="1" x14ac:dyDescent="0.3">
      <c r="A57" s="50"/>
      <c r="B57" s="51">
        <v>41</v>
      </c>
      <c r="C57" s="52">
        <f>GorselEokul!B45</f>
        <v>0</v>
      </c>
      <c r="D57" s="52">
        <f>GorselEokul!C45</f>
        <v>0</v>
      </c>
      <c r="E57" s="53" t="str">
        <f>GorselVeri2!H45</f>
        <v xml:space="preserve"> </v>
      </c>
      <c r="F57" s="53" t="str">
        <f>GorselVeri2!I45</f>
        <v xml:space="preserve"> </v>
      </c>
      <c r="G57" s="53" t="str">
        <f>GorselVeri2!J45</f>
        <v xml:space="preserve"> </v>
      </c>
      <c r="H57" s="53" t="str">
        <f>GorselVeri2!K45</f>
        <v xml:space="preserve"> </v>
      </c>
      <c r="I57" s="53" t="str">
        <f>GorselVeri2!L45</f>
        <v xml:space="preserve"> </v>
      </c>
      <c r="J57" s="53" t="str">
        <f>GorselVeri2!N45</f>
        <v xml:space="preserve"> </v>
      </c>
      <c r="K57" s="53" t="str">
        <f>GorselVeri2!O45</f>
        <v xml:space="preserve"> </v>
      </c>
      <c r="L57" s="53" t="str">
        <f>GorselVeri2!P45</f>
        <v xml:space="preserve"> </v>
      </c>
      <c r="M57" s="53" t="str">
        <f>GorselVeri2!Q45</f>
        <v xml:space="preserve"> </v>
      </c>
      <c r="N57" s="53" t="str">
        <f>GorselVeri2!R45</f>
        <v xml:space="preserve"> </v>
      </c>
      <c r="O57" s="53" t="str">
        <f>GorselVeri2!S45</f>
        <v xml:space="preserve"> </v>
      </c>
      <c r="P57" s="53" t="str">
        <f>GorselVeri2!T45</f>
        <v xml:space="preserve"> </v>
      </c>
      <c r="Q57" s="53" t="str">
        <f>GorselVeri2!U45</f>
        <v xml:space="preserve"> </v>
      </c>
      <c r="R57" s="53" t="str">
        <f>GorselVeri2!V45</f>
        <v xml:space="preserve"> </v>
      </c>
      <c r="S57" s="53" t="str">
        <f>GorselVeri2!W45</f>
        <v xml:space="preserve"> </v>
      </c>
      <c r="T57" s="53" t="str">
        <f>GorselVeri2!Y45</f>
        <v xml:space="preserve"> </v>
      </c>
      <c r="U57" s="53" t="str">
        <f>GorselVeri2!Z45</f>
        <v xml:space="preserve"> </v>
      </c>
      <c r="V57" s="53" t="str">
        <f>GorselVeri2!AA45</f>
        <v xml:space="preserve"> </v>
      </c>
      <c r="W57" s="53" t="str">
        <f>GorselVeri2!AB45</f>
        <v xml:space="preserve"> </v>
      </c>
      <c r="X57" s="53" t="str">
        <f>GorselVeri2!AC45</f>
        <v xml:space="preserve"> </v>
      </c>
      <c r="Y57" s="52">
        <f>GorselEokul!H45</f>
        <v>0</v>
      </c>
      <c r="Z57" s="50"/>
      <c r="AA57" s="50"/>
      <c r="AB57" s="50"/>
      <c r="AC57" s="50"/>
      <c r="AD57" s="50"/>
      <c r="AE57" s="50"/>
      <c r="AF57" s="50"/>
      <c r="AG57" s="50"/>
      <c r="AH57" s="50"/>
      <c r="AI57" s="50"/>
      <c r="AJ57" s="50"/>
      <c r="AK57" s="50"/>
    </row>
    <row r="58" spans="1:37" s="54" customFormat="1" ht="12" customHeight="1" x14ac:dyDescent="0.3">
      <c r="A58" s="50"/>
      <c r="B58" s="55">
        <v>42</v>
      </c>
      <c r="C58" s="58">
        <f>GorselEokul!B46</f>
        <v>0</v>
      </c>
      <c r="D58" s="58">
        <f>GorselEokul!C46</f>
        <v>0</v>
      </c>
      <c r="E58" s="57" t="str">
        <f>GorselVeri2!H46</f>
        <v xml:space="preserve"> </v>
      </c>
      <c r="F58" s="57" t="str">
        <f>GorselVeri2!I46</f>
        <v xml:space="preserve"> </v>
      </c>
      <c r="G58" s="57" t="str">
        <f>GorselVeri2!J46</f>
        <v xml:space="preserve"> </v>
      </c>
      <c r="H58" s="57" t="str">
        <f>GorselVeri2!K46</f>
        <v xml:space="preserve"> </v>
      </c>
      <c r="I58" s="57" t="str">
        <f>GorselVeri2!L46</f>
        <v xml:space="preserve"> </v>
      </c>
      <c r="J58" s="57" t="str">
        <f>GorselVeri2!N46</f>
        <v xml:space="preserve"> </v>
      </c>
      <c r="K58" s="57" t="str">
        <f>GorselVeri2!O46</f>
        <v xml:space="preserve"> </v>
      </c>
      <c r="L58" s="57" t="str">
        <f>GorselVeri2!P46</f>
        <v xml:space="preserve"> </v>
      </c>
      <c r="M58" s="57" t="str">
        <f>GorselVeri2!Q46</f>
        <v xml:space="preserve"> </v>
      </c>
      <c r="N58" s="57" t="str">
        <f>GorselVeri2!R46</f>
        <v xml:space="preserve"> </v>
      </c>
      <c r="O58" s="57" t="str">
        <f>GorselVeri2!S46</f>
        <v xml:space="preserve"> </v>
      </c>
      <c r="P58" s="57" t="str">
        <f>GorselVeri2!T46</f>
        <v xml:space="preserve"> </v>
      </c>
      <c r="Q58" s="57" t="str">
        <f>GorselVeri2!U46</f>
        <v xml:space="preserve"> </v>
      </c>
      <c r="R58" s="57" t="str">
        <f>GorselVeri2!V46</f>
        <v xml:space="preserve"> </v>
      </c>
      <c r="S58" s="57" t="str">
        <f>GorselVeri2!W46</f>
        <v xml:space="preserve"> </v>
      </c>
      <c r="T58" s="57" t="str">
        <f>GorselVeri2!Y46</f>
        <v xml:space="preserve"> </v>
      </c>
      <c r="U58" s="57" t="str">
        <f>GorselVeri2!Z46</f>
        <v xml:space="preserve"> </v>
      </c>
      <c r="V58" s="57" t="str">
        <f>GorselVeri2!AA46</f>
        <v xml:space="preserve"> </v>
      </c>
      <c r="W58" s="57" t="str">
        <f>GorselVeri2!AB46</f>
        <v xml:space="preserve"> </v>
      </c>
      <c r="X58" s="57" t="str">
        <f>GorselVeri2!AC46</f>
        <v xml:space="preserve"> </v>
      </c>
      <c r="Y58" s="58">
        <f>GorselEokul!H46</f>
        <v>0</v>
      </c>
      <c r="Z58" s="50"/>
      <c r="AA58" s="50"/>
      <c r="AB58" s="50"/>
      <c r="AC58" s="50"/>
      <c r="AD58" s="50"/>
      <c r="AE58" s="50"/>
      <c r="AF58" s="50"/>
      <c r="AG58" s="50"/>
      <c r="AH58" s="50"/>
      <c r="AI58" s="50"/>
      <c r="AJ58" s="50"/>
      <c r="AK58" s="50"/>
    </row>
    <row r="59" spans="1:37" s="54" customFormat="1" ht="12" customHeight="1" x14ac:dyDescent="0.3">
      <c r="A59" s="50"/>
      <c r="B59" s="51">
        <v>43</v>
      </c>
      <c r="C59" s="52">
        <f>GorselEokul!B47</f>
        <v>0</v>
      </c>
      <c r="D59" s="52">
        <f>GorselEokul!C47</f>
        <v>0</v>
      </c>
      <c r="E59" s="53" t="str">
        <f>GorselVeri2!H47</f>
        <v xml:space="preserve"> </v>
      </c>
      <c r="F59" s="53" t="str">
        <f>GorselVeri2!I47</f>
        <v xml:space="preserve"> </v>
      </c>
      <c r="G59" s="53" t="str">
        <f>GorselVeri2!J47</f>
        <v xml:space="preserve"> </v>
      </c>
      <c r="H59" s="53" t="str">
        <f>GorselVeri2!K47</f>
        <v xml:space="preserve"> </v>
      </c>
      <c r="I59" s="53" t="str">
        <f>GorselVeri2!L47</f>
        <v xml:space="preserve"> </v>
      </c>
      <c r="J59" s="53" t="str">
        <f>GorselVeri2!N47</f>
        <v xml:space="preserve"> </v>
      </c>
      <c r="K59" s="53" t="str">
        <f>GorselVeri2!O47</f>
        <v xml:space="preserve"> </v>
      </c>
      <c r="L59" s="53" t="str">
        <f>GorselVeri2!P47</f>
        <v xml:space="preserve"> </v>
      </c>
      <c r="M59" s="53" t="str">
        <f>GorselVeri2!Q47</f>
        <v xml:space="preserve"> </v>
      </c>
      <c r="N59" s="53" t="str">
        <f>GorselVeri2!R47</f>
        <v xml:space="preserve"> </v>
      </c>
      <c r="O59" s="53" t="str">
        <f>GorselVeri2!S47</f>
        <v xml:space="preserve"> </v>
      </c>
      <c r="P59" s="53" t="str">
        <f>GorselVeri2!T47</f>
        <v xml:space="preserve"> </v>
      </c>
      <c r="Q59" s="53" t="str">
        <f>GorselVeri2!U47</f>
        <v xml:space="preserve"> </v>
      </c>
      <c r="R59" s="53" t="str">
        <f>GorselVeri2!V47</f>
        <v xml:space="preserve"> </v>
      </c>
      <c r="S59" s="53" t="str">
        <f>GorselVeri2!W47</f>
        <v xml:space="preserve"> </v>
      </c>
      <c r="T59" s="53" t="str">
        <f>GorselVeri2!Y47</f>
        <v xml:space="preserve"> </v>
      </c>
      <c r="U59" s="53" t="str">
        <f>GorselVeri2!Z47</f>
        <v xml:space="preserve"> </v>
      </c>
      <c r="V59" s="53" t="str">
        <f>GorselVeri2!AA47</f>
        <v xml:space="preserve"> </v>
      </c>
      <c r="W59" s="53" t="str">
        <f>GorselVeri2!AB47</f>
        <v xml:space="preserve"> </v>
      </c>
      <c r="X59" s="53" t="str">
        <f>GorselVeri2!AC47</f>
        <v xml:space="preserve"> </v>
      </c>
      <c r="Y59" s="52">
        <f>GorselEokul!H47</f>
        <v>0</v>
      </c>
      <c r="Z59" s="50"/>
      <c r="AA59" s="50"/>
      <c r="AB59" s="50"/>
      <c r="AC59" s="50"/>
      <c r="AD59" s="50"/>
      <c r="AE59" s="50"/>
      <c r="AF59" s="50"/>
      <c r="AG59" s="50"/>
      <c r="AH59" s="50"/>
      <c r="AI59" s="50"/>
      <c r="AJ59" s="50"/>
      <c r="AK59" s="50"/>
    </row>
    <row r="60" spans="1:37" s="54" customFormat="1" ht="12" customHeight="1" x14ac:dyDescent="0.3">
      <c r="A60" s="50"/>
      <c r="B60" s="55">
        <v>44</v>
      </c>
      <c r="C60" s="58">
        <f>GorselEokul!B48</f>
        <v>0</v>
      </c>
      <c r="D60" s="58">
        <f>GorselEokul!C48</f>
        <v>0</v>
      </c>
      <c r="E60" s="57" t="str">
        <f>GorselVeri2!H48</f>
        <v xml:space="preserve"> </v>
      </c>
      <c r="F60" s="57" t="str">
        <f>GorselVeri2!I48</f>
        <v xml:space="preserve"> </v>
      </c>
      <c r="G60" s="57" t="str">
        <f>GorselVeri2!J48</f>
        <v xml:space="preserve"> </v>
      </c>
      <c r="H60" s="57" t="str">
        <f>GorselVeri2!K48</f>
        <v xml:space="preserve"> </v>
      </c>
      <c r="I60" s="57" t="str">
        <f>GorselVeri2!L48</f>
        <v xml:space="preserve"> </v>
      </c>
      <c r="J60" s="57" t="str">
        <f>GorselVeri2!N48</f>
        <v xml:space="preserve"> </v>
      </c>
      <c r="K60" s="57" t="str">
        <f>GorselVeri2!O48</f>
        <v xml:space="preserve"> </v>
      </c>
      <c r="L60" s="57" t="str">
        <f>GorselVeri2!P48</f>
        <v xml:space="preserve"> </v>
      </c>
      <c r="M60" s="57" t="str">
        <f>GorselVeri2!Q48</f>
        <v xml:space="preserve"> </v>
      </c>
      <c r="N60" s="57" t="str">
        <f>GorselVeri2!R48</f>
        <v xml:space="preserve"> </v>
      </c>
      <c r="O60" s="57" t="str">
        <f>GorselVeri2!S48</f>
        <v xml:space="preserve"> </v>
      </c>
      <c r="P60" s="57" t="str">
        <f>GorselVeri2!T48</f>
        <v xml:space="preserve"> </v>
      </c>
      <c r="Q60" s="57" t="str">
        <f>GorselVeri2!U48</f>
        <v xml:space="preserve"> </v>
      </c>
      <c r="R60" s="57" t="str">
        <f>GorselVeri2!V48</f>
        <v xml:space="preserve"> </v>
      </c>
      <c r="S60" s="57" t="str">
        <f>GorselVeri2!W48</f>
        <v xml:space="preserve"> </v>
      </c>
      <c r="T60" s="57" t="str">
        <f>GorselVeri2!Y48</f>
        <v xml:space="preserve"> </v>
      </c>
      <c r="U60" s="57" t="str">
        <f>GorselVeri2!Z48</f>
        <v xml:space="preserve"> </v>
      </c>
      <c r="V60" s="57" t="str">
        <f>GorselVeri2!AA48</f>
        <v xml:space="preserve"> </v>
      </c>
      <c r="W60" s="57" t="str">
        <f>GorselVeri2!AB48</f>
        <v xml:space="preserve"> </v>
      </c>
      <c r="X60" s="57" t="str">
        <f>GorselVeri2!AC48</f>
        <v xml:space="preserve"> </v>
      </c>
      <c r="Y60" s="58">
        <f>GorselEokul!H48</f>
        <v>0</v>
      </c>
      <c r="Z60" s="50"/>
      <c r="AA60" s="50"/>
      <c r="AB60" s="50"/>
      <c r="AC60" s="50"/>
      <c r="AD60" s="50"/>
      <c r="AE60" s="50"/>
      <c r="AF60" s="50"/>
      <c r="AG60" s="50"/>
      <c r="AH60" s="50"/>
      <c r="AI60" s="50"/>
      <c r="AJ60" s="50"/>
      <c r="AK60" s="50"/>
    </row>
    <row r="61" spans="1:37" s="54" customFormat="1" ht="12" customHeight="1" x14ac:dyDescent="0.3">
      <c r="A61" s="50"/>
      <c r="B61" s="51">
        <v>45</v>
      </c>
      <c r="C61" s="52">
        <f>GorselEokul!B49</f>
        <v>0</v>
      </c>
      <c r="D61" s="52">
        <f>GorselEokul!C49</f>
        <v>0</v>
      </c>
      <c r="E61" s="53" t="str">
        <f>GorselVeri2!H49</f>
        <v xml:space="preserve"> </v>
      </c>
      <c r="F61" s="53" t="str">
        <f>GorselVeri2!I49</f>
        <v xml:space="preserve"> </v>
      </c>
      <c r="G61" s="53" t="str">
        <f>GorselVeri2!J49</f>
        <v xml:space="preserve"> </v>
      </c>
      <c r="H61" s="53" t="str">
        <f>GorselVeri2!K49</f>
        <v xml:space="preserve"> </v>
      </c>
      <c r="I61" s="53" t="str">
        <f>GorselVeri2!L49</f>
        <v xml:space="preserve"> </v>
      </c>
      <c r="J61" s="53" t="str">
        <f>GorselVeri2!N49</f>
        <v xml:space="preserve"> </v>
      </c>
      <c r="K61" s="53" t="str">
        <f>GorselVeri2!O49</f>
        <v xml:space="preserve"> </v>
      </c>
      <c r="L61" s="53" t="str">
        <f>GorselVeri2!P49</f>
        <v xml:space="preserve"> </v>
      </c>
      <c r="M61" s="53" t="str">
        <f>GorselVeri2!Q49</f>
        <v xml:space="preserve"> </v>
      </c>
      <c r="N61" s="53" t="str">
        <f>GorselVeri2!R49</f>
        <v xml:space="preserve"> </v>
      </c>
      <c r="O61" s="53" t="str">
        <f>GorselVeri2!S49</f>
        <v xml:space="preserve"> </v>
      </c>
      <c r="P61" s="53" t="str">
        <f>GorselVeri2!T49</f>
        <v xml:space="preserve"> </v>
      </c>
      <c r="Q61" s="53" t="str">
        <f>GorselVeri2!U49</f>
        <v xml:space="preserve"> </v>
      </c>
      <c r="R61" s="53" t="str">
        <f>GorselVeri2!V49</f>
        <v xml:space="preserve"> </v>
      </c>
      <c r="S61" s="53" t="str">
        <f>GorselVeri2!W49</f>
        <v xml:space="preserve"> </v>
      </c>
      <c r="T61" s="53" t="str">
        <f>GorselVeri2!Y49</f>
        <v xml:space="preserve"> </v>
      </c>
      <c r="U61" s="53" t="str">
        <f>GorselVeri2!Z49</f>
        <v xml:space="preserve"> </v>
      </c>
      <c r="V61" s="53" t="str">
        <f>GorselVeri2!AA49</f>
        <v xml:space="preserve"> </v>
      </c>
      <c r="W61" s="53" t="str">
        <f>GorselVeri2!AB49</f>
        <v xml:space="preserve"> </v>
      </c>
      <c r="X61" s="53" t="str">
        <f>GorselVeri2!AC49</f>
        <v xml:space="preserve"> </v>
      </c>
      <c r="Y61" s="52">
        <f>GorselEokul!H49</f>
        <v>0</v>
      </c>
      <c r="Z61" s="50"/>
      <c r="AA61" s="50"/>
      <c r="AB61" s="50"/>
      <c r="AC61" s="50"/>
      <c r="AD61" s="50"/>
      <c r="AE61" s="50"/>
      <c r="AF61" s="50"/>
      <c r="AG61" s="50"/>
      <c r="AH61" s="50"/>
      <c r="AI61" s="50"/>
      <c r="AJ61" s="50"/>
      <c r="AK61" s="50"/>
    </row>
    <row r="62" spans="1:37" s="54" customFormat="1" ht="12" customHeight="1" x14ac:dyDescent="0.3">
      <c r="A62" s="50"/>
      <c r="B62" s="55">
        <v>46</v>
      </c>
      <c r="C62" s="58">
        <f>GorselEokul!B50</f>
        <v>0</v>
      </c>
      <c r="D62" s="58">
        <f>GorselEokul!C50</f>
        <v>0</v>
      </c>
      <c r="E62" s="57" t="str">
        <f>GorselVeri2!H50</f>
        <v xml:space="preserve"> </v>
      </c>
      <c r="F62" s="57" t="str">
        <f>GorselVeri2!I50</f>
        <v xml:space="preserve"> </v>
      </c>
      <c r="G62" s="57" t="str">
        <f>GorselVeri2!J50</f>
        <v xml:space="preserve"> </v>
      </c>
      <c r="H62" s="57" t="str">
        <f>GorselVeri2!K50</f>
        <v xml:space="preserve"> </v>
      </c>
      <c r="I62" s="57" t="str">
        <f>GorselVeri2!L50</f>
        <v xml:space="preserve"> </v>
      </c>
      <c r="J62" s="57" t="str">
        <f>GorselVeri2!N50</f>
        <v xml:space="preserve"> </v>
      </c>
      <c r="K62" s="57" t="str">
        <f>GorselVeri2!O50</f>
        <v xml:space="preserve"> </v>
      </c>
      <c r="L62" s="57" t="str">
        <f>GorselVeri2!P50</f>
        <v xml:space="preserve"> </v>
      </c>
      <c r="M62" s="57" t="str">
        <f>GorselVeri2!Q50</f>
        <v xml:space="preserve"> </v>
      </c>
      <c r="N62" s="57" t="str">
        <f>GorselVeri2!R50</f>
        <v xml:space="preserve"> </v>
      </c>
      <c r="O62" s="57" t="str">
        <f>GorselVeri2!S50</f>
        <v xml:space="preserve"> </v>
      </c>
      <c r="P62" s="57" t="str">
        <f>GorselVeri2!T50</f>
        <v xml:space="preserve"> </v>
      </c>
      <c r="Q62" s="57" t="str">
        <f>GorselVeri2!U50</f>
        <v xml:space="preserve"> </v>
      </c>
      <c r="R62" s="57" t="str">
        <f>GorselVeri2!V50</f>
        <v xml:space="preserve"> </v>
      </c>
      <c r="S62" s="57" t="str">
        <f>GorselVeri2!W50</f>
        <v xml:space="preserve"> </v>
      </c>
      <c r="T62" s="57" t="str">
        <f>GorselVeri2!Y50</f>
        <v xml:space="preserve"> </v>
      </c>
      <c r="U62" s="57" t="str">
        <f>GorselVeri2!Z50</f>
        <v xml:space="preserve"> </v>
      </c>
      <c r="V62" s="57" t="str">
        <f>GorselVeri2!AA50</f>
        <v xml:space="preserve"> </v>
      </c>
      <c r="W62" s="57" t="str">
        <f>GorselVeri2!AB50</f>
        <v xml:space="preserve"> </v>
      </c>
      <c r="X62" s="57" t="str">
        <f>GorselVeri2!AC50</f>
        <v xml:space="preserve"> </v>
      </c>
      <c r="Y62" s="58">
        <f>GorselEokul!H50</f>
        <v>0</v>
      </c>
      <c r="Z62" s="50"/>
      <c r="AA62" s="50"/>
      <c r="AB62" s="50"/>
      <c r="AC62" s="50"/>
      <c r="AD62" s="50"/>
      <c r="AE62" s="50"/>
      <c r="AF62" s="50"/>
      <c r="AG62" s="50"/>
      <c r="AH62" s="50"/>
      <c r="AI62" s="50"/>
      <c r="AJ62" s="50"/>
      <c r="AK62" s="50"/>
    </row>
    <row r="63" spans="1:37" s="54" customFormat="1" ht="12" customHeight="1" x14ac:dyDescent="0.3">
      <c r="A63" s="50"/>
      <c r="B63" s="51">
        <v>47</v>
      </c>
      <c r="C63" s="52">
        <f>GorselEokul!B51</f>
        <v>0</v>
      </c>
      <c r="D63" s="52">
        <f>GorselEokul!C51</f>
        <v>0</v>
      </c>
      <c r="E63" s="53" t="str">
        <f>GorselVeri2!H51</f>
        <v xml:space="preserve"> </v>
      </c>
      <c r="F63" s="53" t="str">
        <f>GorselVeri2!I51</f>
        <v xml:space="preserve"> </v>
      </c>
      <c r="G63" s="53" t="str">
        <f>GorselVeri2!J51</f>
        <v xml:space="preserve"> </v>
      </c>
      <c r="H63" s="53" t="str">
        <f>GorselVeri2!K51</f>
        <v xml:space="preserve"> </v>
      </c>
      <c r="I63" s="53" t="str">
        <f>GorselVeri2!L51</f>
        <v xml:space="preserve"> </v>
      </c>
      <c r="J63" s="53" t="str">
        <f>GorselVeri2!N51</f>
        <v xml:space="preserve"> </v>
      </c>
      <c r="K63" s="53" t="str">
        <f>GorselVeri2!O51</f>
        <v xml:space="preserve"> </v>
      </c>
      <c r="L63" s="53" t="str">
        <f>GorselVeri2!P51</f>
        <v xml:space="preserve"> </v>
      </c>
      <c r="M63" s="53" t="str">
        <f>GorselVeri2!Q51</f>
        <v xml:space="preserve"> </v>
      </c>
      <c r="N63" s="53" t="str">
        <f>GorselVeri2!R51</f>
        <v xml:space="preserve"> </v>
      </c>
      <c r="O63" s="53" t="str">
        <f>GorselVeri2!S51</f>
        <v xml:space="preserve"> </v>
      </c>
      <c r="P63" s="53" t="str">
        <f>GorselVeri2!T51</f>
        <v xml:space="preserve"> </v>
      </c>
      <c r="Q63" s="53" t="str">
        <f>GorselVeri2!U51</f>
        <v xml:space="preserve"> </v>
      </c>
      <c r="R63" s="53" t="str">
        <f>GorselVeri2!V51</f>
        <v xml:space="preserve"> </v>
      </c>
      <c r="S63" s="53" t="str">
        <f>GorselVeri2!W51</f>
        <v xml:space="preserve"> </v>
      </c>
      <c r="T63" s="53" t="str">
        <f>GorselVeri2!Y51</f>
        <v xml:space="preserve"> </v>
      </c>
      <c r="U63" s="53" t="str">
        <f>GorselVeri2!Z51</f>
        <v xml:space="preserve"> </v>
      </c>
      <c r="V63" s="53" t="str">
        <f>GorselVeri2!AA51</f>
        <v xml:space="preserve"> </v>
      </c>
      <c r="W63" s="53" t="str">
        <f>GorselVeri2!AB51</f>
        <v xml:space="preserve"> </v>
      </c>
      <c r="X63" s="53" t="str">
        <f>GorselVeri2!AC51</f>
        <v xml:space="preserve"> </v>
      </c>
      <c r="Y63" s="52">
        <f>GorselEokul!H51</f>
        <v>0</v>
      </c>
      <c r="Z63" s="50"/>
      <c r="AA63" s="50"/>
      <c r="AB63" s="50"/>
      <c r="AC63" s="50"/>
      <c r="AD63" s="50"/>
      <c r="AE63" s="50"/>
      <c r="AF63" s="50"/>
      <c r="AG63" s="50"/>
      <c r="AH63" s="50"/>
      <c r="AI63" s="50"/>
      <c r="AJ63" s="50"/>
      <c r="AK63" s="50"/>
    </row>
    <row r="64" spans="1:37" s="54" customFormat="1" ht="12" customHeight="1" x14ac:dyDescent="0.3">
      <c r="A64" s="50"/>
      <c r="B64" s="55">
        <v>48</v>
      </c>
      <c r="C64" s="58">
        <f>GorselEokul!B52</f>
        <v>0</v>
      </c>
      <c r="D64" s="58">
        <f>GorselEokul!C52</f>
        <v>0</v>
      </c>
      <c r="E64" s="57" t="str">
        <f>GorselVeri2!H52</f>
        <v xml:space="preserve"> </v>
      </c>
      <c r="F64" s="57" t="str">
        <f>GorselVeri2!I52</f>
        <v xml:space="preserve"> </v>
      </c>
      <c r="G64" s="57" t="str">
        <f>GorselVeri2!J52</f>
        <v xml:space="preserve"> </v>
      </c>
      <c r="H64" s="57" t="str">
        <f>GorselVeri2!K52</f>
        <v xml:space="preserve"> </v>
      </c>
      <c r="I64" s="57" t="str">
        <f>GorselVeri2!L52</f>
        <v xml:space="preserve"> </v>
      </c>
      <c r="J64" s="57" t="str">
        <f>GorselVeri2!N52</f>
        <v xml:space="preserve"> </v>
      </c>
      <c r="K64" s="57" t="str">
        <f>GorselVeri2!O52</f>
        <v xml:space="preserve"> </v>
      </c>
      <c r="L64" s="57" t="str">
        <f>GorselVeri2!P52</f>
        <v xml:space="preserve"> </v>
      </c>
      <c r="M64" s="57" t="str">
        <f>GorselVeri2!Q52</f>
        <v xml:space="preserve"> </v>
      </c>
      <c r="N64" s="57" t="str">
        <f>GorselVeri2!R52</f>
        <v xml:space="preserve"> </v>
      </c>
      <c r="O64" s="57" t="str">
        <f>GorselVeri2!S52</f>
        <v xml:space="preserve"> </v>
      </c>
      <c r="P64" s="57" t="str">
        <f>GorselVeri2!T52</f>
        <v xml:space="preserve"> </v>
      </c>
      <c r="Q64" s="57" t="str">
        <f>GorselVeri2!U52</f>
        <v xml:space="preserve"> </v>
      </c>
      <c r="R64" s="57" t="str">
        <f>GorselVeri2!V52</f>
        <v xml:space="preserve"> </v>
      </c>
      <c r="S64" s="57" t="str">
        <f>GorselVeri2!W52</f>
        <v xml:space="preserve"> </v>
      </c>
      <c r="T64" s="57" t="str">
        <f>GorselVeri2!Y52</f>
        <v xml:space="preserve"> </v>
      </c>
      <c r="U64" s="57" t="str">
        <f>GorselVeri2!Z52</f>
        <v xml:space="preserve"> </v>
      </c>
      <c r="V64" s="57" t="str">
        <f>GorselVeri2!AA52</f>
        <v xml:space="preserve"> </v>
      </c>
      <c r="W64" s="57" t="str">
        <f>GorselVeri2!AB52</f>
        <v xml:space="preserve"> </v>
      </c>
      <c r="X64" s="57" t="str">
        <f>GorselVeri2!AC52</f>
        <v xml:space="preserve"> </v>
      </c>
      <c r="Y64" s="58">
        <f>GorselEokul!H52</f>
        <v>0</v>
      </c>
      <c r="Z64" s="50"/>
      <c r="AA64" s="50"/>
      <c r="AB64" s="50"/>
      <c r="AC64" s="50"/>
      <c r="AD64" s="50"/>
      <c r="AE64" s="50"/>
      <c r="AF64" s="50"/>
      <c r="AG64" s="50"/>
      <c r="AH64" s="50"/>
      <c r="AI64" s="50"/>
      <c r="AJ64" s="50"/>
      <c r="AK64" s="50"/>
    </row>
    <row r="65" spans="1:37" s="54" customFormat="1" ht="12" customHeight="1" x14ac:dyDescent="0.3">
      <c r="A65" s="50"/>
      <c r="B65" s="51">
        <v>49</v>
      </c>
      <c r="C65" s="52">
        <f>GorselEokul!B53</f>
        <v>0</v>
      </c>
      <c r="D65" s="52">
        <f>GorselEokul!C53</f>
        <v>0</v>
      </c>
      <c r="E65" s="53" t="str">
        <f>GorselVeri2!H53</f>
        <v xml:space="preserve"> </v>
      </c>
      <c r="F65" s="53" t="str">
        <f>GorselVeri2!I53</f>
        <v xml:space="preserve"> </v>
      </c>
      <c r="G65" s="53" t="str">
        <f>GorselVeri2!J53</f>
        <v xml:space="preserve"> </v>
      </c>
      <c r="H65" s="53" t="str">
        <f>GorselVeri2!K53</f>
        <v xml:space="preserve"> </v>
      </c>
      <c r="I65" s="53" t="str">
        <f>GorselVeri2!L53</f>
        <v xml:space="preserve"> </v>
      </c>
      <c r="J65" s="53" t="str">
        <f>GorselVeri2!N53</f>
        <v xml:space="preserve"> </v>
      </c>
      <c r="K65" s="53" t="str">
        <f>GorselVeri2!O53</f>
        <v xml:space="preserve"> </v>
      </c>
      <c r="L65" s="53" t="str">
        <f>GorselVeri2!P53</f>
        <v xml:space="preserve"> </v>
      </c>
      <c r="M65" s="53" t="str">
        <f>GorselVeri2!Q53</f>
        <v xml:space="preserve"> </v>
      </c>
      <c r="N65" s="53" t="str">
        <f>GorselVeri2!R53</f>
        <v xml:space="preserve"> </v>
      </c>
      <c r="O65" s="53" t="str">
        <f>GorselVeri2!S53</f>
        <v xml:space="preserve"> </v>
      </c>
      <c r="P65" s="53" t="str">
        <f>GorselVeri2!T53</f>
        <v xml:space="preserve"> </v>
      </c>
      <c r="Q65" s="53" t="str">
        <f>GorselVeri2!U53</f>
        <v xml:space="preserve"> </v>
      </c>
      <c r="R65" s="53" t="str">
        <f>GorselVeri2!V53</f>
        <v xml:space="preserve"> </v>
      </c>
      <c r="S65" s="53" t="str">
        <f>GorselVeri2!W53</f>
        <v xml:space="preserve"> </v>
      </c>
      <c r="T65" s="53" t="str">
        <f>GorselVeri2!Y53</f>
        <v xml:space="preserve"> </v>
      </c>
      <c r="U65" s="53" t="str">
        <f>GorselVeri2!Z53</f>
        <v xml:space="preserve"> </v>
      </c>
      <c r="V65" s="53" t="str">
        <f>GorselVeri2!AA53</f>
        <v xml:space="preserve"> </v>
      </c>
      <c r="W65" s="53" t="str">
        <f>GorselVeri2!AB53</f>
        <v xml:space="preserve"> </v>
      </c>
      <c r="X65" s="53" t="str">
        <f>GorselVeri2!AC53</f>
        <v xml:space="preserve"> </v>
      </c>
      <c r="Y65" s="52">
        <f>GorselEokul!H53</f>
        <v>0</v>
      </c>
      <c r="Z65" s="50"/>
      <c r="AA65" s="50"/>
      <c r="AB65" s="50"/>
      <c r="AC65" s="50"/>
      <c r="AD65" s="50"/>
      <c r="AE65" s="50"/>
      <c r="AF65" s="50"/>
      <c r="AG65" s="50"/>
      <c r="AH65" s="50"/>
      <c r="AI65" s="50"/>
      <c r="AJ65" s="50"/>
      <c r="AK65" s="50"/>
    </row>
    <row r="66" spans="1:37" s="54" customFormat="1" ht="12" customHeight="1" x14ac:dyDescent="0.3">
      <c r="A66" s="50"/>
      <c r="B66" s="55">
        <v>50</v>
      </c>
      <c r="C66" s="58">
        <f>GorselEokul!B54</f>
        <v>0</v>
      </c>
      <c r="D66" s="58">
        <f>GorselEokul!C54</f>
        <v>0</v>
      </c>
      <c r="E66" s="57" t="str">
        <f>GorselVeri2!H54</f>
        <v xml:space="preserve"> </v>
      </c>
      <c r="F66" s="57" t="str">
        <f>GorselVeri2!I54</f>
        <v xml:space="preserve"> </v>
      </c>
      <c r="G66" s="57" t="str">
        <f>GorselVeri2!J54</f>
        <v xml:space="preserve"> </v>
      </c>
      <c r="H66" s="57" t="str">
        <f>GorselVeri2!K54</f>
        <v xml:space="preserve"> </v>
      </c>
      <c r="I66" s="57" t="str">
        <f>GorselVeri2!L54</f>
        <v xml:space="preserve"> </v>
      </c>
      <c r="J66" s="57" t="str">
        <f>GorselVeri2!N54</f>
        <v xml:space="preserve"> </v>
      </c>
      <c r="K66" s="57" t="str">
        <f>GorselVeri2!O54</f>
        <v xml:space="preserve"> </v>
      </c>
      <c r="L66" s="57" t="str">
        <f>GorselVeri2!P54</f>
        <v xml:space="preserve"> </v>
      </c>
      <c r="M66" s="57" t="str">
        <f>GorselVeri2!Q54</f>
        <v xml:space="preserve"> </v>
      </c>
      <c r="N66" s="57" t="str">
        <f>GorselVeri2!R54</f>
        <v xml:space="preserve"> </v>
      </c>
      <c r="O66" s="57" t="str">
        <f>GorselVeri2!S54</f>
        <v xml:space="preserve"> </v>
      </c>
      <c r="P66" s="57" t="str">
        <f>GorselVeri2!T54</f>
        <v xml:space="preserve"> </v>
      </c>
      <c r="Q66" s="57" t="str">
        <f>GorselVeri2!U54</f>
        <v xml:space="preserve"> </v>
      </c>
      <c r="R66" s="57" t="str">
        <f>GorselVeri2!V54</f>
        <v xml:space="preserve"> </v>
      </c>
      <c r="S66" s="57" t="str">
        <f>GorselVeri2!W54</f>
        <v xml:space="preserve"> </v>
      </c>
      <c r="T66" s="57" t="str">
        <f>GorselVeri2!Y54</f>
        <v xml:space="preserve"> </v>
      </c>
      <c r="U66" s="57" t="str">
        <f>GorselVeri2!Z54</f>
        <v xml:space="preserve"> </v>
      </c>
      <c r="V66" s="57" t="str">
        <f>GorselVeri2!AA54</f>
        <v xml:space="preserve"> </v>
      </c>
      <c r="W66" s="57" t="str">
        <f>GorselVeri2!AB54</f>
        <v xml:space="preserve"> </v>
      </c>
      <c r="X66" s="57" t="str">
        <f>GorselVeri2!AC54</f>
        <v xml:space="preserve"> </v>
      </c>
      <c r="Y66" s="58">
        <f>GorselEokul!H54</f>
        <v>0</v>
      </c>
      <c r="Z66" s="50"/>
      <c r="AA66" s="50"/>
      <c r="AB66" s="50"/>
      <c r="AC66" s="50"/>
      <c r="AD66" s="50"/>
      <c r="AE66" s="50"/>
      <c r="AF66" s="50"/>
      <c r="AG66" s="50"/>
      <c r="AH66" s="50"/>
      <c r="AI66" s="50"/>
      <c r="AJ66" s="50"/>
      <c r="AK66" s="50"/>
    </row>
    <row r="67" spans="1:37" ht="21.75" customHeight="1" x14ac:dyDescent="0.3">
      <c r="C67" s="130"/>
      <c r="D67" s="130"/>
      <c r="E67" s="130"/>
      <c r="F67" s="130"/>
      <c r="G67" s="130"/>
      <c r="P67" s="130"/>
      <c r="Q67" s="130"/>
      <c r="R67" s="130"/>
      <c r="S67" s="130"/>
      <c r="T67" s="130"/>
      <c r="U67" s="130"/>
      <c r="V67" s="130"/>
      <c r="W67" s="130"/>
      <c r="X67" s="130"/>
    </row>
    <row r="68" spans="1:37" ht="21.75" customHeight="1" x14ac:dyDescent="0.3">
      <c r="C68" s="128"/>
      <c r="D68" s="128"/>
      <c r="E68" s="128"/>
      <c r="F68" s="128"/>
      <c r="G68" s="128"/>
      <c r="P68" s="128"/>
      <c r="Q68" s="128"/>
      <c r="R68" s="128"/>
      <c r="S68" s="128"/>
      <c r="T68" s="128"/>
      <c r="U68" s="128"/>
      <c r="V68" s="128"/>
      <c r="W68" s="128"/>
      <c r="X68" s="128"/>
    </row>
    <row r="69" spans="1:37" x14ac:dyDescent="0.3">
      <c r="C69" s="128"/>
      <c r="D69" s="128"/>
      <c r="E69" s="128"/>
      <c r="F69" s="128"/>
      <c r="G69" s="128"/>
      <c r="P69" s="128"/>
      <c r="Q69" s="128"/>
      <c r="R69" s="128"/>
      <c r="S69" s="128"/>
      <c r="T69" s="128"/>
      <c r="U69" s="128"/>
      <c r="V69" s="128"/>
      <c r="W69" s="128"/>
      <c r="X69" s="128"/>
    </row>
    <row r="70" spans="1:37" x14ac:dyDescent="0.3">
      <c r="C70" s="128" t="str">
        <f>Anasayfa!E11</f>
        <v>TALHA TIBIKOĞLU</v>
      </c>
      <c r="D70" s="128"/>
      <c r="E70" s="128"/>
      <c r="F70" s="128"/>
      <c r="G70" s="128"/>
      <c r="N70" s="29"/>
      <c r="O70" s="29"/>
      <c r="P70" s="128" t="str">
        <f>Anasayfa!E8</f>
        <v>AD-SOYAD</v>
      </c>
      <c r="Q70" s="128"/>
      <c r="R70" s="128"/>
      <c r="S70" s="128"/>
      <c r="T70" s="128"/>
      <c r="U70" s="128"/>
      <c r="V70" s="128"/>
      <c r="W70" s="128"/>
      <c r="X70" s="128"/>
    </row>
    <row r="71" spans="1:37" x14ac:dyDescent="0.3">
      <c r="C71" s="129" t="str">
        <f>Anasayfa!E12</f>
        <v>BİLİŞİM TEKNOLOJİLERİ ÖĞRETMENİ</v>
      </c>
      <c r="D71" s="129"/>
      <c r="E71" s="129"/>
      <c r="F71" s="129"/>
      <c r="G71" s="129"/>
      <c r="N71" s="30"/>
      <c r="O71" s="30"/>
      <c r="P71" s="129" t="str">
        <f>Anasayfa!E9</f>
        <v>OKUL MÜDÜRÜ</v>
      </c>
      <c r="Q71" s="129"/>
      <c r="R71" s="129"/>
      <c r="S71" s="129"/>
      <c r="T71" s="129"/>
      <c r="U71" s="129"/>
      <c r="V71" s="129"/>
      <c r="W71" s="129"/>
      <c r="X71" s="129"/>
    </row>
    <row r="72" spans="1:37" x14ac:dyDescent="0.3">
      <c r="C72" s="128"/>
      <c r="D72" s="128"/>
      <c r="E72" s="128"/>
      <c r="F72" s="128"/>
      <c r="G72" s="128"/>
      <c r="P72" s="128"/>
      <c r="Q72" s="128"/>
      <c r="R72" s="128"/>
      <c r="S72" s="128"/>
      <c r="T72" s="128"/>
      <c r="U72" s="128"/>
      <c r="V72" s="128"/>
      <c r="W72" s="128"/>
      <c r="X72" s="128"/>
    </row>
  </sheetData>
  <mergeCells count="46">
    <mergeCell ref="B1:Y1"/>
    <mergeCell ref="C72:G72"/>
    <mergeCell ref="P72:X72"/>
    <mergeCell ref="C69:G69"/>
    <mergeCell ref="P69:X69"/>
    <mergeCell ref="C70:G70"/>
    <mergeCell ref="P70:X70"/>
    <mergeCell ref="C71:G71"/>
    <mergeCell ref="P71:X71"/>
    <mergeCell ref="C67:G67"/>
    <mergeCell ref="P67:X67"/>
    <mergeCell ref="G6:G16"/>
    <mergeCell ref="H6:H16"/>
    <mergeCell ref="I6:I16"/>
    <mergeCell ref="J6:J16"/>
    <mergeCell ref="C68:G68"/>
    <mergeCell ref="P68:X68"/>
    <mergeCell ref="Q6:Q16"/>
    <mergeCell ref="R6:R16"/>
    <mergeCell ref="S6:S16"/>
    <mergeCell ref="T6:T16"/>
    <mergeCell ref="U6:U16"/>
    <mergeCell ref="V6:V16"/>
    <mergeCell ref="P6:P16"/>
    <mergeCell ref="B2:Y2"/>
    <mergeCell ref="B3:Y3"/>
    <mergeCell ref="B4:B6"/>
    <mergeCell ref="C4:D5"/>
    <mergeCell ref="E4:X4"/>
    <mergeCell ref="Y4:Y16"/>
    <mergeCell ref="E5:I5"/>
    <mergeCell ref="C6:D6"/>
    <mergeCell ref="W6:W16"/>
    <mergeCell ref="X6:X16"/>
    <mergeCell ref="B7:B15"/>
    <mergeCell ref="K6:K16"/>
    <mergeCell ref="L6:L16"/>
    <mergeCell ref="M6:M16"/>
    <mergeCell ref="N6:N16"/>
    <mergeCell ref="O6:O16"/>
    <mergeCell ref="J5:N5"/>
    <mergeCell ref="O5:S5"/>
    <mergeCell ref="T5:U5"/>
    <mergeCell ref="V5:X5"/>
    <mergeCell ref="E6:E16"/>
    <mergeCell ref="F6:F16"/>
  </mergeCells>
  <pageMargins left="0.7" right="0.7" top="0.75" bottom="0.75" header="0.3" footer="0.3"/>
  <pageSetup paperSize="9" scale="8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ayfa9">
    <tabColor rgb="FFFF0000"/>
  </sheetPr>
  <dimension ref="A1:AK72"/>
  <sheetViews>
    <sheetView showZeros="0" workbookViewId="0">
      <selection activeCell="B1" sqref="B1:Y1"/>
    </sheetView>
  </sheetViews>
  <sheetFormatPr defaultRowHeight="14.4" x14ac:dyDescent="0.3"/>
  <cols>
    <col min="1" max="1" width="19.6640625" customWidth="1"/>
    <col min="2" max="2" width="4.6640625" customWidth="1"/>
    <col min="3" max="3" width="4.44140625" customWidth="1"/>
    <col min="4" max="4" width="19.33203125" customWidth="1"/>
    <col min="5" max="24" width="3.6640625" customWidth="1"/>
    <col min="25" max="25" width="5.5546875" customWidth="1"/>
  </cols>
  <sheetData>
    <row r="1" spans="1:37" ht="45" customHeight="1" x14ac:dyDescent="0.3">
      <c r="A1" s="24"/>
      <c r="B1" s="126" t="s">
        <v>101</v>
      </c>
      <c r="C1" s="127"/>
      <c r="D1" s="127"/>
      <c r="E1" s="127"/>
      <c r="F1" s="127"/>
      <c r="G1" s="127"/>
      <c r="H1" s="127"/>
      <c r="I1" s="127"/>
      <c r="J1" s="127"/>
      <c r="K1" s="127"/>
      <c r="L1" s="127"/>
      <c r="M1" s="127"/>
      <c r="N1" s="127"/>
      <c r="O1" s="127"/>
      <c r="P1" s="127"/>
      <c r="Q1" s="127"/>
      <c r="R1" s="127"/>
      <c r="S1" s="127"/>
      <c r="T1" s="127"/>
      <c r="U1" s="127"/>
      <c r="V1" s="127"/>
      <c r="W1" s="127"/>
      <c r="X1" s="127"/>
      <c r="Y1" s="127"/>
      <c r="Z1" s="24"/>
      <c r="AA1" s="24"/>
      <c r="AB1" s="24"/>
      <c r="AC1" s="24"/>
      <c r="AD1" s="24"/>
      <c r="AE1" s="24"/>
      <c r="AF1" s="24"/>
      <c r="AG1" s="24"/>
      <c r="AH1" s="24"/>
      <c r="AI1" s="24"/>
      <c r="AJ1" s="24"/>
      <c r="AK1" s="24"/>
    </row>
    <row r="2" spans="1:37" x14ac:dyDescent="0.3">
      <c r="A2" s="24"/>
      <c r="B2" s="131" t="str">
        <f>CONCATENATE(Anasayfa!E5,"  ","EĞİTİM ÖĞRETİM YILI"," ",Anasayfa!E7)</f>
        <v>2021-2022  EĞİTİM ÖĞRETİM YILI NAMIK KEMAL İMAM HATİP ORTAOKULU</v>
      </c>
      <c r="C2" s="131"/>
      <c r="D2" s="131"/>
      <c r="E2" s="131"/>
      <c r="F2" s="131"/>
      <c r="G2" s="131"/>
      <c r="H2" s="131"/>
      <c r="I2" s="131"/>
      <c r="J2" s="131"/>
      <c r="K2" s="131"/>
      <c r="L2" s="131"/>
      <c r="M2" s="131"/>
      <c r="N2" s="131"/>
      <c r="O2" s="131"/>
      <c r="P2" s="131"/>
      <c r="Q2" s="131"/>
      <c r="R2" s="131"/>
      <c r="S2" s="131"/>
      <c r="T2" s="131"/>
      <c r="U2" s="131"/>
      <c r="V2" s="131"/>
      <c r="W2" s="131"/>
      <c r="X2" s="131"/>
      <c r="Y2" s="131"/>
      <c r="Z2" s="24"/>
      <c r="AA2" s="24"/>
      <c r="AB2" s="24"/>
      <c r="AC2" s="24"/>
      <c r="AD2" s="24"/>
      <c r="AE2" s="24"/>
      <c r="AF2" s="24"/>
      <c r="AG2" s="24"/>
      <c r="AH2" s="24"/>
      <c r="AI2" s="24"/>
      <c r="AJ2" s="24"/>
      <c r="AK2" s="24"/>
    </row>
    <row r="3" spans="1:37" x14ac:dyDescent="0.3">
      <c r="A3" s="24"/>
      <c r="B3" s="132" t="str">
        <f>CONCATENATE(Anasayfa!E10," ","DERSİ"," ",Anasayfa!H6," ","1.DERS İÇİ KATILIM ÖLÇEĞİ")</f>
        <v>BİLİŞİM TEKNOLOJİLERİ VE YAZILIM DERSİ 1.DÖNEM 1.DERS İÇİ KATILIM ÖLÇEĞİ</v>
      </c>
      <c r="C3" s="132"/>
      <c r="D3" s="132"/>
      <c r="E3" s="132"/>
      <c r="F3" s="132"/>
      <c r="G3" s="132"/>
      <c r="H3" s="132"/>
      <c r="I3" s="132"/>
      <c r="J3" s="132"/>
      <c r="K3" s="132"/>
      <c r="L3" s="132"/>
      <c r="M3" s="132"/>
      <c r="N3" s="132"/>
      <c r="O3" s="132"/>
      <c r="P3" s="132"/>
      <c r="Q3" s="132"/>
      <c r="R3" s="132"/>
      <c r="S3" s="132"/>
      <c r="T3" s="132"/>
      <c r="U3" s="132"/>
      <c r="V3" s="132"/>
      <c r="W3" s="132"/>
      <c r="X3" s="132"/>
      <c r="Y3" s="132"/>
      <c r="Z3" s="24"/>
      <c r="AA3" s="24"/>
      <c r="AB3" s="24"/>
      <c r="AC3" s="24"/>
      <c r="AD3" s="24"/>
      <c r="AE3" s="24"/>
      <c r="AF3" s="24"/>
      <c r="AG3" s="24"/>
      <c r="AH3" s="24"/>
      <c r="AI3" s="24"/>
      <c r="AJ3" s="24"/>
      <c r="AK3" s="24"/>
    </row>
    <row r="4" spans="1:37" ht="15" customHeight="1" x14ac:dyDescent="0.3">
      <c r="A4" s="24"/>
      <c r="B4" s="115" t="s">
        <v>70</v>
      </c>
      <c r="C4" s="117" t="str">
        <f>Anasayfa!E13</f>
        <v>5/B</v>
      </c>
      <c r="D4" s="118"/>
      <c r="E4" s="124" t="s">
        <v>62</v>
      </c>
      <c r="F4" s="124"/>
      <c r="G4" s="124"/>
      <c r="H4" s="124"/>
      <c r="I4" s="124"/>
      <c r="J4" s="124"/>
      <c r="K4" s="124"/>
      <c r="L4" s="124"/>
      <c r="M4" s="124"/>
      <c r="N4" s="124"/>
      <c r="O4" s="124"/>
      <c r="P4" s="124"/>
      <c r="Q4" s="124"/>
      <c r="R4" s="124"/>
      <c r="S4" s="124"/>
      <c r="T4" s="124"/>
      <c r="U4" s="124"/>
      <c r="V4" s="124"/>
      <c r="W4" s="124"/>
      <c r="X4" s="124"/>
      <c r="Y4" s="125" t="s">
        <v>72</v>
      </c>
      <c r="Z4" s="24"/>
      <c r="AA4" s="24"/>
      <c r="AB4" s="24"/>
      <c r="AC4" s="24"/>
      <c r="AD4" s="24"/>
      <c r="AE4" s="24"/>
      <c r="AF4" s="24"/>
      <c r="AG4" s="24"/>
      <c r="AH4" s="24"/>
      <c r="AI4" s="24"/>
      <c r="AJ4" s="24"/>
      <c r="AK4" s="24"/>
    </row>
    <row r="5" spans="1:37" x14ac:dyDescent="0.3">
      <c r="A5" s="24"/>
      <c r="B5" s="115"/>
      <c r="C5" s="119"/>
      <c r="D5" s="120"/>
      <c r="E5" s="133" t="str">
        <f>Ölçüt2!B4</f>
        <v>1. DERSE HAZIRLIK</v>
      </c>
      <c r="F5" s="134"/>
      <c r="G5" s="134"/>
      <c r="H5" s="134"/>
      <c r="I5" s="135"/>
      <c r="J5" s="133" t="str">
        <f>Ölçüt2!B9</f>
        <v>2.ETKİNLİKLERE KATILIM</v>
      </c>
      <c r="K5" s="134"/>
      <c r="L5" s="134"/>
      <c r="M5" s="134"/>
      <c r="N5" s="135"/>
      <c r="O5" s="133" t="str">
        <f>Ölçüt2!B14</f>
        <v>3.ARAŞTIRMA-GÖZLEM</v>
      </c>
      <c r="P5" s="134"/>
      <c r="Q5" s="134"/>
      <c r="R5" s="134"/>
      <c r="S5" s="135"/>
      <c r="T5" s="133" t="str">
        <f>Ölçüt2!B19</f>
        <v>4.SUNUM</v>
      </c>
      <c r="U5" s="135"/>
      <c r="V5" s="133" t="str">
        <f>Ölçüt2!B21</f>
        <v>5.UYGULAMA</v>
      </c>
      <c r="W5" s="134"/>
      <c r="X5" s="135"/>
      <c r="Y5" s="125"/>
      <c r="Z5" s="24"/>
      <c r="AA5" s="24"/>
      <c r="AB5" s="24"/>
      <c r="AC5" s="24"/>
      <c r="AD5" s="24"/>
      <c r="AE5" s="24"/>
      <c r="AF5" s="24"/>
      <c r="AG5" s="24"/>
      <c r="AH5" s="24"/>
      <c r="AI5" s="24"/>
      <c r="AJ5" s="24"/>
      <c r="AK5" s="24"/>
    </row>
    <row r="6" spans="1:37" ht="15.75" customHeight="1" x14ac:dyDescent="0.3">
      <c r="A6" s="24"/>
      <c r="B6" s="115"/>
      <c r="C6" s="121" t="s">
        <v>71</v>
      </c>
      <c r="D6" s="122"/>
      <c r="E6" s="116" t="str">
        <f>Ölçüt2!D4</f>
        <v>Kaynak bilgisi sorgulama.</v>
      </c>
      <c r="F6" s="116" t="str">
        <f>Ölçüt2!D5</f>
        <v>Bilgi kaynaklarını kendisi bulur.</v>
      </c>
      <c r="G6" s="116" t="str">
        <f>Ölçüt2!D6</f>
        <v>Bilgiyi nereden edineceğini bildiğini söyler.</v>
      </c>
      <c r="H6" s="116" t="str">
        <f>Ölçüt2!D7</f>
        <v>Derse değişik yardımcı kaynaklarla gelir.</v>
      </c>
      <c r="I6" s="116" t="str">
        <f>Ölçüt2!D8</f>
        <v>Derse hazırlıklı gelir.</v>
      </c>
      <c r="J6" s="116" t="str">
        <f>Ölçüt2!D9</f>
        <v>Kendiliğinden söz alarak görüşünü söyler.</v>
      </c>
      <c r="K6" s="116" t="str">
        <f>Ölçüt2!D10</f>
        <v>Kendisine görüşü sorulduğunda konuşur.</v>
      </c>
      <c r="L6" s="116" t="str">
        <f>Ölçüt2!D11</f>
        <v>Belirttiği görüş ve verdiği örnekler özgündür.</v>
      </c>
      <c r="M6" s="116" t="str">
        <f>Ölçüt2!D12</f>
        <v>Yeni ve özgün sorular sorar.</v>
      </c>
      <c r="N6" s="116" t="str">
        <f>Ölçüt2!D13</f>
        <v>Dersi dinlediğini gösteren özgün sorular sorar.</v>
      </c>
      <c r="O6" s="116" t="str">
        <f>Ölçüt2!D14</f>
        <v>Bilgi toplamak için çeşitli kaynaklara başvurur.</v>
      </c>
      <c r="P6" s="116" t="str">
        <f>Ölçüt2!D15</f>
        <v>Verilenden farklı kaynakları da araştırır.</v>
      </c>
      <c r="Q6" s="116" t="str">
        <f>Ölçüt2!D16</f>
        <v>İnceleme ve araştırma ödevlerini özenir.</v>
      </c>
      <c r="R6" s="116" t="str">
        <f>Ölçüt2!D17</f>
        <v>Gözlemlerinde mantıklı çıkarımlarda bulunur.</v>
      </c>
      <c r="S6" s="116" t="str">
        <f>Ölçüt2!D18</f>
        <v>Araştırma-İncelemelede genellemeler yapar.</v>
      </c>
      <c r="T6" s="116" t="str">
        <f>Ölçüt2!D19</f>
        <v>Verilenlerden grafik ve çizelgeler oluşturur.</v>
      </c>
      <c r="U6" s="116" t="str">
        <f>Ölçüt2!D20</f>
        <v>Yönteme uygun deney yapar.</v>
      </c>
      <c r="V6" s="116" t="str">
        <f>Ölçüt2!D21</f>
        <v>Derslere zamanında girer.</v>
      </c>
      <c r="W6" s="116" t="str">
        <f>Ölçüt2!D22</f>
        <v>Dersin akışını bozmaz.</v>
      </c>
      <c r="X6" s="116" t="str">
        <f>Ölçüt2!D23</f>
        <v>Ödevlerini zamanında hazırlayarak sunar.</v>
      </c>
      <c r="Y6" s="125"/>
      <c r="Z6" s="24"/>
      <c r="AA6" s="24"/>
      <c r="AB6" s="24"/>
      <c r="AC6" s="24"/>
      <c r="AD6" s="24"/>
      <c r="AE6" s="24"/>
      <c r="AF6" s="24"/>
      <c r="AG6" s="24"/>
      <c r="AH6" s="24"/>
      <c r="AI6" s="24"/>
      <c r="AJ6" s="24"/>
      <c r="AK6" s="24"/>
    </row>
    <row r="7" spans="1:37" x14ac:dyDescent="0.3">
      <c r="A7" s="24"/>
      <c r="B7" s="113" t="s">
        <v>63</v>
      </c>
      <c r="E7" s="116"/>
      <c r="F7" s="116"/>
      <c r="G7" s="116"/>
      <c r="H7" s="116"/>
      <c r="I7" s="116"/>
      <c r="J7" s="116"/>
      <c r="K7" s="116"/>
      <c r="L7" s="116"/>
      <c r="M7" s="116"/>
      <c r="N7" s="116"/>
      <c r="O7" s="116"/>
      <c r="P7" s="116"/>
      <c r="Q7" s="116"/>
      <c r="R7" s="116"/>
      <c r="S7" s="116"/>
      <c r="T7" s="116"/>
      <c r="U7" s="116"/>
      <c r="V7" s="116"/>
      <c r="W7" s="116"/>
      <c r="X7" s="116"/>
      <c r="Y7" s="125"/>
      <c r="Z7" s="24"/>
      <c r="AA7" s="24"/>
      <c r="AB7" s="24"/>
      <c r="AC7" s="24"/>
      <c r="AD7" s="24"/>
      <c r="AE7" s="24"/>
      <c r="AF7" s="24"/>
      <c r="AG7" s="24"/>
      <c r="AH7" s="24"/>
      <c r="AI7" s="24"/>
      <c r="AJ7" s="24"/>
      <c r="AK7" s="24"/>
    </row>
    <row r="8" spans="1:37" x14ac:dyDescent="0.3">
      <c r="A8" s="24"/>
      <c r="B8" s="113"/>
      <c r="E8" s="116"/>
      <c r="F8" s="116"/>
      <c r="G8" s="116"/>
      <c r="H8" s="116"/>
      <c r="I8" s="116"/>
      <c r="J8" s="116"/>
      <c r="K8" s="116"/>
      <c r="L8" s="116"/>
      <c r="M8" s="116"/>
      <c r="N8" s="116"/>
      <c r="O8" s="116"/>
      <c r="P8" s="116"/>
      <c r="Q8" s="116"/>
      <c r="R8" s="116"/>
      <c r="S8" s="116"/>
      <c r="T8" s="116"/>
      <c r="U8" s="116"/>
      <c r="V8" s="116"/>
      <c r="W8" s="116"/>
      <c r="X8" s="116"/>
      <c r="Y8" s="125"/>
      <c r="Z8" s="24"/>
      <c r="AA8" s="24"/>
      <c r="AB8" s="24"/>
      <c r="AC8" s="24"/>
      <c r="AD8" s="24"/>
      <c r="AE8" s="24"/>
      <c r="AF8" s="24"/>
      <c r="AG8" s="24"/>
      <c r="AH8" s="24"/>
      <c r="AI8" s="24"/>
      <c r="AJ8" s="24"/>
      <c r="AK8" s="24"/>
    </row>
    <row r="9" spans="1:37" x14ac:dyDescent="0.3">
      <c r="A9" s="24"/>
      <c r="B9" s="113"/>
      <c r="C9" s="33">
        <v>1</v>
      </c>
      <c r="D9" s="34" t="s">
        <v>64</v>
      </c>
      <c r="E9" s="116"/>
      <c r="F9" s="116"/>
      <c r="G9" s="116"/>
      <c r="H9" s="116"/>
      <c r="I9" s="116"/>
      <c r="J9" s="116"/>
      <c r="K9" s="116"/>
      <c r="L9" s="116"/>
      <c r="M9" s="116"/>
      <c r="N9" s="116"/>
      <c r="O9" s="116"/>
      <c r="P9" s="116"/>
      <c r="Q9" s="116"/>
      <c r="R9" s="116"/>
      <c r="S9" s="116"/>
      <c r="T9" s="116"/>
      <c r="U9" s="116"/>
      <c r="V9" s="116"/>
      <c r="W9" s="116"/>
      <c r="X9" s="116"/>
      <c r="Y9" s="125"/>
      <c r="Z9" s="24"/>
      <c r="AA9" s="24"/>
      <c r="AB9" s="24"/>
      <c r="AC9" s="24"/>
      <c r="AD9" s="24"/>
      <c r="AE9" s="24"/>
      <c r="AF9" s="24"/>
      <c r="AG9" s="24"/>
      <c r="AH9" s="24"/>
      <c r="AI9" s="24"/>
      <c r="AJ9" s="24"/>
      <c r="AK9" s="24"/>
    </row>
    <row r="10" spans="1:37" x14ac:dyDescent="0.3">
      <c r="A10" s="24"/>
      <c r="B10" s="113"/>
      <c r="C10" s="33">
        <v>2</v>
      </c>
      <c r="D10" s="34" t="s">
        <v>65</v>
      </c>
      <c r="E10" s="116"/>
      <c r="F10" s="116"/>
      <c r="G10" s="116"/>
      <c r="H10" s="116"/>
      <c r="I10" s="116"/>
      <c r="J10" s="116"/>
      <c r="K10" s="116"/>
      <c r="L10" s="116"/>
      <c r="M10" s="116"/>
      <c r="N10" s="116"/>
      <c r="O10" s="116"/>
      <c r="P10" s="116"/>
      <c r="Q10" s="116"/>
      <c r="R10" s="116"/>
      <c r="S10" s="116"/>
      <c r="T10" s="116"/>
      <c r="U10" s="116"/>
      <c r="V10" s="116"/>
      <c r="W10" s="116"/>
      <c r="X10" s="116"/>
      <c r="Y10" s="125"/>
      <c r="Z10" s="24"/>
      <c r="AA10" s="24"/>
      <c r="AB10" s="24"/>
      <c r="AC10" s="24"/>
      <c r="AD10" s="24"/>
      <c r="AE10" s="24"/>
      <c r="AF10" s="24"/>
      <c r="AG10" s="24"/>
      <c r="AH10" s="24"/>
      <c r="AI10" s="24"/>
      <c r="AJ10" s="24"/>
      <c r="AK10" s="24"/>
    </row>
    <row r="11" spans="1:37" x14ac:dyDescent="0.3">
      <c r="A11" s="24"/>
      <c r="B11" s="113"/>
      <c r="C11" s="33">
        <v>3</v>
      </c>
      <c r="D11" s="34" t="s">
        <v>66</v>
      </c>
      <c r="E11" s="116"/>
      <c r="F11" s="116"/>
      <c r="G11" s="116"/>
      <c r="H11" s="116"/>
      <c r="I11" s="116"/>
      <c r="J11" s="116"/>
      <c r="K11" s="116"/>
      <c r="L11" s="116"/>
      <c r="M11" s="116"/>
      <c r="N11" s="116"/>
      <c r="O11" s="116"/>
      <c r="P11" s="116"/>
      <c r="Q11" s="116"/>
      <c r="R11" s="116"/>
      <c r="S11" s="116"/>
      <c r="T11" s="116"/>
      <c r="U11" s="116"/>
      <c r="V11" s="116"/>
      <c r="W11" s="116"/>
      <c r="X11" s="116"/>
      <c r="Y11" s="125"/>
      <c r="Z11" s="24"/>
      <c r="AA11" s="24"/>
      <c r="AB11" s="24"/>
      <c r="AC11" s="24"/>
      <c r="AD11" s="24"/>
      <c r="AE11" s="24"/>
      <c r="AF11" s="24"/>
      <c r="AG11" s="24"/>
      <c r="AH11" s="24"/>
      <c r="AI11" s="24"/>
      <c r="AJ11" s="24"/>
      <c r="AK11" s="24"/>
    </row>
    <row r="12" spans="1:37" x14ac:dyDescent="0.3">
      <c r="A12" s="24"/>
      <c r="B12" s="113"/>
      <c r="C12" s="33">
        <v>4</v>
      </c>
      <c r="D12" s="34" t="s">
        <v>67</v>
      </c>
      <c r="E12" s="116"/>
      <c r="F12" s="116"/>
      <c r="G12" s="116"/>
      <c r="H12" s="116"/>
      <c r="I12" s="116"/>
      <c r="J12" s="116"/>
      <c r="K12" s="116"/>
      <c r="L12" s="116"/>
      <c r="M12" s="116"/>
      <c r="N12" s="116"/>
      <c r="O12" s="116"/>
      <c r="P12" s="116"/>
      <c r="Q12" s="116"/>
      <c r="R12" s="116"/>
      <c r="S12" s="116"/>
      <c r="T12" s="116"/>
      <c r="U12" s="116"/>
      <c r="V12" s="116"/>
      <c r="W12" s="116"/>
      <c r="X12" s="116"/>
      <c r="Y12" s="125"/>
      <c r="Z12" s="24"/>
      <c r="AA12" s="24"/>
      <c r="AB12" s="24"/>
      <c r="AC12" s="24"/>
      <c r="AD12" s="24"/>
      <c r="AE12" s="24"/>
      <c r="AF12" s="24"/>
      <c r="AG12" s="24"/>
      <c r="AH12" s="24"/>
      <c r="AI12" s="24"/>
      <c r="AJ12" s="24"/>
      <c r="AK12" s="24"/>
    </row>
    <row r="13" spans="1:37" x14ac:dyDescent="0.3">
      <c r="A13" s="24"/>
      <c r="B13" s="113"/>
      <c r="C13" s="33">
        <v>5</v>
      </c>
      <c r="D13" s="34" t="s">
        <v>68</v>
      </c>
      <c r="E13" s="116"/>
      <c r="F13" s="116"/>
      <c r="G13" s="116"/>
      <c r="H13" s="116"/>
      <c r="I13" s="116"/>
      <c r="J13" s="116"/>
      <c r="K13" s="116"/>
      <c r="L13" s="116"/>
      <c r="M13" s="116"/>
      <c r="N13" s="116"/>
      <c r="O13" s="116"/>
      <c r="P13" s="116"/>
      <c r="Q13" s="116"/>
      <c r="R13" s="116"/>
      <c r="S13" s="116"/>
      <c r="T13" s="116"/>
      <c r="U13" s="116"/>
      <c r="V13" s="116"/>
      <c r="W13" s="116"/>
      <c r="X13" s="116"/>
      <c r="Y13" s="125"/>
      <c r="Z13" s="24"/>
      <c r="AA13" s="24"/>
      <c r="AB13" s="24"/>
      <c r="AC13" s="24"/>
      <c r="AD13" s="24"/>
      <c r="AE13" s="24"/>
      <c r="AF13" s="24"/>
      <c r="AG13" s="24"/>
      <c r="AH13" s="24"/>
      <c r="AI13" s="24"/>
      <c r="AJ13" s="24"/>
      <c r="AK13" s="24"/>
    </row>
    <row r="14" spans="1:37" x14ac:dyDescent="0.3">
      <c r="A14" s="24"/>
      <c r="B14" s="113"/>
      <c r="C14" s="25"/>
      <c r="D14" s="26"/>
      <c r="E14" s="116"/>
      <c r="F14" s="116"/>
      <c r="G14" s="116"/>
      <c r="H14" s="116"/>
      <c r="I14" s="116"/>
      <c r="J14" s="116"/>
      <c r="K14" s="116"/>
      <c r="L14" s="116"/>
      <c r="M14" s="116"/>
      <c r="N14" s="116"/>
      <c r="O14" s="116"/>
      <c r="P14" s="116"/>
      <c r="Q14" s="116"/>
      <c r="R14" s="116"/>
      <c r="S14" s="116"/>
      <c r="T14" s="116"/>
      <c r="U14" s="116"/>
      <c r="V14" s="116"/>
      <c r="W14" s="116"/>
      <c r="X14" s="116"/>
      <c r="Y14" s="125"/>
      <c r="Z14" s="24"/>
      <c r="AA14" s="24"/>
      <c r="AB14" s="24"/>
      <c r="AC14" s="24"/>
      <c r="AD14" s="24"/>
      <c r="AE14" s="24"/>
      <c r="AF14" s="24"/>
      <c r="AG14" s="24"/>
      <c r="AH14" s="24"/>
      <c r="AI14" s="24"/>
      <c r="AJ14" s="24"/>
      <c r="AK14" s="24"/>
    </row>
    <row r="15" spans="1:37" x14ac:dyDescent="0.3">
      <c r="A15" s="24"/>
      <c r="B15" s="114"/>
      <c r="C15" s="27"/>
      <c r="D15" s="28"/>
      <c r="E15" s="116"/>
      <c r="F15" s="116"/>
      <c r="G15" s="116"/>
      <c r="H15" s="116"/>
      <c r="I15" s="116"/>
      <c r="J15" s="116"/>
      <c r="K15" s="116"/>
      <c r="L15" s="116"/>
      <c r="M15" s="116"/>
      <c r="N15" s="116"/>
      <c r="O15" s="116"/>
      <c r="P15" s="116"/>
      <c r="Q15" s="116"/>
      <c r="R15" s="116"/>
      <c r="S15" s="116"/>
      <c r="T15" s="116"/>
      <c r="U15" s="116"/>
      <c r="V15" s="116"/>
      <c r="W15" s="116"/>
      <c r="X15" s="116"/>
      <c r="Y15" s="125"/>
      <c r="Z15" s="24"/>
      <c r="AA15" s="24"/>
      <c r="AB15" s="24"/>
      <c r="AC15" s="24"/>
      <c r="AD15" s="24"/>
      <c r="AE15" s="24"/>
      <c r="AF15" s="24"/>
      <c r="AG15" s="24"/>
      <c r="AH15" s="24"/>
      <c r="AI15" s="24"/>
      <c r="AJ15" s="24"/>
      <c r="AK15" s="24"/>
    </row>
    <row r="16" spans="1:37" x14ac:dyDescent="0.3">
      <c r="A16" s="24"/>
      <c r="B16" s="35" t="s">
        <v>57</v>
      </c>
      <c r="C16" s="35" t="s">
        <v>58</v>
      </c>
      <c r="D16" s="35" t="s">
        <v>59</v>
      </c>
      <c r="E16" s="116"/>
      <c r="F16" s="116"/>
      <c r="G16" s="116"/>
      <c r="H16" s="116"/>
      <c r="I16" s="116"/>
      <c r="J16" s="116"/>
      <c r="K16" s="116"/>
      <c r="L16" s="116"/>
      <c r="M16" s="116"/>
      <c r="N16" s="116"/>
      <c r="O16" s="116"/>
      <c r="P16" s="116"/>
      <c r="Q16" s="116"/>
      <c r="R16" s="116"/>
      <c r="S16" s="116"/>
      <c r="T16" s="116"/>
      <c r="U16" s="116"/>
      <c r="V16" s="116"/>
      <c r="W16" s="116"/>
      <c r="X16" s="116"/>
      <c r="Y16" s="125"/>
      <c r="Z16" s="24"/>
      <c r="AA16" s="24"/>
      <c r="AB16" s="24"/>
      <c r="AC16" s="24"/>
      <c r="AD16" s="24"/>
      <c r="AE16" s="24"/>
      <c r="AF16" s="24"/>
      <c r="AG16" s="24"/>
      <c r="AH16" s="24"/>
      <c r="AI16" s="24"/>
      <c r="AJ16" s="24"/>
      <c r="AK16" s="24"/>
    </row>
    <row r="17" spans="1:37" ht="12" customHeight="1" x14ac:dyDescent="0.3">
      <c r="A17" s="24"/>
      <c r="B17" s="37">
        <v>1</v>
      </c>
      <c r="C17" s="38">
        <f>TekTaEokul7!B5</f>
        <v>0</v>
      </c>
      <c r="D17" s="38">
        <f>TekTaEokul7!C5</f>
        <v>0</v>
      </c>
      <c r="E17" s="39" t="str">
        <f>'7TekTasVeri1'!H5</f>
        <v xml:space="preserve"> </v>
      </c>
      <c r="F17" s="39" t="str">
        <f>'7TekTasVeri1'!I5</f>
        <v xml:space="preserve"> </v>
      </c>
      <c r="G17" s="39" t="str">
        <f>'7TekTasVeri1'!J5</f>
        <v xml:space="preserve"> </v>
      </c>
      <c r="H17" s="39" t="str">
        <f>'7TekTasVeri1'!K5</f>
        <v xml:space="preserve"> </v>
      </c>
      <c r="I17" s="39" t="str">
        <f>'7TekTasVeri1'!L5</f>
        <v xml:space="preserve"> </v>
      </c>
      <c r="J17" s="39" t="str">
        <f>'7TekTasVeri1'!N5</f>
        <v xml:space="preserve"> </v>
      </c>
      <c r="K17" s="39" t="str">
        <f>'7TekTasVeri1'!O5</f>
        <v xml:space="preserve"> </v>
      </c>
      <c r="L17" s="39" t="str">
        <f>'7TekTasVeri1'!P5</f>
        <v xml:space="preserve"> </v>
      </c>
      <c r="M17" s="39" t="str">
        <f>'7TekTasVeri1'!Q5</f>
        <v xml:space="preserve"> </v>
      </c>
      <c r="N17" s="39" t="str">
        <f>'7TekTasVeri1'!R5</f>
        <v xml:space="preserve"> </v>
      </c>
      <c r="O17" s="39" t="str">
        <f>'7TekTasVeri1'!S5</f>
        <v xml:space="preserve"> </v>
      </c>
      <c r="P17" s="39" t="str">
        <f>'7TekTasVeri1'!T5</f>
        <v xml:space="preserve"> </v>
      </c>
      <c r="Q17" s="39" t="str">
        <f>'7TekTasVeri1'!U5</f>
        <v xml:space="preserve"> </v>
      </c>
      <c r="R17" s="39" t="str">
        <f>'7TekTasVeri1'!V5</f>
        <v xml:space="preserve"> </v>
      </c>
      <c r="S17" s="39" t="str">
        <f>'7TekTasVeri1'!W5</f>
        <v xml:space="preserve"> </v>
      </c>
      <c r="T17" s="39" t="str">
        <f>'7TekTasVeri1'!Y5</f>
        <v xml:space="preserve"> </v>
      </c>
      <c r="U17" s="39" t="str">
        <f>'7TekTasVeri1'!Z5</f>
        <v xml:space="preserve"> </v>
      </c>
      <c r="V17" s="39" t="str">
        <f>'7TekTasVeri1'!AA5</f>
        <v xml:space="preserve"> </v>
      </c>
      <c r="W17" s="39" t="str">
        <f>'7TekTasVeri1'!AB5</f>
        <v xml:space="preserve"> </v>
      </c>
      <c r="X17" s="39" t="str">
        <f>'7TekTasVeri1'!AC5</f>
        <v xml:space="preserve"> </v>
      </c>
      <c r="Y17" s="38">
        <f>TekTaEokul7!F5</f>
        <v>0</v>
      </c>
      <c r="Z17" s="24"/>
      <c r="AA17" s="24"/>
      <c r="AB17" s="24"/>
      <c r="AC17" s="24"/>
      <c r="AD17" s="24"/>
      <c r="AE17" s="24"/>
      <c r="AF17" s="24"/>
      <c r="AG17" s="24"/>
      <c r="AH17" s="24"/>
      <c r="AI17" s="24"/>
      <c r="AJ17" s="24"/>
      <c r="AK17" s="24"/>
    </row>
    <row r="18" spans="1:37" ht="12" customHeight="1" x14ac:dyDescent="0.3">
      <c r="A18" s="24"/>
      <c r="B18" s="36">
        <v>2</v>
      </c>
      <c r="C18" s="44">
        <f>TekTaEokul7!B6</f>
        <v>0</v>
      </c>
      <c r="D18" s="44">
        <f>TekTaEokul7!C6</f>
        <v>0</v>
      </c>
      <c r="E18" s="45" t="str">
        <f>'7TekTasVeri1'!H6</f>
        <v xml:space="preserve"> </v>
      </c>
      <c r="F18" s="45" t="str">
        <f>'7TekTasVeri1'!I6</f>
        <v xml:space="preserve"> </v>
      </c>
      <c r="G18" s="45" t="str">
        <f>'7TekTasVeri1'!J6</f>
        <v xml:space="preserve"> </v>
      </c>
      <c r="H18" s="45" t="str">
        <f>'7TekTasVeri1'!K6</f>
        <v xml:space="preserve"> </v>
      </c>
      <c r="I18" s="45" t="str">
        <f>'7TekTasVeri1'!L6</f>
        <v xml:space="preserve"> </v>
      </c>
      <c r="J18" s="45" t="str">
        <f>'7TekTasVeri1'!N6</f>
        <v xml:space="preserve"> </v>
      </c>
      <c r="K18" s="45" t="str">
        <f>'7TekTasVeri1'!O6</f>
        <v xml:space="preserve"> </v>
      </c>
      <c r="L18" s="45" t="str">
        <f>'7TekTasVeri1'!P6</f>
        <v xml:space="preserve"> </v>
      </c>
      <c r="M18" s="45" t="str">
        <f>'7TekTasVeri1'!Q6</f>
        <v xml:space="preserve"> </v>
      </c>
      <c r="N18" s="45" t="str">
        <f>'7TekTasVeri1'!R6</f>
        <v xml:space="preserve"> </v>
      </c>
      <c r="O18" s="45" t="str">
        <f>'7TekTasVeri1'!S6</f>
        <v xml:space="preserve"> </v>
      </c>
      <c r="P18" s="45" t="str">
        <f>'7TekTasVeri1'!T6</f>
        <v xml:space="preserve"> </v>
      </c>
      <c r="Q18" s="45" t="str">
        <f>'7TekTasVeri1'!U6</f>
        <v xml:space="preserve"> </v>
      </c>
      <c r="R18" s="45" t="str">
        <f>'7TekTasVeri1'!V6</f>
        <v xml:space="preserve"> </v>
      </c>
      <c r="S18" s="45" t="str">
        <f>'7TekTasVeri1'!W6</f>
        <v xml:space="preserve"> </v>
      </c>
      <c r="T18" s="45" t="str">
        <f>'7TekTasVeri1'!Y6</f>
        <v xml:space="preserve"> </v>
      </c>
      <c r="U18" s="45" t="str">
        <f>'7TekTasVeri1'!Z6</f>
        <v xml:space="preserve"> </v>
      </c>
      <c r="V18" s="45" t="str">
        <f>'7TekTasVeri1'!AA6</f>
        <v xml:space="preserve"> </v>
      </c>
      <c r="W18" s="45" t="str">
        <f>'7TekTasVeri1'!AB6</f>
        <v xml:space="preserve"> </v>
      </c>
      <c r="X18" s="45" t="str">
        <f>'7TekTasVeri1'!AC6</f>
        <v xml:space="preserve"> </v>
      </c>
      <c r="Y18" s="44">
        <f>TekTaEokul7!F6</f>
        <v>0</v>
      </c>
      <c r="Z18" s="24"/>
      <c r="AA18" s="24"/>
      <c r="AB18" s="24"/>
      <c r="AC18" s="24"/>
      <c r="AD18" s="24"/>
      <c r="AE18" s="24"/>
      <c r="AF18" s="24"/>
      <c r="AG18" s="24"/>
      <c r="AH18" s="24"/>
      <c r="AI18" s="24"/>
      <c r="AJ18" s="24"/>
      <c r="AK18" s="24"/>
    </row>
    <row r="19" spans="1:37" ht="12" customHeight="1" x14ac:dyDescent="0.3">
      <c r="A19" s="24"/>
      <c r="B19" s="37">
        <v>3</v>
      </c>
      <c r="C19" s="38">
        <f>TekTaEokul7!B7</f>
        <v>0</v>
      </c>
      <c r="D19" s="38">
        <f>TekTaEokul7!C7</f>
        <v>0</v>
      </c>
      <c r="E19" s="39" t="str">
        <f>'7TekTasVeri1'!H7</f>
        <v xml:space="preserve"> </v>
      </c>
      <c r="F19" s="39" t="str">
        <f>'7TekTasVeri1'!I7</f>
        <v xml:space="preserve"> </v>
      </c>
      <c r="G19" s="39" t="str">
        <f>'7TekTasVeri1'!J7</f>
        <v xml:space="preserve"> </v>
      </c>
      <c r="H19" s="39" t="str">
        <f>'7TekTasVeri1'!K7</f>
        <v xml:space="preserve"> </v>
      </c>
      <c r="I19" s="39" t="str">
        <f>'7TekTasVeri1'!L7</f>
        <v xml:space="preserve"> </v>
      </c>
      <c r="J19" s="39" t="str">
        <f>'7TekTasVeri1'!N7</f>
        <v xml:space="preserve"> </v>
      </c>
      <c r="K19" s="39" t="str">
        <f>'7TekTasVeri1'!O7</f>
        <v xml:space="preserve"> </v>
      </c>
      <c r="L19" s="39" t="str">
        <f>'7TekTasVeri1'!P7</f>
        <v xml:space="preserve"> </v>
      </c>
      <c r="M19" s="39" t="str">
        <f>'7TekTasVeri1'!Q7</f>
        <v xml:space="preserve"> </v>
      </c>
      <c r="N19" s="39" t="str">
        <f>'7TekTasVeri1'!R7</f>
        <v xml:space="preserve"> </v>
      </c>
      <c r="O19" s="39" t="str">
        <f>'7TekTasVeri1'!S7</f>
        <v xml:space="preserve"> </v>
      </c>
      <c r="P19" s="39" t="str">
        <f>'7TekTasVeri1'!T7</f>
        <v xml:space="preserve"> </v>
      </c>
      <c r="Q19" s="39" t="str">
        <f>'7TekTasVeri1'!U7</f>
        <v xml:space="preserve"> </v>
      </c>
      <c r="R19" s="39" t="str">
        <f>'7TekTasVeri1'!V7</f>
        <v xml:space="preserve"> </v>
      </c>
      <c r="S19" s="39" t="str">
        <f>'7TekTasVeri1'!W7</f>
        <v xml:space="preserve"> </v>
      </c>
      <c r="T19" s="39" t="str">
        <f>'7TekTasVeri1'!Y7</f>
        <v xml:space="preserve"> </v>
      </c>
      <c r="U19" s="39" t="str">
        <f>'7TekTasVeri1'!Z7</f>
        <v xml:space="preserve"> </v>
      </c>
      <c r="V19" s="39" t="str">
        <f>'7TekTasVeri1'!AA7</f>
        <v xml:space="preserve"> </v>
      </c>
      <c r="W19" s="39" t="str">
        <f>'7TekTasVeri1'!AB7</f>
        <v xml:space="preserve"> </v>
      </c>
      <c r="X19" s="39" t="str">
        <f>'7TekTasVeri1'!AC7</f>
        <v xml:space="preserve"> </v>
      </c>
      <c r="Y19" s="38">
        <f>TekTaEokul7!F7</f>
        <v>0</v>
      </c>
      <c r="Z19" s="24"/>
      <c r="AA19" s="24"/>
      <c r="AB19" s="24"/>
      <c r="AC19" s="24"/>
      <c r="AD19" s="24"/>
      <c r="AE19" s="24"/>
      <c r="AF19" s="24"/>
      <c r="AG19" s="24"/>
      <c r="AH19" s="24"/>
      <c r="AI19" s="24"/>
      <c r="AJ19" s="24"/>
      <c r="AK19" s="24"/>
    </row>
    <row r="20" spans="1:37" ht="12" customHeight="1" x14ac:dyDescent="0.3">
      <c r="A20" s="24"/>
      <c r="B20" s="36">
        <v>4</v>
      </c>
      <c r="C20" s="44">
        <f>TekTaEokul7!B8</f>
        <v>0</v>
      </c>
      <c r="D20" s="44">
        <f>TekTaEokul7!C8</f>
        <v>0</v>
      </c>
      <c r="E20" s="45" t="str">
        <f>'7TekTasVeri1'!H8</f>
        <v xml:space="preserve"> </v>
      </c>
      <c r="F20" s="45" t="str">
        <f>'7TekTasVeri1'!I8</f>
        <v xml:space="preserve"> </v>
      </c>
      <c r="G20" s="45" t="str">
        <f>'7TekTasVeri1'!J8</f>
        <v xml:space="preserve"> </v>
      </c>
      <c r="H20" s="45" t="str">
        <f>'7TekTasVeri1'!K8</f>
        <v xml:space="preserve"> </v>
      </c>
      <c r="I20" s="45" t="str">
        <f>'7TekTasVeri1'!L8</f>
        <v xml:space="preserve"> </v>
      </c>
      <c r="J20" s="45" t="str">
        <f>'7TekTasVeri1'!N8</f>
        <v xml:space="preserve"> </v>
      </c>
      <c r="K20" s="45" t="str">
        <f>'7TekTasVeri1'!O8</f>
        <v xml:space="preserve"> </v>
      </c>
      <c r="L20" s="45" t="str">
        <f>'7TekTasVeri1'!P8</f>
        <v xml:space="preserve"> </v>
      </c>
      <c r="M20" s="45" t="str">
        <f>'7TekTasVeri1'!Q8</f>
        <v xml:space="preserve"> </v>
      </c>
      <c r="N20" s="45" t="str">
        <f>'7TekTasVeri1'!R8</f>
        <v xml:space="preserve"> </v>
      </c>
      <c r="O20" s="45" t="str">
        <f>'7TekTasVeri1'!S8</f>
        <v xml:space="preserve"> </v>
      </c>
      <c r="P20" s="45" t="str">
        <f>'7TekTasVeri1'!T8</f>
        <v xml:space="preserve"> </v>
      </c>
      <c r="Q20" s="45" t="str">
        <f>'7TekTasVeri1'!U8</f>
        <v xml:space="preserve"> </v>
      </c>
      <c r="R20" s="45" t="str">
        <f>'7TekTasVeri1'!V8</f>
        <v xml:space="preserve"> </v>
      </c>
      <c r="S20" s="45" t="str">
        <f>'7TekTasVeri1'!W8</f>
        <v xml:space="preserve"> </v>
      </c>
      <c r="T20" s="45" t="str">
        <f>'7TekTasVeri1'!Y8</f>
        <v xml:space="preserve"> </v>
      </c>
      <c r="U20" s="45" t="str">
        <f>'7TekTasVeri1'!Z8</f>
        <v xml:space="preserve"> </v>
      </c>
      <c r="V20" s="45" t="str">
        <f>'7TekTasVeri1'!AA8</f>
        <v xml:space="preserve"> </v>
      </c>
      <c r="W20" s="45" t="str">
        <f>'7TekTasVeri1'!AB8</f>
        <v xml:space="preserve"> </v>
      </c>
      <c r="X20" s="45" t="str">
        <f>'7TekTasVeri1'!AC8</f>
        <v xml:space="preserve"> </v>
      </c>
      <c r="Y20" s="44">
        <f>TekTaEokul7!F8</f>
        <v>0</v>
      </c>
      <c r="Z20" s="24"/>
      <c r="AA20" s="24"/>
      <c r="AB20" s="24"/>
      <c r="AC20" s="24"/>
      <c r="AD20" s="24"/>
      <c r="AE20" s="24"/>
      <c r="AF20" s="24"/>
      <c r="AG20" s="24"/>
      <c r="AH20" s="24"/>
      <c r="AI20" s="24"/>
      <c r="AJ20" s="24"/>
      <c r="AK20" s="24"/>
    </row>
    <row r="21" spans="1:37" ht="12" customHeight="1" x14ac:dyDescent="0.3">
      <c r="A21" s="24"/>
      <c r="B21" s="37">
        <v>5</v>
      </c>
      <c r="C21" s="38">
        <f>TekTaEokul7!B9</f>
        <v>0</v>
      </c>
      <c r="D21" s="38">
        <f>TekTaEokul7!C9</f>
        <v>0</v>
      </c>
      <c r="E21" s="39" t="str">
        <f>'7TekTasVeri1'!H9</f>
        <v xml:space="preserve"> </v>
      </c>
      <c r="F21" s="39" t="str">
        <f>'7TekTasVeri1'!I9</f>
        <v xml:space="preserve"> </v>
      </c>
      <c r="G21" s="39" t="str">
        <f>'7TekTasVeri1'!J9</f>
        <v xml:space="preserve"> </v>
      </c>
      <c r="H21" s="39" t="str">
        <f>'7TekTasVeri1'!K9</f>
        <v xml:space="preserve"> </v>
      </c>
      <c r="I21" s="39" t="str">
        <f>'7TekTasVeri1'!L9</f>
        <v xml:space="preserve"> </v>
      </c>
      <c r="J21" s="39" t="str">
        <f>'7TekTasVeri1'!N9</f>
        <v xml:space="preserve"> </v>
      </c>
      <c r="K21" s="39" t="str">
        <f>'7TekTasVeri1'!O9</f>
        <v xml:space="preserve"> </v>
      </c>
      <c r="L21" s="39" t="str">
        <f>'7TekTasVeri1'!P9</f>
        <v xml:space="preserve"> </v>
      </c>
      <c r="M21" s="39" t="str">
        <f>'7TekTasVeri1'!Q9</f>
        <v xml:space="preserve"> </v>
      </c>
      <c r="N21" s="39" t="str">
        <f>'7TekTasVeri1'!R9</f>
        <v xml:space="preserve"> </v>
      </c>
      <c r="O21" s="39" t="str">
        <f>'7TekTasVeri1'!S9</f>
        <v xml:space="preserve"> </v>
      </c>
      <c r="P21" s="39" t="str">
        <f>'7TekTasVeri1'!T9</f>
        <v xml:space="preserve"> </v>
      </c>
      <c r="Q21" s="39" t="str">
        <f>'7TekTasVeri1'!U9</f>
        <v xml:space="preserve"> </v>
      </c>
      <c r="R21" s="39" t="str">
        <f>'7TekTasVeri1'!V9</f>
        <v xml:space="preserve"> </v>
      </c>
      <c r="S21" s="39" t="str">
        <f>'7TekTasVeri1'!W9</f>
        <v xml:space="preserve"> </v>
      </c>
      <c r="T21" s="39" t="str">
        <f>'7TekTasVeri1'!Y9</f>
        <v xml:space="preserve"> </v>
      </c>
      <c r="U21" s="39" t="str">
        <f>'7TekTasVeri1'!Z9</f>
        <v xml:space="preserve"> </v>
      </c>
      <c r="V21" s="39" t="str">
        <f>'7TekTasVeri1'!AA9</f>
        <v xml:space="preserve"> </v>
      </c>
      <c r="W21" s="39" t="str">
        <f>'7TekTasVeri1'!AB9</f>
        <v xml:space="preserve"> </v>
      </c>
      <c r="X21" s="39" t="str">
        <f>'7TekTasVeri1'!AC9</f>
        <v xml:space="preserve"> </v>
      </c>
      <c r="Y21" s="38">
        <f>TekTaEokul7!F9</f>
        <v>0</v>
      </c>
      <c r="Z21" s="24"/>
      <c r="AA21" s="24"/>
      <c r="AB21" s="24"/>
      <c r="AC21" s="24"/>
      <c r="AD21" s="24"/>
      <c r="AE21" s="24"/>
      <c r="AF21" s="24"/>
      <c r="AG21" s="24"/>
      <c r="AH21" s="24"/>
      <c r="AI21" s="24"/>
      <c r="AJ21" s="24"/>
      <c r="AK21" s="24"/>
    </row>
    <row r="22" spans="1:37" ht="12" customHeight="1" x14ac:dyDescent="0.3">
      <c r="A22" s="24"/>
      <c r="B22" s="36">
        <v>6</v>
      </c>
      <c r="C22" s="44">
        <f>TekTaEokul7!B10</f>
        <v>0</v>
      </c>
      <c r="D22" s="44">
        <f>TekTaEokul7!C10</f>
        <v>0</v>
      </c>
      <c r="E22" s="45" t="str">
        <f>'7TekTasVeri1'!H10</f>
        <v xml:space="preserve"> </v>
      </c>
      <c r="F22" s="45" t="str">
        <f>'7TekTasVeri1'!I10</f>
        <v xml:space="preserve"> </v>
      </c>
      <c r="G22" s="45" t="str">
        <f>'7TekTasVeri1'!J10</f>
        <v xml:space="preserve"> </v>
      </c>
      <c r="H22" s="45" t="str">
        <f>'7TekTasVeri1'!K10</f>
        <v xml:space="preserve"> </v>
      </c>
      <c r="I22" s="45" t="str">
        <f>'7TekTasVeri1'!L10</f>
        <v xml:space="preserve"> </v>
      </c>
      <c r="J22" s="45" t="str">
        <f>'7TekTasVeri1'!N10</f>
        <v xml:space="preserve"> </v>
      </c>
      <c r="K22" s="45" t="str">
        <f>'7TekTasVeri1'!O10</f>
        <v xml:space="preserve"> </v>
      </c>
      <c r="L22" s="45" t="str">
        <f>'7TekTasVeri1'!P10</f>
        <v xml:space="preserve"> </v>
      </c>
      <c r="M22" s="45" t="str">
        <f>'7TekTasVeri1'!Q10</f>
        <v xml:space="preserve"> </v>
      </c>
      <c r="N22" s="45" t="str">
        <f>'7TekTasVeri1'!R10</f>
        <v xml:space="preserve"> </v>
      </c>
      <c r="O22" s="45" t="str">
        <f>'7TekTasVeri1'!S10</f>
        <v xml:space="preserve"> </v>
      </c>
      <c r="P22" s="45" t="str">
        <f>'7TekTasVeri1'!T10</f>
        <v xml:space="preserve"> </v>
      </c>
      <c r="Q22" s="45" t="str">
        <f>'7TekTasVeri1'!U10</f>
        <v xml:space="preserve"> </v>
      </c>
      <c r="R22" s="45" t="str">
        <f>'7TekTasVeri1'!V10</f>
        <v xml:space="preserve"> </v>
      </c>
      <c r="S22" s="45" t="str">
        <f>'7TekTasVeri1'!W10</f>
        <v xml:space="preserve"> </v>
      </c>
      <c r="T22" s="45" t="str">
        <f>'7TekTasVeri1'!Y10</f>
        <v xml:space="preserve"> </v>
      </c>
      <c r="U22" s="45" t="str">
        <f>'7TekTasVeri1'!Z10</f>
        <v xml:space="preserve"> </v>
      </c>
      <c r="V22" s="45" t="str">
        <f>'7TekTasVeri1'!AA10</f>
        <v xml:space="preserve"> </v>
      </c>
      <c r="W22" s="45" t="str">
        <f>'7TekTasVeri1'!AB10</f>
        <v xml:space="preserve"> </v>
      </c>
      <c r="X22" s="45" t="str">
        <f>'7TekTasVeri1'!AC10</f>
        <v xml:space="preserve"> </v>
      </c>
      <c r="Y22" s="44">
        <f>TekTaEokul7!F10</f>
        <v>0</v>
      </c>
      <c r="Z22" s="24"/>
      <c r="AA22" s="24"/>
      <c r="AB22" s="24"/>
      <c r="AC22" s="24"/>
      <c r="AD22" s="24"/>
      <c r="AE22" s="24"/>
      <c r="AF22" s="24"/>
      <c r="AG22" s="24"/>
      <c r="AH22" s="24"/>
      <c r="AI22" s="24"/>
      <c r="AJ22" s="24"/>
      <c r="AK22" s="24"/>
    </row>
    <row r="23" spans="1:37" ht="12" customHeight="1" x14ac:dyDescent="0.3">
      <c r="A23" s="24"/>
      <c r="B23" s="37">
        <v>7</v>
      </c>
      <c r="C23" s="38">
        <f>TekTaEokul7!B11</f>
        <v>0</v>
      </c>
      <c r="D23" s="38">
        <f>TekTaEokul7!C11</f>
        <v>0</v>
      </c>
      <c r="E23" s="39" t="str">
        <f>'7TekTasVeri1'!H11</f>
        <v xml:space="preserve"> </v>
      </c>
      <c r="F23" s="39" t="str">
        <f>'7TekTasVeri1'!I11</f>
        <v xml:space="preserve"> </v>
      </c>
      <c r="G23" s="39" t="str">
        <f>'7TekTasVeri1'!J11</f>
        <v xml:space="preserve"> </v>
      </c>
      <c r="H23" s="39" t="str">
        <f>'7TekTasVeri1'!K11</f>
        <v xml:space="preserve"> </v>
      </c>
      <c r="I23" s="39" t="str">
        <f>'7TekTasVeri1'!L11</f>
        <v xml:space="preserve"> </v>
      </c>
      <c r="J23" s="39" t="str">
        <f>'7TekTasVeri1'!N11</f>
        <v xml:space="preserve"> </v>
      </c>
      <c r="K23" s="39" t="str">
        <f>'7TekTasVeri1'!O11</f>
        <v xml:space="preserve"> </v>
      </c>
      <c r="L23" s="39" t="str">
        <f>'7TekTasVeri1'!P11</f>
        <v xml:space="preserve"> </v>
      </c>
      <c r="M23" s="39" t="str">
        <f>'7TekTasVeri1'!Q11</f>
        <v xml:space="preserve"> </v>
      </c>
      <c r="N23" s="39" t="str">
        <f>'7TekTasVeri1'!R11</f>
        <v xml:space="preserve"> </v>
      </c>
      <c r="O23" s="39" t="str">
        <f>'7TekTasVeri1'!S11</f>
        <v xml:space="preserve"> </v>
      </c>
      <c r="P23" s="39" t="str">
        <f>'7TekTasVeri1'!T11</f>
        <v xml:space="preserve"> </v>
      </c>
      <c r="Q23" s="39" t="str">
        <f>'7TekTasVeri1'!U11</f>
        <v xml:space="preserve"> </v>
      </c>
      <c r="R23" s="39" t="str">
        <f>'7TekTasVeri1'!V11</f>
        <v xml:space="preserve"> </v>
      </c>
      <c r="S23" s="39" t="str">
        <f>'7TekTasVeri1'!W11</f>
        <v xml:space="preserve"> </v>
      </c>
      <c r="T23" s="39" t="str">
        <f>'7TekTasVeri1'!Y11</f>
        <v xml:space="preserve"> </v>
      </c>
      <c r="U23" s="39" t="str">
        <f>'7TekTasVeri1'!Z11</f>
        <v xml:space="preserve"> </v>
      </c>
      <c r="V23" s="39" t="str">
        <f>'7TekTasVeri1'!AA11</f>
        <v xml:space="preserve"> </v>
      </c>
      <c r="W23" s="39" t="str">
        <f>'7TekTasVeri1'!AB11</f>
        <v xml:space="preserve"> </v>
      </c>
      <c r="X23" s="39" t="str">
        <f>'7TekTasVeri1'!AC11</f>
        <v xml:space="preserve"> </v>
      </c>
      <c r="Y23" s="38">
        <f>TekTaEokul7!F11</f>
        <v>0</v>
      </c>
      <c r="Z23" s="24"/>
      <c r="AA23" s="24"/>
      <c r="AB23" s="24"/>
      <c r="AC23" s="24"/>
      <c r="AD23" s="24"/>
      <c r="AE23" s="24"/>
      <c r="AF23" s="24"/>
      <c r="AG23" s="24"/>
      <c r="AH23" s="24"/>
      <c r="AI23" s="24"/>
      <c r="AJ23" s="24"/>
      <c r="AK23" s="24"/>
    </row>
    <row r="24" spans="1:37" ht="12" customHeight="1" x14ac:dyDescent="0.3">
      <c r="A24" s="24"/>
      <c r="B24" s="36">
        <v>8</v>
      </c>
      <c r="C24" s="44">
        <f>TekTaEokul7!B12</f>
        <v>0</v>
      </c>
      <c r="D24" s="44">
        <f>TekTaEokul7!C12</f>
        <v>0</v>
      </c>
      <c r="E24" s="45" t="str">
        <f>'7TekTasVeri1'!H12</f>
        <v xml:space="preserve"> </v>
      </c>
      <c r="F24" s="45" t="str">
        <f>'7TekTasVeri1'!I12</f>
        <v xml:space="preserve"> </v>
      </c>
      <c r="G24" s="45" t="str">
        <f>'7TekTasVeri1'!J12</f>
        <v xml:space="preserve"> </v>
      </c>
      <c r="H24" s="45" t="str">
        <f>'7TekTasVeri1'!K12</f>
        <v xml:space="preserve"> </v>
      </c>
      <c r="I24" s="45" t="str">
        <f>'7TekTasVeri1'!L12</f>
        <v xml:space="preserve"> </v>
      </c>
      <c r="J24" s="45" t="str">
        <f>'7TekTasVeri1'!N12</f>
        <v xml:space="preserve"> </v>
      </c>
      <c r="K24" s="45" t="str">
        <f>'7TekTasVeri1'!O12</f>
        <v xml:space="preserve"> </v>
      </c>
      <c r="L24" s="45" t="str">
        <f>'7TekTasVeri1'!P12</f>
        <v xml:space="preserve"> </v>
      </c>
      <c r="M24" s="45" t="str">
        <f>'7TekTasVeri1'!Q12</f>
        <v xml:space="preserve"> </v>
      </c>
      <c r="N24" s="45" t="str">
        <f>'7TekTasVeri1'!R12</f>
        <v xml:space="preserve"> </v>
      </c>
      <c r="O24" s="45" t="str">
        <f>'7TekTasVeri1'!S12</f>
        <v xml:space="preserve"> </v>
      </c>
      <c r="P24" s="45" t="str">
        <f>'7TekTasVeri1'!T12</f>
        <v xml:space="preserve"> </v>
      </c>
      <c r="Q24" s="45" t="str">
        <f>'7TekTasVeri1'!U12</f>
        <v xml:space="preserve"> </v>
      </c>
      <c r="R24" s="45" t="str">
        <f>'7TekTasVeri1'!V12</f>
        <v xml:space="preserve"> </v>
      </c>
      <c r="S24" s="45" t="str">
        <f>'7TekTasVeri1'!W12</f>
        <v xml:space="preserve"> </v>
      </c>
      <c r="T24" s="45" t="str">
        <f>'7TekTasVeri1'!Y12</f>
        <v xml:space="preserve"> </v>
      </c>
      <c r="U24" s="45" t="str">
        <f>'7TekTasVeri1'!Z12</f>
        <v xml:space="preserve"> </v>
      </c>
      <c r="V24" s="45" t="str">
        <f>'7TekTasVeri1'!AA12</f>
        <v xml:space="preserve"> </v>
      </c>
      <c r="W24" s="45" t="str">
        <f>'7TekTasVeri1'!AB12</f>
        <v xml:space="preserve"> </v>
      </c>
      <c r="X24" s="45" t="str">
        <f>'7TekTasVeri1'!AC12</f>
        <v xml:space="preserve"> </v>
      </c>
      <c r="Y24" s="44">
        <f>TekTaEokul7!F12</f>
        <v>0</v>
      </c>
      <c r="Z24" s="24"/>
      <c r="AA24" s="24"/>
      <c r="AB24" s="24"/>
      <c r="AC24" s="24"/>
      <c r="AD24" s="24"/>
      <c r="AE24" s="24"/>
      <c r="AF24" s="24"/>
      <c r="AG24" s="24"/>
      <c r="AH24" s="24"/>
      <c r="AI24" s="24"/>
      <c r="AJ24" s="24"/>
      <c r="AK24" s="24"/>
    </row>
    <row r="25" spans="1:37" ht="12" customHeight="1" x14ac:dyDescent="0.3">
      <c r="A25" s="24"/>
      <c r="B25" s="37">
        <v>9</v>
      </c>
      <c r="C25" s="38">
        <f>TekTaEokul7!B13</f>
        <v>0</v>
      </c>
      <c r="D25" s="38">
        <f>TekTaEokul7!C13</f>
        <v>0</v>
      </c>
      <c r="E25" s="39" t="str">
        <f>'7TekTasVeri1'!H13</f>
        <v xml:space="preserve"> </v>
      </c>
      <c r="F25" s="39" t="str">
        <f>'7TekTasVeri1'!I13</f>
        <v xml:space="preserve"> </v>
      </c>
      <c r="G25" s="39" t="str">
        <f>'7TekTasVeri1'!J13</f>
        <v xml:space="preserve"> </v>
      </c>
      <c r="H25" s="39" t="str">
        <f>'7TekTasVeri1'!K13</f>
        <v xml:space="preserve"> </v>
      </c>
      <c r="I25" s="39" t="str">
        <f>'7TekTasVeri1'!L13</f>
        <v xml:space="preserve"> </v>
      </c>
      <c r="J25" s="39" t="str">
        <f>'7TekTasVeri1'!N13</f>
        <v xml:space="preserve"> </v>
      </c>
      <c r="K25" s="39" t="str">
        <f>'7TekTasVeri1'!O13</f>
        <v xml:space="preserve"> </v>
      </c>
      <c r="L25" s="39" t="str">
        <f>'7TekTasVeri1'!P13</f>
        <v xml:space="preserve"> </v>
      </c>
      <c r="M25" s="39" t="str">
        <f>'7TekTasVeri1'!Q13</f>
        <v xml:space="preserve"> </v>
      </c>
      <c r="N25" s="39" t="str">
        <f>'7TekTasVeri1'!R13</f>
        <v xml:space="preserve"> </v>
      </c>
      <c r="O25" s="39" t="str">
        <f>'7TekTasVeri1'!S13</f>
        <v xml:space="preserve"> </v>
      </c>
      <c r="P25" s="39" t="str">
        <f>'7TekTasVeri1'!T13</f>
        <v xml:space="preserve"> </v>
      </c>
      <c r="Q25" s="39" t="str">
        <f>'7TekTasVeri1'!U13</f>
        <v xml:space="preserve"> </v>
      </c>
      <c r="R25" s="39" t="str">
        <f>'7TekTasVeri1'!V13</f>
        <v xml:space="preserve"> </v>
      </c>
      <c r="S25" s="39" t="str">
        <f>'7TekTasVeri1'!W13</f>
        <v xml:space="preserve"> </v>
      </c>
      <c r="T25" s="39" t="str">
        <f>'7TekTasVeri1'!Y13</f>
        <v xml:space="preserve"> </v>
      </c>
      <c r="U25" s="39" t="str">
        <f>'7TekTasVeri1'!Z13</f>
        <v xml:space="preserve"> </v>
      </c>
      <c r="V25" s="39" t="str">
        <f>'7TekTasVeri1'!AA13</f>
        <v xml:space="preserve"> </v>
      </c>
      <c r="W25" s="39" t="str">
        <f>'7TekTasVeri1'!AB13</f>
        <v xml:space="preserve"> </v>
      </c>
      <c r="X25" s="39" t="str">
        <f>'7TekTasVeri1'!AC13</f>
        <v xml:space="preserve"> </v>
      </c>
      <c r="Y25" s="38">
        <f>TekTaEokul7!F13</f>
        <v>0</v>
      </c>
      <c r="Z25" s="24"/>
      <c r="AA25" s="24"/>
      <c r="AB25" s="24"/>
      <c r="AC25" s="24"/>
      <c r="AD25" s="24"/>
      <c r="AE25" s="24"/>
      <c r="AF25" s="24"/>
      <c r="AG25" s="24"/>
      <c r="AH25" s="24"/>
      <c r="AI25" s="24"/>
      <c r="AJ25" s="24"/>
      <c r="AK25" s="24"/>
    </row>
    <row r="26" spans="1:37" ht="12" customHeight="1" x14ac:dyDescent="0.3">
      <c r="A26" s="24"/>
      <c r="B26" s="36">
        <v>10</v>
      </c>
      <c r="C26" s="44">
        <f>TekTaEokul7!B14</f>
        <v>0</v>
      </c>
      <c r="D26" s="44">
        <f>TekTaEokul7!C14</f>
        <v>0</v>
      </c>
      <c r="E26" s="45" t="str">
        <f>'7TekTasVeri1'!H14</f>
        <v xml:space="preserve"> </v>
      </c>
      <c r="F26" s="45" t="str">
        <f>'7TekTasVeri1'!I14</f>
        <v xml:space="preserve"> </v>
      </c>
      <c r="G26" s="45" t="str">
        <f>'7TekTasVeri1'!J14</f>
        <v xml:space="preserve"> </v>
      </c>
      <c r="H26" s="45" t="str">
        <f>'7TekTasVeri1'!K14</f>
        <v xml:space="preserve"> </v>
      </c>
      <c r="I26" s="45" t="str">
        <f>'7TekTasVeri1'!L14</f>
        <v xml:space="preserve"> </v>
      </c>
      <c r="J26" s="45" t="str">
        <f>'7TekTasVeri1'!N14</f>
        <v xml:space="preserve"> </v>
      </c>
      <c r="K26" s="45" t="str">
        <f>'7TekTasVeri1'!O14</f>
        <v xml:space="preserve"> </v>
      </c>
      <c r="L26" s="45" t="str">
        <f>'7TekTasVeri1'!P14</f>
        <v xml:space="preserve"> </v>
      </c>
      <c r="M26" s="45" t="str">
        <f>'7TekTasVeri1'!Q14</f>
        <v xml:space="preserve"> </v>
      </c>
      <c r="N26" s="45" t="str">
        <f>'7TekTasVeri1'!R14</f>
        <v xml:space="preserve"> </v>
      </c>
      <c r="O26" s="45" t="str">
        <f>'7TekTasVeri1'!S14</f>
        <v xml:space="preserve"> </v>
      </c>
      <c r="P26" s="45" t="str">
        <f>'7TekTasVeri1'!T14</f>
        <v xml:space="preserve"> </v>
      </c>
      <c r="Q26" s="45" t="str">
        <f>'7TekTasVeri1'!U14</f>
        <v xml:space="preserve"> </v>
      </c>
      <c r="R26" s="45" t="str">
        <f>'7TekTasVeri1'!V14</f>
        <v xml:space="preserve"> </v>
      </c>
      <c r="S26" s="45" t="str">
        <f>'7TekTasVeri1'!W14</f>
        <v xml:space="preserve"> </v>
      </c>
      <c r="T26" s="45" t="str">
        <f>'7TekTasVeri1'!Y14</f>
        <v xml:space="preserve"> </v>
      </c>
      <c r="U26" s="45" t="str">
        <f>'7TekTasVeri1'!Z14</f>
        <v xml:space="preserve"> </v>
      </c>
      <c r="V26" s="45" t="str">
        <f>'7TekTasVeri1'!AA14</f>
        <v xml:space="preserve"> </v>
      </c>
      <c r="W26" s="45" t="str">
        <f>'7TekTasVeri1'!AB14</f>
        <v xml:space="preserve"> </v>
      </c>
      <c r="X26" s="45" t="str">
        <f>'7TekTasVeri1'!AC14</f>
        <v xml:space="preserve"> </v>
      </c>
      <c r="Y26" s="44">
        <f>TekTaEokul7!F14</f>
        <v>0</v>
      </c>
      <c r="Z26" s="24"/>
      <c r="AA26" s="24"/>
      <c r="AB26" s="24"/>
      <c r="AC26" s="24"/>
      <c r="AD26" s="24"/>
      <c r="AE26" s="24"/>
      <c r="AF26" s="24"/>
      <c r="AG26" s="24"/>
      <c r="AH26" s="24"/>
      <c r="AI26" s="24"/>
      <c r="AJ26" s="24"/>
      <c r="AK26" s="24"/>
    </row>
    <row r="27" spans="1:37" ht="12" customHeight="1" x14ac:dyDescent="0.3">
      <c r="A27" s="24"/>
      <c r="B27" s="37">
        <v>11</v>
      </c>
      <c r="C27" s="38">
        <f>TekTaEokul7!B15</f>
        <v>0</v>
      </c>
      <c r="D27" s="38">
        <f>TekTaEokul7!C15</f>
        <v>0</v>
      </c>
      <c r="E27" s="39" t="str">
        <f>'7TekTasVeri1'!H15</f>
        <v xml:space="preserve"> </v>
      </c>
      <c r="F27" s="39" t="str">
        <f>'7TekTasVeri1'!I15</f>
        <v xml:space="preserve"> </v>
      </c>
      <c r="G27" s="39" t="str">
        <f>'7TekTasVeri1'!J15</f>
        <v xml:space="preserve"> </v>
      </c>
      <c r="H27" s="39" t="str">
        <f>'7TekTasVeri1'!K15</f>
        <v xml:space="preserve"> </v>
      </c>
      <c r="I27" s="39" t="str">
        <f>'7TekTasVeri1'!L15</f>
        <v xml:space="preserve"> </v>
      </c>
      <c r="J27" s="39" t="str">
        <f>'7TekTasVeri1'!N15</f>
        <v xml:space="preserve"> </v>
      </c>
      <c r="K27" s="39" t="str">
        <f>'7TekTasVeri1'!O15</f>
        <v xml:space="preserve"> </v>
      </c>
      <c r="L27" s="39" t="str">
        <f>'7TekTasVeri1'!P15</f>
        <v xml:space="preserve"> </v>
      </c>
      <c r="M27" s="39" t="str">
        <f>'7TekTasVeri1'!Q15</f>
        <v xml:space="preserve"> </v>
      </c>
      <c r="N27" s="39" t="str">
        <f>'7TekTasVeri1'!R15</f>
        <v xml:space="preserve"> </v>
      </c>
      <c r="O27" s="39" t="str">
        <f>'7TekTasVeri1'!S15</f>
        <v xml:space="preserve"> </v>
      </c>
      <c r="P27" s="39" t="str">
        <f>'7TekTasVeri1'!T15</f>
        <v xml:space="preserve"> </v>
      </c>
      <c r="Q27" s="39" t="str">
        <f>'7TekTasVeri1'!U15</f>
        <v xml:space="preserve"> </v>
      </c>
      <c r="R27" s="39" t="str">
        <f>'7TekTasVeri1'!V15</f>
        <v xml:space="preserve"> </v>
      </c>
      <c r="S27" s="39" t="str">
        <f>'7TekTasVeri1'!W15</f>
        <v xml:space="preserve"> </v>
      </c>
      <c r="T27" s="39" t="str">
        <f>'7TekTasVeri1'!Y15</f>
        <v xml:space="preserve"> </v>
      </c>
      <c r="U27" s="39" t="str">
        <f>'7TekTasVeri1'!Z15</f>
        <v xml:space="preserve"> </v>
      </c>
      <c r="V27" s="39" t="str">
        <f>'7TekTasVeri1'!AA15</f>
        <v xml:space="preserve"> </v>
      </c>
      <c r="W27" s="39" t="str">
        <f>'7TekTasVeri1'!AB15</f>
        <v xml:space="preserve"> </v>
      </c>
      <c r="X27" s="39" t="str">
        <f>'7TekTasVeri1'!AC15</f>
        <v xml:space="preserve"> </v>
      </c>
      <c r="Y27" s="38">
        <f>TekTaEokul7!F15</f>
        <v>0</v>
      </c>
      <c r="Z27" s="24"/>
      <c r="AA27" s="24"/>
      <c r="AB27" s="24"/>
      <c r="AC27" s="24"/>
      <c r="AD27" s="24"/>
      <c r="AE27" s="24"/>
      <c r="AF27" s="24"/>
      <c r="AG27" s="24"/>
      <c r="AH27" s="24"/>
      <c r="AI27" s="24"/>
      <c r="AJ27" s="24"/>
      <c r="AK27" s="24"/>
    </row>
    <row r="28" spans="1:37" ht="12" customHeight="1" x14ac:dyDescent="0.3">
      <c r="A28" s="24"/>
      <c r="B28" s="36">
        <v>12</v>
      </c>
      <c r="C28" s="44">
        <f>TekTaEokul7!B16</f>
        <v>0</v>
      </c>
      <c r="D28" s="44">
        <f>TekTaEokul7!C16</f>
        <v>0</v>
      </c>
      <c r="E28" s="45" t="str">
        <f>'7TekTasVeri1'!H16</f>
        <v xml:space="preserve"> </v>
      </c>
      <c r="F28" s="45" t="str">
        <f>'7TekTasVeri1'!I16</f>
        <v xml:space="preserve"> </v>
      </c>
      <c r="G28" s="45" t="str">
        <f>'7TekTasVeri1'!J16</f>
        <v xml:space="preserve"> </v>
      </c>
      <c r="H28" s="45" t="str">
        <f>'7TekTasVeri1'!K16</f>
        <v xml:space="preserve"> </v>
      </c>
      <c r="I28" s="45" t="str">
        <f>'7TekTasVeri1'!L16</f>
        <v xml:space="preserve"> </v>
      </c>
      <c r="J28" s="45" t="str">
        <f>'7TekTasVeri1'!N16</f>
        <v xml:space="preserve"> </v>
      </c>
      <c r="K28" s="45" t="str">
        <f>'7TekTasVeri1'!O16</f>
        <v xml:space="preserve"> </v>
      </c>
      <c r="L28" s="45" t="str">
        <f>'7TekTasVeri1'!P16</f>
        <v xml:space="preserve"> </v>
      </c>
      <c r="M28" s="45" t="str">
        <f>'7TekTasVeri1'!Q16</f>
        <v xml:space="preserve"> </v>
      </c>
      <c r="N28" s="45" t="str">
        <f>'7TekTasVeri1'!R16</f>
        <v xml:space="preserve"> </v>
      </c>
      <c r="O28" s="45" t="str">
        <f>'7TekTasVeri1'!S16</f>
        <v xml:space="preserve"> </v>
      </c>
      <c r="P28" s="45" t="str">
        <f>'7TekTasVeri1'!T16</f>
        <v xml:space="preserve"> </v>
      </c>
      <c r="Q28" s="45" t="str">
        <f>'7TekTasVeri1'!U16</f>
        <v xml:space="preserve"> </v>
      </c>
      <c r="R28" s="45" t="str">
        <f>'7TekTasVeri1'!V16</f>
        <v xml:space="preserve"> </v>
      </c>
      <c r="S28" s="45" t="str">
        <f>'7TekTasVeri1'!W16</f>
        <v xml:space="preserve"> </v>
      </c>
      <c r="T28" s="45" t="str">
        <f>'7TekTasVeri1'!Y16</f>
        <v xml:space="preserve"> </v>
      </c>
      <c r="U28" s="45" t="str">
        <f>'7TekTasVeri1'!Z16</f>
        <v xml:space="preserve"> </v>
      </c>
      <c r="V28" s="45" t="str">
        <f>'7TekTasVeri1'!AA16</f>
        <v xml:space="preserve"> </v>
      </c>
      <c r="W28" s="45" t="str">
        <f>'7TekTasVeri1'!AB16</f>
        <v xml:space="preserve"> </v>
      </c>
      <c r="X28" s="45" t="str">
        <f>'7TekTasVeri1'!AC16</f>
        <v xml:space="preserve"> </v>
      </c>
      <c r="Y28" s="44">
        <f>TekTaEokul7!F16</f>
        <v>0</v>
      </c>
      <c r="Z28" s="24"/>
      <c r="AA28" s="24"/>
      <c r="AB28" s="24"/>
      <c r="AC28" s="24"/>
      <c r="AD28" s="24"/>
      <c r="AE28" s="24"/>
      <c r="AF28" s="24"/>
      <c r="AG28" s="24"/>
      <c r="AH28" s="24"/>
      <c r="AI28" s="24"/>
      <c r="AJ28" s="24"/>
      <c r="AK28" s="24"/>
    </row>
    <row r="29" spans="1:37" ht="12" customHeight="1" x14ac:dyDescent="0.3">
      <c r="A29" s="24"/>
      <c r="B29" s="37">
        <v>13</v>
      </c>
      <c r="C29" s="38">
        <f>TekTaEokul7!B17</f>
        <v>0</v>
      </c>
      <c r="D29" s="38">
        <f>TekTaEokul7!C17</f>
        <v>0</v>
      </c>
      <c r="E29" s="39" t="str">
        <f>'7TekTasVeri1'!H17</f>
        <v xml:space="preserve"> </v>
      </c>
      <c r="F29" s="39" t="str">
        <f>'7TekTasVeri1'!I17</f>
        <v xml:space="preserve"> </v>
      </c>
      <c r="G29" s="39" t="str">
        <f>'7TekTasVeri1'!J17</f>
        <v xml:space="preserve"> </v>
      </c>
      <c r="H29" s="39" t="str">
        <f>'7TekTasVeri1'!K17</f>
        <v xml:space="preserve"> </v>
      </c>
      <c r="I29" s="39" t="str">
        <f>'7TekTasVeri1'!L17</f>
        <v xml:space="preserve"> </v>
      </c>
      <c r="J29" s="39" t="str">
        <f>'7TekTasVeri1'!N17</f>
        <v xml:space="preserve"> </v>
      </c>
      <c r="K29" s="39" t="str">
        <f>'7TekTasVeri1'!O17</f>
        <v xml:space="preserve"> </v>
      </c>
      <c r="L29" s="39" t="str">
        <f>'7TekTasVeri1'!P17</f>
        <v xml:space="preserve"> </v>
      </c>
      <c r="M29" s="39" t="str">
        <f>'7TekTasVeri1'!Q17</f>
        <v xml:space="preserve"> </v>
      </c>
      <c r="N29" s="39" t="str">
        <f>'7TekTasVeri1'!R17</f>
        <v xml:space="preserve"> </v>
      </c>
      <c r="O29" s="39" t="str">
        <f>'7TekTasVeri1'!S17</f>
        <v xml:space="preserve"> </v>
      </c>
      <c r="P29" s="39" t="str">
        <f>'7TekTasVeri1'!T17</f>
        <v xml:space="preserve"> </v>
      </c>
      <c r="Q29" s="39" t="str">
        <f>'7TekTasVeri1'!U17</f>
        <v xml:space="preserve"> </v>
      </c>
      <c r="R29" s="39" t="str">
        <f>'7TekTasVeri1'!V17</f>
        <v xml:space="preserve"> </v>
      </c>
      <c r="S29" s="39" t="str">
        <f>'7TekTasVeri1'!W17</f>
        <v xml:space="preserve"> </v>
      </c>
      <c r="T29" s="39" t="str">
        <f>'7TekTasVeri1'!Y17</f>
        <v xml:space="preserve"> </v>
      </c>
      <c r="U29" s="39" t="str">
        <f>'7TekTasVeri1'!Z17</f>
        <v xml:space="preserve"> </v>
      </c>
      <c r="V29" s="39" t="str">
        <f>'7TekTasVeri1'!AA17</f>
        <v xml:space="preserve"> </v>
      </c>
      <c r="W29" s="39" t="str">
        <f>'7TekTasVeri1'!AB17</f>
        <v xml:space="preserve"> </v>
      </c>
      <c r="X29" s="39" t="str">
        <f>'7TekTasVeri1'!AC17</f>
        <v xml:space="preserve"> </v>
      </c>
      <c r="Y29" s="38">
        <f>TekTaEokul7!F17</f>
        <v>0</v>
      </c>
      <c r="Z29" s="24"/>
      <c r="AA29" s="24"/>
      <c r="AB29" s="24"/>
      <c r="AC29" s="24"/>
      <c r="AD29" s="24"/>
      <c r="AE29" s="24"/>
      <c r="AF29" s="24"/>
      <c r="AG29" s="24"/>
      <c r="AH29" s="24"/>
      <c r="AI29" s="24"/>
      <c r="AJ29" s="24"/>
      <c r="AK29" s="24"/>
    </row>
    <row r="30" spans="1:37" ht="12" customHeight="1" x14ac:dyDescent="0.3">
      <c r="A30" s="24"/>
      <c r="B30" s="36">
        <v>14</v>
      </c>
      <c r="C30" s="44">
        <f>TekTaEokul7!B18</f>
        <v>0</v>
      </c>
      <c r="D30" s="44">
        <f>TekTaEokul7!C18</f>
        <v>0</v>
      </c>
      <c r="E30" s="45" t="str">
        <f>'7TekTasVeri1'!H18</f>
        <v xml:space="preserve"> </v>
      </c>
      <c r="F30" s="45" t="str">
        <f>'7TekTasVeri1'!I18</f>
        <v xml:space="preserve"> </v>
      </c>
      <c r="G30" s="45" t="str">
        <f>'7TekTasVeri1'!J18</f>
        <v xml:space="preserve"> </v>
      </c>
      <c r="H30" s="45" t="str">
        <f>'7TekTasVeri1'!K18</f>
        <v xml:space="preserve"> </v>
      </c>
      <c r="I30" s="45" t="str">
        <f>'7TekTasVeri1'!L18</f>
        <v xml:space="preserve"> </v>
      </c>
      <c r="J30" s="45" t="str">
        <f>'7TekTasVeri1'!N18</f>
        <v xml:space="preserve"> </v>
      </c>
      <c r="K30" s="45" t="str">
        <f>'7TekTasVeri1'!O18</f>
        <v xml:space="preserve"> </v>
      </c>
      <c r="L30" s="45" t="str">
        <f>'7TekTasVeri1'!P18</f>
        <v xml:space="preserve"> </v>
      </c>
      <c r="M30" s="45" t="str">
        <f>'7TekTasVeri1'!Q18</f>
        <v xml:space="preserve"> </v>
      </c>
      <c r="N30" s="45" t="str">
        <f>'7TekTasVeri1'!R18</f>
        <v xml:space="preserve"> </v>
      </c>
      <c r="O30" s="45" t="str">
        <f>'7TekTasVeri1'!S18</f>
        <v xml:space="preserve"> </v>
      </c>
      <c r="P30" s="45" t="str">
        <f>'7TekTasVeri1'!T18</f>
        <v xml:space="preserve"> </v>
      </c>
      <c r="Q30" s="45" t="str">
        <f>'7TekTasVeri1'!U18</f>
        <v xml:space="preserve"> </v>
      </c>
      <c r="R30" s="45" t="str">
        <f>'7TekTasVeri1'!V18</f>
        <v xml:space="preserve"> </v>
      </c>
      <c r="S30" s="45" t="str">
        <f>'7TekTasVeri1'!W18</f>
        <v xml:space="preserve"> </v>
      </c>
      <c r="T30" s="45" t="str">
        <f>'7TekTasVeri1'!Y18</f>
        <v xml:space="preserve"> </v>
      </c>
      <c r="U30" s="45" t="str">
        <f>'7TekTasVeri1'!Z18</f>
        <v xml:space="preserve"> </v>
      </c>
      <c r="V30" s="45" t="str">
        <f>'7TekTasVeri1'!AA18</f>
        <v xml:space="preserve"> </v>
      </c>
      <c r="W30" s="45" t="str">
        <f>'7TekTasVeri1'!AB18</f>
        <v xml:space="preserve"> </v>
      </c>
      <c r="X30" s="45" t="str">
        <f>'7TekTasVeri1'!AC18</f>
        <v xml:space="preserve"> </v>
      </c>
      <c r="Y30" s="44">
        <f>TekTaEokul7!F18</f>
        <v>0</v>
      </c>
      <c r="Z30" s="24"/>
      <c r="AA30" s="24"/>
      <c r="AB30" s="24"/>
      <c r="AC30" s="24"/>
      <c r="AD30" s="24"/>
      <c r="AE30" s="24"/>
      <c r="AF30" s="24"/>
      <c r="AG30" s="24"/>
      <c r="AH30" s="24"/>
      <c r="AI30" s="24"/>
      <c r="AJ30" s="24"/>
      <c r="AK30" s="24"/>
    </row>
    <row r="31" spans="1:37" ht="12" customHeight="1" x14ac:dyDescent="0.3">
      <c r="A31" s="24"/>
      <c r="B31" s="37">
        <v>15</v>
      </c>
      <c r="C31" s="38">
        <f>TekTaEokul7!B19</f>
        <v>0</v>
      </c>
      <c r="D31" s="38">
        <f>TekTaEokul7!C19</f>
        <v>0</v>
      </c>
      <c r="E31" s="39" t="str">
        <f>'7TekTasVeri1'!H19</f>
        <v xml:space="preserve"> </v>
      </c>
      <c r="F31" s="39" t="str">
        <f>'7TekTasVeri1'!I19</f>
        <v xml:space="preserve"> </v>
      </c>
      <c r="G31" s="39" t="str">
        <f>'7TekTasVeri1'!J19</f>
        <v xml:space="preserve"> </v>
      </c>
      <c r="H31" s="39" t="str">
        <f>'7TekTasVeri1'!K19</f>
        <v xml:space="preserve"> </v>
      </c>
      <c r="I31" s="39" t="str">
        <f>'7TekTasVeri1'!L19</f>
        <v xml:space="preserve"> </v>
      </c>
      <c r="J31" s="39" t="str">
        <f>'7TekTasVeri1'!N19</f>
        <v xml:space="preserve"> </v>
      </c>
      <c r="K31" s="39" t="str">
        <f>'7TekTasVeri1'!O19</f>
        <v xml:space="preserve"> </v>
      </c>
      <c r="L31" s="39" t="str">
        <f>'7TekTasVeri1'!P19</f>
        <v xml:space="preserve"> </v>
      </c>
      <c r="M31" s="39" t="str">
        <f>'7TekTasVeri1'!Q19</f>
        <v xml:space="preserve"> </v>
      </c>
      <c r="N31" s="39" t="str">
        <f>'7TekTasVeri1'!R19</f>
        <v xml:space="preserve"> </v>
      </c>
      <c r="O31" s="39" t="str">
        <f>'7TekTasVeri1'!S19</f>
        <v xml:space="preserve"> </v>
      </c>
      <c r="P31" s="39" t="str">
        <f>'7TekTasVeri1'!T19</f>
        <v xml:space="preserve"> </v>
      </c>
      <c r="Q31" s="39" t="str">
        <f>'7TekTasVeri1'!U19</f>
        <v xml:space="preserve"> </v>
      </c>
      <c r="R31" s="39" t="str">
        <f>'7TekTasVeri1'!V19</f>
        <v xml:space="preserve"> </v>
      </c>
      <c r="S31" s="39" t="str">
        <f>'7TekTasVeri1'!W19</f>
        <v xml:space="preserve"> </v>
      </c>
      <c r="T31" s="39" t="str">
        <f>'7TekTasVeri1'!Y19</f>
        <v xml:space="preserve"> </v>
      </c>
      <c r="U31" s="39" t="str">
        <f>'7TekTasVeri1'!Z19</f>
        <v xml:space="preserve"> </v>
      </c>
      <c r="V31" s="39" t="str">
        <f>'7TekTasVeri1'!AA19</f>
        <v xml:space="preserve"> </v>
      </c>
      <c r="W31" s="39" t="str">
        <f>'7TekTasVeri1'!AB19</f>
        <v xml:space="preserve"> </v>
      </c>
      <c r="X31" s="39" t="str">
        <f>'7TekTasVeri1'!AC19</f>
        <v xml:space="preserve"> </v>
      </c>
      <c r="Y31" s="38">
        <f>TekTaEokul7!F19</f>
        <v>0</v>
      </c>
      <c r="Z31" s="24"/>
      <c r="AA31" s="24"/>
      <c r="AB31" s="24"/>
      <c r="AC31" s="24"/>
      <c r="AD31" s="24"/>
      <c r="AE31" s="24"/>
      <c r="AF31" s="24"/>
      <c r="AG31" s="24"/>
      <c r="AH31" s="24"/>
      <c r="AI31" s="24"/>
      <c r="AJ31" s="24"/>
      <c r="AK31" s="24"/>
    </row>
    <row r="32" spans="1:37" ht="12" customHeight="1" x14ac:dyDescent="0.3">
      <c r="A32" s="24"/>
      <c r="B32" s="36">
        <v>16</v>
      </c>
      <c r="C32" s="44">
        <f>TekTaEokul7!B20</f>
        <v>0</v>
      </c>
      <c r="D32" s="44">
        <f>TekTaEokul7!C20</f>
        <v>0</v>
      </c>
      <c r="E32" s="45" t="str">
        <f>'7TekTasVeri1'!H20</f>
        <v xml:space="preserve"> </v>
      </c>
      <c r="F32" s="45" t="str">
        <f>'7TekTasVeri1'!I20</f>
        <v xml:space="preserve"> </v>
      </c>
      <c r="G32" s="45" t="str">
        <f>'7TekTasVeri1'!J20</f>
        <v xml:space="preserve"> </v>
      </c>
      <c r="H32" s="45" t="str">
        <f>'7TekTasVeri1'!K20</f>
        <v xml:space="preserve"> </v>
      </c>
      <c r="I32" s="45" t="str">
        <f>'7TekTasVeri1'!L20</f>
        <v xml:space="preserve"> </v>
      </c>
      <c r="J32" s="45" t="str">
        <f>'7TekTasVeri1'!N20</f>
        <v xml:space="preserve"> </v>
      </c>
      <c r="K32" s="45" t="str">
        <f>'7TekTasVeri1'!O20</f>
        <v xml:space="preserve"> </v>
      </c>
      <c r="L32" s="45" t="str">
        <f>'7TekTasVeri1'!P20</f>
        <v xml:space="preserve"> </v>
      </c>
      <c r="M32" s="45" t="str">
        <f>'7TekTasVeri1'!Q20</f>
        <v xml:space="preserve"> </v>
      </c>
      <c r="N32" s="45" t="str">
        <f>'7TekTasVeri1'!R20</f>
        <v xml:space="preserve"> </v>
      </c>
      <c r="O32" s="45" t="str">
        <f>'7TekTasVeri1'!S20</f>
        <v xml:space="preserve"> </v>
      </c>
      <c r="P32" s="45" t="str">
        <f>'7TekTasVeri1'!T20</f>
        <v xml:space="preserve"> </v>
      </c>
      <c r="Q32" s="45" t="str">
        <f>'7TekTasVeri1'!U20</f>
        <v xml:space="preserve"> </v>
      </c>
      <c r="R32" s="45" t="str">
        <f>'7TekTasVeri1'!V20</f>
        <v xml:space="preserve"> </v>
      </c>
      <c r="S32" s="45" t="str">
        <f>'7TekTasVeri1'!W20</f>
        <v xml:space="preserve"> </v>
      </c>
      <c r="T32" s="45" t="str">
        <f>'7TekTasVeri1'!Y20</f>
        <v xml:space="preserve"> </v>
      </c>
      <c r="U32" s="45" t="str">
        <f>'7TekTasVeri1'!Z20</f>
        <v xml:space="preserve"> </v>
      </c>
      <c r="V32" s="45" t="str">
        <f>'7TekTasVeri1'!AA20</f>
        <v xml:space="preserve"> </v>
      </c>
      <c r="W32" s="45" t="str">
        <f>'7TekTasVeri1'!AB20</f>
        <v xml:space="preserve"> </v>
      </c>
      <c r="X32" s="45" t="str">
        <f>'7TekTasVeri1'!AC20</f>
        <v xml:space="preserve"> </v>
      </c>
      <c r="Y32" s="44">
        <f>TekTaEokul7!F20</f>
        <v>0</v>
      </c>
      <c r="Z32" s="24"/>
      <c r="AA32" s="24"/>
      <c r="AB32" s="24"/>
      <c r="AC32" s="24"/>
      <c r="AD32" s="24"/>
      <c r="AE32" s="24"/>
      <c r="AF32" s="24"/>
      <c r="AG32" s="24"/>
      <c r="AH32" s="24"/>
      <c r="AI32" s="24"/>
      <c r="AJ32" s="24"/>
      <c r="AK32" s="24"/>
    </row>
    <row r="33" spans="1:37" ht="12" customHeight="1" x14ac:dyDescent="0.3">
      <c r="A33" s="24"/>
      <c r="B33" s="37">
        <v>17</v>
      </c>
      <c r="C33" s="38">
        <f>TekTaEokul7!B21</f>
        <v>0</v>
      </c>
      <c r="D33" s="38">
        <f>TekTaEokul7!C21</f>
        <v>0</v>
      </c>
      <c r="E33" s="39" t="str">
        <f>'7TekTasVeri1'!H21</f>
        <v xml:space="preserve"> </v>
      </c>
      <c r="F33" s="39" t="str">
        <f>'7TekTasVeri1'!I21</f>
        <v xml:space="preserve"> </v>
      </c>
      <c r="G33" s="39" t="str">
        <f>'7TekTasVeri1'!J21</f>
        <v xml:space="preserve"> </v>
      </c>
      <c r="H33" s="39" t="str">
        <f>'7TekTasVeri1'!K21</f>
        <v xml:space="preserve"> </v>
      </c>
      <c r="I33" s="39" t="str">
        <f>'7TekTasVeri1'!L21</f>
        <v xml:space="preserve"> </v>
      </c>
      <c r="J33" s="39" t="str">
        <f>'7TekTasVeri1'!N21</f>
        <v xml:space="preserve"> </v>
      </c>
      <c r="K33" s="39" t="str">
        <f>'7TekTasVeri1'!O21</f>
        <v xml:space="preserve"> </v>
      </c>
      <c r="L33" s="39" t="str">
        <f>'7TekTasVeri1'!P21</f>
        <v xml:space="preserve"> </v>
      </c>
      <c r="M33" s="39" t="str">
        <f>'7TekTasVeri1'!Q21</f>
        <v xml:space="preserve"> </v>
      </c>
      <c r="N33" s="39" t="str">
        <f>'7TekTasVeri1'!R21</f>
        <v xml:space="preserve"> </v>
      </c>
      <c r="O33" s="39" t="str">
        <f>'7TekTasVeri1'!S21</f>
        <v xml:space="preserve"> </v>
      </c>
      <c r="P33" s="39" t="str">
        <f>'7TekTasVeri1'!T21</f>
        <v xml:space="preserve"> </v>
      </c>
      <c r="Q33" s="39" t="str">
        <f>'7TekTasVeri1'!U21</f>
        <v xml:space="preserve"> </v>
      </c>
      <c r="R33" s="39" t="str">
        <f>'7TekTasVeri1'!V21</f>
        <v xml:space="preserve"> </v>
      </c>
      <c r="S33" s="39" t="str">
        <f>'7TekTasVeri1'!W21</f>
        <v xml:space="preserve"> </v>
      </c>
      <c r="T33" s="39" t="str">
        <f>'7TekTasVeri1'!Y21</f>
        <v xml:space="preserve"> </v>
      </c>
      <c r="U33" s="39" t="str">
        <f>'7TekTasVeri1'!Z21</f>
        <v xml:space="preserve"> </v>
      </c>
      <c r="V33" s="39" t="str">
        <f>'7TekTasVeri1'!AA21</f>
        <v xml:space="preserve"> </v>
      </c>
      <c r="W33" s="39" t="str">
        <f>'7TekTasVeri1'!AB21</f>
        <v xml:space="preserve"> </v>
      </c>
      <c r="X33" s="39" t="str">
        <f>'7TekTasVeri1'!AC21</f>
        <v xml:space="preserve"> </v>
      </c>
      <c r="Y33" s="38">
        <f>TekTaEokul7!F21</f>
        <v>0</v>
      </c>
      <c r="Z33" s="24"/>
      <c r="AA33" s="24"/>
      <c r="AB33" s="24"/>
      <c r="AC33" s="24"/>
      <c r="AD33" s="24"/>
      <c r="AE33" s="24"/>
      <c r="AF33" s="24"/>
      <c r="AG33" s="24"/>
      <c r="AH33" s="24"/>
      <c r="AI33" s="24"/>
      <c r="AJ33" s="24"/>
      <c r="AK33" s="24"/>
    </row>
    <row r="34" spans="1:37" ht="12" customHeight="1" x14ac:dyDescent="0.3">
      <c r="A34" s="24"/>
      <c r="B34" s="36">
        <v>18</v>
      </c>
      <c r="C34" s="44">
        <f>TekTaEokul7!B22</f>
        <v>0</v>
      </c>
      <c r="D34" s="44">
        <f>TekTaEokul7!C22</f>
        <v>0</v>
      </c>
      <c r="E34" s="45" t="str">
        <f>'7TekTasVeri1'!H22</f>
        <v xml:space="preserve"> </v>
      </c>
      <c r="F34" s="45" t="str">
        <f>'7TekTasVeri1'!I22</f>
        <v xml:space="preserve"> </v>
      </c>
      <c r="G34" s="45" t="str">
        <f>'7TekTasVeri1'!J22</f>
        <v xml:space="preserve"> </v>
      </c>
      <c r="H34" s="45" t="str">
        <f>'7TekTasVeri1'!K22</f>
        <v xml:space="preserve"> </v>
      </c>
      <c r="I34" s="45" t="str">
        <f>'7TekTasVeri1'!L22</f>
        <v xml:space="preserve"> </v>
      </c>
      <c r="J34" s="45" t="str">
        <f>'7TekTasVeri1'!N22</f>
        <v xml:space="preserve"> </v>
      </c>
      <c r="K34" s="45" t="str">
        <f>'7TekTasVeri1'!O22</f>
        <v xml:space="preserve"> </v>
      </c>
      <c r="L34" s="45" t="str">
        <f>'7TekTasVeri1'!P22</f>
        <v xml:space="preserve"> </v>
      </c>
      <c r="M34" s="45" t="str">
        <f>'7TekTasVeri1'!Q22</f>
        <v xml:space="preserve"> </v>
      </c>
      <c r="N34" s="45" t="str">
        <f>'7TekTasVeri1'!R22</f>
        <v xml:space="preserve"> </v>
      </c>
      <c r="O34" s="45" t="str">
        <f>'7TekTasVeri1'!S22</f>
        <v xml:space="preserve"> </v>
      </c>
      <c r="P34" s="45" t="str">
        <f>'7TekTasVeri1'!T22</f>
        <v xml:space="preserve"> </v>
      </c>
      <c r="Q34" s="45" t="str">
        <f>'7TekTasVeri1'!U22</f>
        <v xml:space="preserve"> </v>
      </c>
      <c r="R34" s="45" t="str">
        <f>'7TekTasVeri1'!V22</f>
        <v xml:space="preserve"> </v>
      </c>
      <c r="S34" s="45" t="str">
        <f>'7TekTasVeri1'!W22</f>
        <v xml:space="preserve"> </v>
      </c>
      <c r="T34" s="45" t="str">
        <f>'7TekTasVeri1'!Y22</f>
        <v xml:space="preserve"> </v>
      </c>
      <c r="U34" s="45" t="str">
        <f>'7TekTasVeri1'!Z22</f>
        <v xml:space="preserve"> </v>
      </c>
      <c r="V34" s="45" t="str">
        <f>'7TekTasVeri1'!AA22</f>
        <v xml:space="preserve"> </v>
      </c>
      <c r="W34" s="45" t="str">
        <f>'7TekTasVeri1'!AB22</f>
        <v xml:space="preserve"> </v>
      </c>
      <c r="X34" s="45" t="str">
        <f>'7TekTasVeri1'!AC22</f>
        <v xml:space="preserve"> </v>
      </c>
      <c r="Y34" s="44">
        <f>TekTaEokul7!F22</f>
        <v>0</v>
      </c>
      <c r="Z34" s="24"/>
      <c r="AA34" s="24"/>
      <c r="AB34" s="24"/>
      <c r="AC34" s="24"/>
      <c r="AD34" s="24"/>
      <c r="AE34" s="24"/>
      <c r="AF34" s="24"/>
      <c r="AG34" s="24"/>
      <c r="AH34" s="24"/>
      <c r="AI34" s="24"/>
      <c r="AJ34" s="24"/>
      <c r="AK34" s="24"/>
    </row>
    <row r="35" spans="1:37" ht="12" customHeight="1" x14ac:dyDescent="0.3">
      <c r="A35" s="24"/>
      <c r="B35" s="37">
        <v>19</v>
      </c>
      <c r="C35" s="38">
        <f>TekTaEokul7!B23</f>
        <v>0</v>
      </c>
      <c r="D35" s="38">
        <f>TekTaEokul7!C23</f>
        <v>0</v>
      </c>
      <c r="E35" s="39" t="str">
        <f>'7TekTasVeri1'!H23</f>
        <v xml:space="preserve"> </v>
      </c>
      <c r="F35" s="39" t="str">
        <f>'7TekTasVeri1'!I23</f>
        <v xml:space="preserve"> </v>
      </c>
      <c r="G35" s="39" t="str">
        <f>'7TekTasVeri1'!J23</f>
        <v xml:space="preserve"> </v>
      </c>
      <c r="H35" s="39" t="str">
        <f>'7TekTasVeri1'!K23</f>
        <v xml:space="preserve"> </v>
      </c>
      <c r="I35" s="39" t="str">
        <f>'7TekTasVeri1'!L23</f>
        <v xml:space="preserve"> </v>
      </c>
      <c r="J35" s="39" t="str">
        <f>'7TekTasVeri1'!N23</f>
        <v xml:space="preserve"> </v>
      </c>
      <c r="K35" s="39" t="str">
        <f>'7TekTasVeri1'!O23</f>
        <v xml:space="preserve"> </v>
      </c>
      <c r="L35" s="39" t="str">
        <f>'7TekTasVeri1'!P23</f>
        <v xml:space="preserve"> </v>
      </c>
      <c r="M35" s="39" t="str">
        <f>'7TekTasVeri1'!Q23</f>
        <v xml:space="preserve"> </v>
      </c>
      <c r="N35" s="39" t="str">
        <f>'7TekTasVeri1'!R23</f>
        <v xml:space="preserve"> </v>
      </c>
      <c r="O35" s="39" t="str">
        <f>'7TekTasVeri1'!S23</f>
        <v xml:space="preserve"> </v>
      </c>
      <c r="P35" s="39" t="str">
        <f>'7TekTasVeri1'!T23</f>
        <v xml:space="preserve"> </v>
      </c>
      <c r="Q35" s="39" t="str">
        <f>'7TekTasVeri1'!U23</f>
        <v xml:space="preserve"> </v>
      </c>
      <c r="R35" s="39" t="str">
        <f>'7TekTasVeri1'!V23</f>
        <v xml:space="preserve"> </v>
      </c>
      <c r="S35" s="39" t="str">
        <f>'7TekTasVeri1'!W23</f>
        <v xml:space="preserve"> </v>
      </c>
      <c r="T35" s="39" t="str">
        <f>'7TekTasVeri1'!Y23</f>
        <v xml:space="preserve"> </v>
      </c>
      <c r="U35" s="39" t="str">
        <f>'7TekTasVeri1'!Z23</f>
        <v xml:space="preserve"> </v>
      </c>
      <c r="V35" s="39" t="str">
        <f>'7TekTasVeri1'!AA23</f>
        <v xml:space="preserve"> </v>
      </c>
      <c r="W35" s="39" t="str">
        <f>'7TekTasVeri1'!AB23</f>
        <v xml:space="preserve"> </v>
      </c>
      <c r="X35" s="39" t="str">
        <f>'7TekTasVeri1'!AC23</f>
        <v xml:space="preserve"> </v>
      </c>
      <c r="Y35" s="38">
        <f>TekTaEokul7!F23</f>
        <v>0</v>
      </c>
      <c r="Z35" s="24"/>
      <c r="AA35" s="24"/>
      <c r="AB35" s="24"/>
      <c r="AC35" s="24"/>
      <c r="AD35" s="24"/>
      <c r="AE35" s="24"/>
      <c r="AF35" s="24"/>
      <c r="AG35" s="24"/>
      <c r="AH35" s="24"/>
      <c r="AI35" s="24"/>
      <c r="AJ35" s="24"/>
      <c r="AK35" s="24"/>
    </row>
    <row r="36" spans="1:37" ht="12" customHeight="1" x14ac:dyDescent="0.3">
      <c r="A36" s="24"/>
      <c r="B36" s="36">
        <v>20</v>
      </c>
      <c r="C36" s="44">
        <f>TekTaEokul7!B24</f>
        <v>0</v>
      </c>
      <c r="D36" s="44">
        <f>TekTaEokul7!C24</f>
        <v>0</v>
      </c>
      <c r="E36" s="45" t="str">
        <f>'7TekTasVeri1'!H24</f>
        <v xml:space="preserve"> </v>
      </c>
      <c r="F36" s="45" t="str">
        <f>'7TekTasVeri1'!I24</f>
        <v xml:space="preserve"> </v>
      </c>
      <c r="G36" s="45" t="str">
        <f>'7TekTasVeri1'!J24</f>
        <v xml:space="preserve"> </v>
      </c>
      <c r="H36" s="45" t="str">
        <f>'7TekTasVeri1'!K24</f>
        <v xml:space="preserve"> </v>
      </c>
      <c r="I36" s="45" t="str">
        <f>'7TekTasVeri1'!L24</f>
        <v xml:space="preserve"> </v>
      </c>
      <c r="J36" s="45" t="str">
        <f>'7TekTasVeri1'!N24</f>
        <v xml:space="preserve"> </v>
      </c>
      <c r="K36" s="45" t="str">
        <f>'7TekTasVeri1'!O24</f>
        <v xml:space="preserve"> </v>
      </c>
      <c r="L36" s="45" t="str">
        <f>'7TekTasVeri1'!P24</f>
        <v xml:space="preserve"> </v>
      </c>
      <c r="M36" s="45" t="str">
        <f>'7TekTasVeri1'!Q24</f>
        <v xml:space="preserve"> </v>
      </c>
      <c r="N36" s="45" t="str">
        <f>'7TekTasVeri1'!R24</f>
        <v xml:space="preserve"> </v>
      </c>
      <c r="O36" s="45" t="str">
        <f>'7TekTasVeri1'!S24</f>
        <v xml:space="preserve"> </v>
      </c>
      <c r="P36" s="45" t="str">
        <f>'7TekTasVeri1'!T24</f>
        <v xml:space="preserve"> </v>
      </c>
      <c r="Q36" s="45" t="str">
        <f>'7TekTasVeri1'!U24</f>
        <v xml:space="preserve"> </v>
      </c>
      <c r="R36" s="45" t="str">
        <f>'7TekTasVeri1'!V24</f>
        <v xml:space="preserve"> </v>
      </c>
      <c r="S36" s="45" t="str">
        <f>'7TekTasVeri1'!W24</f>
        <v xml:space="preserve"> </v>
      </c>
      <c r="T36" s="45" t="str">
        <f>'7TekTasVeri1'!Y24</f>
        <v xml:space="preserve"> </v>
      </c>
      <c r="U36" s="45" t="str">
        <f>'7TekTasVeri1'!Z24</f>
        <v xml:space="preserve"> </v>
      </c>
      <c r="V36" s="45" t="str">
        <f>'7TekTasVeri1'!AA24</f>
        <v xml:space="preserve"> </v>
      </c>
      <c r="W36" s="45" t="str">
        <f>'7TekTasVeri1'!AB24</f>
        <v xml:space="preserve"> </v>
      </c>
      <c r="X36" s="45" t="str">
        <f>'7TekTasVeri1'!AC24</f>
        <v xml:space="preserve"> </v>
      </c>
      <c r="Y36" s="44">
        <f>TekTaEokul7!F24</f>
        <v>0</v>
      </c>
      <c r="Z36" s="24"/>
      <c r="AA36" s="24"/>
      <c r="AB36" s="24"/>
      <c r="AC36" s="24"/>
      <c r="AD36" s="24"/>
      <c r="AE36" s="24"/>
      <c r="AF36" s="24"/>
      <c r="AG36" s="24"/>
      <c r="AH36" s="24"/>
      <c r="AI36" s="24"/>
      <c r="AJ36" s="24"/>
      <c r="AK36" s="24"/>
    </row>
    <row r="37" spans="1:37" ht="12" customHeight="1" x14ac:dyDescent="0.3">
      <c r="A37" s="24"/>
      <c r="B37" s="37">
        <v>21</v>
      </c>
      <c r="C37" s="38">
        <f>TekTaEokul7!B25</f>
        <v>0</v>
      </c>
      <c r="D37" s="38">
        <f>TekTaEokul7!C25</f>
        <v>0</v>
      </c>
      <c r="E37" s="39" t="str">
        <f>'7TekTasVeri1'!H25</f>
        <v xml:space="preserve"> </v>
      </c>
      <c r="F37" s="39" t="str">
        <f>'7TekTasVeri1'!I25</f>
        <v xml:space="preserve"> </v>
      </c>
      <c r="G37" s="39" t="str">
        <f>'7TekTasVeri1'!J25</f>
        <v xml:space="preserve"> </v>
      </c>
      <c r="H37" s="39" t="str">
        <f>'7TekTasVeri1'!K25</f>
        <v xml:space="preserve"> </v>
      </c>
      <c r="I37" s="39" t="str">
        <f>'7TekTasVeri1'!L25</f>
        <v xml:space="preserve"> </v>
      </c>
      <c r="J37" s="39" t="str">
        <f>'7TekTasVeri1'!N25</f>
        <v xml:space="preserve"> </v>
      </c>
      <c r="K37" s="39" t="str">
        <f>'7TekTasVeri1'!O25</f>
        <v xml:space="preserve"> </v>
      </c>
      <c r="L37" s="39" t="str">
        <f>'7TekTasVeri1'!P25</f>
        <v xml:space="preserve"> </v>
      </c>
      <c r="M37" s="39" t="str">
        <f>'7TekTasVeri1'!Q25</f>
        <v xml:space="preserve"> </v>
      </c>
      <c r="N37" s="39" t="str">
        <f>'7TekTasVeri1'!R25</f>
        <v xml:space="preserve"> </v>
      </c>
      <c r="O37" s="39" t="str">
        <f>'7TekTasVeri1'!S25</f>
        <v xml:space="preserve"> </v>
      </c>
      <c r="P37" s="39" t="str">
        <f>'7TekTasVeri1'!T25</f>
        <v xml:space="preserve"> </v>
      </c>
      <c r="Q37" s="39" t="str">
        <f>'7TekTasVeri1'!U25</f>
        <v xml:space="preserve"> </v>
      </c>
      <c r="R37" s="39" t="str">
        <f>'7TekTasVeri1'!V25</f>
        <v xml:space="preserve"> </v>
      </c>
      <c r="S37" s="39" t="str">
        <f>'7TekTasVeri1'!W25</f>
        <v xml:space="preserve"> </v>
      </c>
      <c r="T37" s="39" t="str">
        <f>'7TekTasVeri1'!Y25</f>
        <v xml:space="preserve"> </v>
      </c>
      <c r="U37" s="39" t="str">
        <f>'7TekTasVeri1'!Z25</f>
        <v xml:space="preserve"> </v>
      </c>
      <c r="V37" s="39" t="str">
        <f>'7TekTasVeri1'!AA25</f>
        <v xml:space="preserve"> </v>
      </c>
      <c r="W37" s="39" t="str">
        <f>'7TekTasVeri1'!AB25</f>
        <v xml:space="preserve"> </v>
      </c>
      <c r="X37" s="39" t="str">
        <f>'7TekTasVeri1'!AC25</f>
        <v xml:space="preserve"> </v>
      </c>
      <c r="Y37" s="38">
        <f>TekTaEokul7!F25</f>
        <v>0</v>
      </c>
      <c r="Z37" s="24"/>
      <c r="AA37" s="24"/>
      <c r="AB37" s="24"/>
      <c r="AC37" s="24"/>
      <c r="AD37" s="24"/>
      <c r="AE37" s="24"/>
      <c r="AF37" s="24"/>
      <c r="AG37" s="24"/>
      <c r="AH37" s="24"/>
      <c r="AI37" s="24"/>
      <c r="AJ37" s="24"/>
      <c r="AK37" s="24"/>
    </row>
    <row r="38" spans="1:37" ht="12" customHeight="1" x14ac:dyDescent="0.3">
      <c r="A38" s="24"/>
      <c r="B38" s="36">
        <v>22</v>
      </c>
      <c r="C38" s="44">
        <f>TekTaEokul7!B26</f>
        <v>0</v>
      </c>
      <c r="D38" s="44">
        <f>TekTaEokul7!C26</f>
        <v>0</v>
      </c>
      <c r="E38" s="45" t="str">
        <f>'7TekTasVeri1'!H26</f>
        <v xml:space="preserve"> </v>
      </c>
      <c r="F38" s="45" t="str">
        <f>'7TekTasVeri1'!I26</f>
        <v xml:space="preserve"> </v>
      </c>
      <c r="G38" s="45" t="str">
        <f>'7TekTasVeri1'!J26</f>
        <v xml:space="preserve"> </v>
      </c>
      <c r="H38" s="45" t="str">
        <f>'7TekTasVeri1'!K26</f>
        <v xml:space="preserve"> </v>
      </c>
      <c r="I38" s="45" t="str">
        <f>'7TekTasVeri1'!L26</f>
        <v xml:space="preserve"> </v>
      </c>
      <c r="J38" s="45" t="str">
        <f>'7TekTasVeri1'!N26</f>
        <v xml:space="preserve"> </v>
      </c>
      <c r="K38" s="45" t="str">
        <f>'7TekTasVeri1'!O26</f>
        <v xml:space="preserve"> </v>
      </c>
      <c r="L38" s="45" t="str">
        <f>'7TekTasVeri1'!P26</f>
        <v xml:space="preserve"> </v>
      </c>
      <c r="M38" s="45" t="str">
        <f>'7TekTasVeri1'!Q26</f>
        <v xml:space="preserve"> </v>
      </c>
      <c r="N38" s="45" t="str">
        <f>'7TekTasVeri1'!R26</f>
        <v xml:space="preserve"> </v>
      </c>
      <c r="O38" s="45" t="str">
        <f>'7TekTasVeri1'!S26</f>
        <v xml:space="preserve"> </v>
      </c>
      <c r="P38" s="45" t="str">
        <f>'7TekTasVeri1'!T26</f>
        <v xml:space="preserve"> </v>
      </c>
      <c r="Q38" s="45" t="str">
        <f>'7TekTasVeri1'!U26</f>
        <v xml:space="preserve"> </v>
      </c>
      <c r="R38" s="45" t="str">
        <f>'7TekTasVeri1'!V26</f>
        <v xml:space="preserve"> </v>
      </c>
      <c r="S38" s="45" t="str">
        <f>'7TekTasVeri1'!W26</f>
        <v xml:space="preserve"> </v>
      </c>
      <c r="T38" s="45" t="str">
        <f>'7TekTasVeri1'!Y26</f>
        <v xml:space="preserve"> </v>
      </c>
      <c r="U38" s="45" t="str">
        <f>'7TekTasVeri1'!Z26</f>
        <v xml:space="preserve"> </v>
      </c>
      <c r="V38" s="45" t="str">
        <f>'7TekTasVeri1'!AA26</f>
        <v xml:space="preserve"> </v>
      </c>
      <c r="W38" s="45" t="str">
        <f>'7TekTasVeri1'!AB26</f>
        <v xml:space="preserve"> </v>
      </c>
      <c r="X38" s="45" t="str">
        <f>'7TekTasVeri1'!AC26</f>
        <v xml:space="preserve"> </v>
      </c>
      <c r="Y38" s="44">
        <f>TekTaEokul7!F26</f>
        <v>0</v>
      </c>
      <c r="Z38" s="24"/>
      <c r="AA38" s="24"/>
      <c r="AB38" s="24"/>
      <c r="AC38" s="24"/>
      <c r="AD38" s="24"/>
      <c r="AE38" s="24"/>
      <c r="AF38" s="24"/>
      <c r="AG38" s="24"/>
      <c r="AH38" s="24"/>
      <c r="AI38" s="24"/>
      <c r="AJ38" s="24"/>
      <c r="AK38" s="24"/>
    </row>
    <row r="39" spans="1:37" ht="12" customHeight="1" x14ac:dyDescent="0.3">
      <c r="A39" s="24"/>
      <c r="B39" s="37">
        <v>23</v>
      </c>
      <c r="C39" s="38">
        <f>TekTaEokul7!B27</f>
        <v>0</v>
      </c>
      <c r="D39" s="38">
        <f>TekTaEokul7!C27</f>
        <v>0</v>
      </c>
      <c r="E39" s="39" t="str">
        <f>'7TekTasVeri1'!H27</f>
        <v xml:space="preserve"> </v>
      </c>
      <c r="F39" s="39" t="str">
        <f>'7TekTasVeri1'!I27</f>
        <v xml:space="preserve"> </v>
      </c>
      <c r="G39" s="39" t="str">
        <f>'7TekTasVeri1'!J27</f>
        <v xml:space="preserve"> </v>
      </c>
      <c r="H39" s="39" t="str">
        <f>'7TekTasVeri1'!K27</f>
        <v xml:space="preserve"> </v>
      </c>
      <c r="I39" s="39" t="str">
        <f>'7TekTasVeri1'!L27</f>
        <v xml:space="preserve"> </v>
      </c>
      <c r="J39" s="39" t="str">
        <f>'7TekTasVeri1'!N27</f>
        <v xml:space="preserve"> </v>
      </c>
      <c r="K39" s="39" t="str">
        <f>'7TekTasVeri1'!O27</f>
        <v xml:space="preserve"> </v>
      </c>
      <c r="L39" s="39" t="str">
        <f>'7TekTasVeri1'!P27</f>
        <v xml:space="preserve"> </v>
      </c>
      <c r="M39" s="39" t="str">
        <f>'7TekTasVeri1'!Q27</f>
        <v xml:space="preserve"> </v>
      </c>
      <c r="N39" s="39" t="str">
        <f>'7TekTasVeri1'!R27</f>
        <v xml:space="preserve"> </v>
      </c>
      <c r="O39" s="39" t="str">
        <f>'7TekTasVeri1'!S27</f>
        <v xml:space="preserve"> </v>
      </c>
      <c r="P39" s="39" t="str">
        <f>'7TekTasVeri1'!T27</f>
        <v xml:space="preserve"> </v>
      </c>
      <c r="Q39" s="39" t="str">
        <f>'7TekTasVeri1'!U27</f>
        <v xml:space="preserve"> </v>
      </c>
      <c r="R39" s="39" t="str">
        <f>'7TekTasVeri1'!V27</f>
        <v xml:space="preserve"> </v>
      </c>
      <c r="S39" s="39" t="str">
        <f>'7TekTasVeri1'!W27</f>
        <v xml:space="preserve"> </v>
      </c>
      <c r="T39" s="39" t="str">
        <f>'7TekTasVeri1'!Y27</f>
        <v xml:space="preserve"> </v>
      </c>
      <c r="U39" s="39" t="str">
        <f>'7TekTasVeri1'!Z27</f>
        <v xml:space="preserve"> </v>
      </c>
      <c r="V39" s="39" t="str">
        <f>'7TekTasVeri1'!AA27</f>
        <v xml:space="preserve"> </v>
      </c>
      <c r="W39" s="39" t="str">
        <f>'7TekTasVeri1'!AB27</f>
        <v xml:space="preserve"> </v>
      </c>
      <c r="X39" s="39" t="str">
        <f>'7TekTasVeri1'!AC27</f>
        <v xml:space="preserve"> </v>
      </c>
      <c r="Y39" s="38">
        <f>TekTaEokul7!F27</f>
        <v>0</v>
      </c>
      <c r="Z39" s="24"/>
      <c r="AA39" s="24"/>
      <c r="AB39" s="24"/>
      <c r="AC39" s="24"/>
      <c r="AD39" s="24"/>
      <c r="AE39" s="24"/>
      <c r="AF39" s="24"/>
      <c r="AG39" s="24"/>
      <c r="AH39" s="24"/>
      <c r="AI39" s="24"/>
      <c r="AJ39" s="24"/>
      <c r="AK39" s="24"/>
    </row>
    <row r="40" spans="1:37" ht="12" customHeight="1" x14ac:dyDescent="0.3">
      <c r="A40" s="24"/>
      <c r="B40" s="36">
        <v>24</v>
      </c>
      <c r="C40" s="44">
        <f>TekTaEokul7!B28</f>
        <v>0</v>
      </c>
      <c r="D40" s="44">
        <f>TekTaEokul7!C28</f>
        <v>0</v>
      </c>
      <c r="E40" s="45" t="str">
        <f>'7TekTasVeri1'!H28</f>
        <v xml:space="preserve"> </v>
      </c>
      <c r="F40" s="45" t="str">
        <f>'7TekTasVeri1'!I28</f>
        <v xml:space="preserve"> </v>
      </c>
      <c r="G40" s="45" t="str">
        <f>'7TekTasVeri1'!J28</f>
        <v xml:space="preserve"> </v>
      </c>
      <c r="H40" s="45" t="str">
        <f>'7TekTasVeri1'!K28</f>
        <v xml:space="preserve"> </v>
      </c>
      <c r="I40" s="45" t="str">
        <f>'7TekTasVeri1'!L28</f>
        <v xml:space="preserve"> </v>
      </c>
      <c r="J40" s="45" t="str">
        <f>'7TekTasVeri1'!N28</f>
        <v xml:space="preserve"> </v>
      </c>
      <c r="K40" s="45" t="str">
        <f>'7TekTasVeri1'!O28</f>
        <v xml:space="preserve"> </v>
      </c>
      <c r="L40" s="45" t="str">
        <f>'7TekTasVeri1'!P28</f>
        <v xml:space="preserve"> </v>
      </c>
      <c r="M40" s="45" t="str">
        <f>'7TekTasVeri1'!Q28</f>
        <v xml:space="preserve"> </v>
      </c>
      <c r="N40" s="45" t="str">
        <f>'7TekTasVeri1'!R28</f>
        <v xml:space="preserve"> </v>
      </c>
      <c r="O40" s="45" t="str">
        <f>'7TekTasVeri1'!S28</f>
        <v xml:space="preserve"> </v>
      </c>
      <c r="P40" s="45" t="str">
        <f>'7TekTasVeri1'!T28</f>
        <v xml:space="preserve"> </v>
      </c>
      <c r="Q40" s="45" t="str">
        <f>'7TekTasVeri1'!U28</f>
        <v xml:space="preserve"> </v>
      </c>
      <c r="R40" s="45" t="str">
        <f>'7TekTasVeri1'!V28</f>
        <v xml:space="preserve"> </v>
      </c>
      <c r="S40" s="45" t="str">
        <f>'7TekTasVeri1'!W28</f>
        <v xml:space="preserve"> </v>
      </c>
      <c r="T40" s="45" t="str">
        <f>'7TekTasVeri1'!Y28</f>
        <v xml:space="preserve"> </v>
      </c>
      <c r="U40" s="45" t="str">
        <f>'7TekTasVeri1'!Z28</f>
        <v xml:space="preserve"> </v>
      </c>
      <c r="V40" s="45" t="str">
        <f>'7TekTasVeri1'!AA28</f>
        <v xml:space="preserve"> </v>
      </c>
      <c r="W40" s="45" t="str">
        <f>'7TekTasVeri1'!AB28</f>
        <v xml:space="preserve"> </v>
      </c>
      <c r="X40" s="45" t="str">
        <f>'7TekTasVeri1'!AC28</f>
        <v xml:space="preserve"> </v>
      </c>
      <c r="Y40" s="44">
        <f>TekTaEokul7!F28</f>
        <v>0</v>
      </c>
      <c r="Z40" s="24"/>
      <c r="AA40" s="24"/>
      <c r="AB40" s="24"/>
      <c r="AC40" s="24"/>
      <c r="AD40" s="24"/>
      <c r="AE40" s="24"/>
      <c r="AF40" s="24"/>
      <c r="AG40" s="24"/>
      <c r="AH40" s="24"/>
      <c r="AI40" s="24"/>
      <c r="AJ40" s="24"/>
      <c r="AK40" s="24"/>
    </row>
    <row r="41" spans="1:37" ht="12" customHeight="1" x14ac:dyDescent="0.3">
      <c r="A41" s="24"/>
      <c r="B41" s="37">
        <v>25</v>
      </c>
      <c r="C41" s="38">
        <f>TekTaEokul7!B29</f>
        <v>0</v>
      </c>
      <c r="D41" s="38">
        <f>TekTaEokul7!C29</f>
        <v>0</v>
      </c>
      <c r="E41" s="39" t="str">
        <f>'7TekTasVeri1'!H29</f>
        <v xml:space="preserve"> </v>
      </c>
      <c r="F41" s="39" t="str">
        <f>'7TekTasVeri1'!I29</f>
        <v xml:space="preserve"> </v>
      </c>
      <c r="G41" s="39" t="str">
        <f>'7TekTasVeri1'!J29</f>
        <v xml:space="preserve"> </v>
      </c>
      <c r="H41" s="39" t="str">
        <f>'7TekTasVeri1'!K29</f>
        <v xml:space="preserve"> </v>
      </c>
      <c r="I41" s="39" t="str">
        <f>'7TekTasVeri1'!L29</f>
        <v xml:space="preserve"> </v>
      </c>
      <c r="J41" s="39" t="str">
        <f>'7TekTasVeri1'!N29</f>
        <v xml:space="preserve"> </v>
      </c>
      <c r="K41" s="39" t="str">
        <f>'7TekTasVeri1'!O29</f>
        <v xml:space="preserve"> </v>
      </c>
      <c r="L41" s="39" t="str">
        <f>'7TekTasVeri1'!P29</f>
        <v xml:space="preserve"> </v>
      </c>
      <c r="M41" s="39" t="str">
        <f>'7TekTasVeri1'!Q29</f>
        <v xml:space="preserve"> </v>
      </c>
      <c r="N41" s="39" t="str">
        <f>'7TekTasVeri1'!R29</f>
        <v xml:space="preserve"> </v>
      </c>
      <c r="O41" s="39" t="str">
        <f>'7TekTasVeri1'!S29</f>
        <v xml:space="preserve"> </v>
      </c>
      <c r="P41" s="39" t="str">
        <f>'7TekTasVeri1'!T29</f>
        <v xml:space="preserve"> </v>
      </c>
      <c r="Q41" s="39" t="str">
        <f>'7TekTasVeri1'!U29</f>
        <v xml:space="preserve"> </v>
      </c>
      <c r="R41" s="39" t="str">
        <f>'7TekTasVeri1'!V29</f>
        <v xml:space="preserve"> </v>
      </c>
      <c r="S41" s="39" t="str">
        <f>'7TekTasVeri1'!W29</f>
        <v xml:space="preserve"> </v>
      </c>
      <c r="T41" s="39" t="str">
        <f>'7TekTasVeri1'!Y29</f>
        <v xml:space="preserve"> </v>
      </c>
      <c r="U41" s="39" t="str">
        <f>'7TekTasVeri1'!Z29</f>
        <v xml:space="preserve"> </v>
      </c>
      <c r="V41" s="39" t="str">
        <f>'7TekTasVeri1'!AA29</f>
        <v xml:space="preserve"> </v>
      </c>
      <c r="W41" s="39" t="str">
        <f>'7TekTasVeri1'!AB29</f>
        <v xml:space="preserve"> </v>
      </c>
      <c r="X41" s="39" t="str">
        <f>'7TekTasVeri1'!AC29</f>
        <v xml:space="preserve"> </v>
      </c>
      <c r="Y41" s="38">
        <f>TekTaEokul7!F29</f>
        <v>0</v>
      </c>
      <c r="Z41" s="24"/>
      <c r="AA41" s="24"/>
      <c r="AB41" s="24"/>
      <c r="AC41" s="24"/>
      <c r="AD41" s="24"/>
      <c r="AE41" s="24"/>
      <c r="AF41" s="24"/>
      <c r="AG41" s="24"/>
      <c r="AH41" s="24"/>
      <c r="AI41" s="24"/>
      <c r="AJ41" s="24"/>
      <c r="AK41" s="24"/>
    </row>
    <row r="42" spans="1:37" ht="12" customHeight="1" x14ac:dyDescent="0.3">
      <c r="A42" s="24"/>
      <c r="B42" s="36">
        <v>26</v>
      </c>
      <c r="C42" s="44">
        <f>TekTaEokul7!B30</f>
        <v>0</v>
      </c>
      <c r="D42" s="44">
        <f>TekTaEokul7!C30</f>
        <v>0</v>
      </c>
      <c r="E42" s="45" t="str">
        <f>'7TekTasVeri1'!H30</f>
        <v xml:space="preserve"> </v>
      </c>
      <c r="F42" s="45" t="str">
        <f>'7TekTasVeri1'!I30</f>
        <v xml:space="preserve"> </v>
      </c>
      <c r="G42" s="45" t="str">
        <f>'7TekTasVeri1'!J30</f>
        <v xml:space="preserve"> </v>
      </c>
      <c r="H42" s="45" t="str">
        <f>'7TekTasVeri1'!K30</f>
        <v xml:space="preserve"> </v>
      </c>
      <c r="I42" s="45" t="str">
        <f>'7TekTasVeri1'!L30</f>
        <v xml:space="preserve"> </v>
      </c>
      <c r="J42" s="45" t="str">
        <f>'7TekTasVeri1'!N30</f>
        <v xml:space="preserve"> </v>
      </c>
      <c r="K42" s="45" t="str">
        <f>'7TekTasVeri1'!O30</f>
        <v xml:space="preserve"> </v>
      </c>
      <c r="L42" s="45" t="str">
        <f>'7TekTasVeri1'!P30</f>
        <v xml:space="preserve"> </v>
      </c>
      <c r="M42" s="45" t="str">
        <f>'7TekTasVeri1'!Q30</f>
        <v xml:space="preserve"> </v>
      </c>
      <c r="N42" s="45" t="str">
        <f>'7TekTasVeri1'!R30</f>
        <v xml:space="preserve"> </v>
      </c>
      <c r="O42" s="45" t="str">
        <f>'7TekTasVeri1'!S30</f>
        <v xml:space="preserve"> </v>
      </c>
      <c r="P42" s="45" t="str">
        <f>'7TekTasVeri1'!T30</f>
        <v xml:space="preserve"> </v>
      </c>
      <c r="Q42" s="45" t="str">
        <f>'7TekTasVeri1'!U30</f>
        <v xml:space="preserve"> </v>
      </c>
      <c r="R42" s="45" t="str">
        <f>'7TekTasVeri1'!V30</f>
        <v xml:space="preserve"> </v>
      </c>
      <c r="S42" s="45" t="str">
        <f>'7TekTasVeri1'!W30</f>
        <v xml:space="preserve"> </v>
      </c>
      <c r="T42" s="45" t="str">
        <f>'7TekTasVeri1'!Y30</f>
        <v xml:space="preserve"> </v>
      </c>
      <c r="U42" s="45" t="str">
        <f>'7TekTasVeri1'!Z30</f>
        <v xml:space="preserve"> </v>
      </c>
      <c r="V42" s="45" t="str">
        <f>'7TekTasVeri1'!AA30</f>
        <v xml:space="preserve"> </v>
      </c>
      <c r="W42" s="45" t="str">
        <f>'7TekTasVeri1'!AB30</f>
        <v xml:space="preserve"> </v>
      </c>
      <c r="X42" s="45" t="str">
        <f>'7TekTasVeri1'!AC30</f>
        <v xml:space="preserve"> </v>
      </c>
      <c r="Y42" s="44">
        <f>TekTaEokul7!F30</f>
        <v>0</v>
      </c>
      <c r="Z42" s="24"/>
      <c r="AA42" s="24"/>
      <c r="AB42" s="24"/>
      <c r="AC42" s="24"/>
      <c r="AD42" s="24"/>
      <c r="AE42" s="24"/>
      <c r="AF42" s="24"/>
      <c r="AG42" s="24"/>
      <c r="AH42" s="24"/>
      <c r="AI42" s="24"/>
      <c r="AJ42" s="24"/>
      <c r="AK42" s="24"/>
    </row>
    <row r="43" spans="1:37" ht="12" customHeight="1" x14ac:dyDescent="0.3">
      <c r="A43" s="24"/>
      <c r="B43" s="37">
        <v>27</v>
      </c>
      <c r="C43" s="38">
        <f>TekTaEokul7!B31</f>
        <v>0</v>
      </c>
      <c r="D43" s="38">
        <f>TekTaEokul7!C31</f>
        <v>0</v>
      </c>
      <c r="E43" s="39" t="str">
        <f>'7TekTasVeri1'!H31</f>
        <v xml:space="preserve"> </v>
      </c>
      <c r="F43" s="39" t="str">
        <f>'7TekTasVeri1'!I31</f>
        <v xml:space="preserve"> </v>
      </c>
      <c r="G43" s="39" t="str">
        <f>'7TekTasVeri1'!J31</f>
        <v xml:space="preserve"> </v>
      </c>
      <c r="H43" s="39" t="str">
        <f>'7TekTasVeri1'!K31</f>
        <v xml:space="preserve"> </v>
      </c>
      <c r="I43" s="39" t="str">
        <f>'7TekTasVeri1'!L31</f>
        <v xml:space="preserve"> </v>
      </c>
      <c r="J43" s="39" t="str">
        <f>'7TekTasVeri1'!N31</f>
        <v xml:space="preserve"> </v>
      </c>
      <c r="K43" s="39" t="str">
        <f>'7TekTasVeri1'!O31</f>
        <v xml:space="preserve"> </v>
      </c>
      <c r="L43" s="39" t="str">
        <f>'7TekTasVeri1'!P31</f>
        <v xml:space="preserve"> </v>
      </c>
      <c r="M43" s="39" t="str">
        <f>'7TekTasVeri1'!Q31</f>
        <v xml:space="preserve"> </v>
      </c>
      <c r="N43" s="39" t="str">
        <f>'7TekTasVeri1'!R31</f>
        <v xml:space="preserve"> </v>
      </c>
      <c r="O43" s="39" t="str">
        <f>'7TekTasVeri1'!S31</f>
        <v xml:space="preserve"> </v>
      </c>
      <c r="P43" s="39" t="str">
        <f>'7TekTasVeri1'!T31</f>
        <v xml:space="preserve"> </v>
      </c>
      <c r="Q43" s="39" t="str">
        <f>'7TekTasVeri1'!U31</f>
        <v xml:space="preserve"> </v>
      </c>
      <c r="R43" s="39" t="str">
        <f>'7TekTasVeri1'!V31</f>
        <v xml:space="preserve"> </v>
      </c>
      <c r="S43" s="39" t="str">
        <f>'7TekTasVeri1'!W31</f>
        <v xml:space="preserve"> </v>
      </c>
      <c r="T43" s="39" t="str">
        <f>'7TekTasVeri1'!Y31</f>
        <v xml:space="preserve"> </v>
      </c>
      <c r="U43" s="39" t="str">
        <f>'7TekTasVeri1'!Z31</f>
        <v xml:space="preserve"> </v>
      </c>
      <c r="V43" s="39" t="str">
        <f>'7TekTasVeri1'!AA31</f>
        <v xml:space="preserve"> </v>
      </c>
      <c r="W43" s="39" t="str">
        <f>'7TekTasVeri1'!AB31</f>
        <v xml:space="preserve"> </v>
      </c>
      <c r="X43" s="39" t="str">
        <f>'7TekTasVeri1'!AC31</f>
        <v xml:space="preserve"> </v>
      </c>
      <c r="Y43" s="38">
        <f>TekTaEokul7!F31</f>
        <v>0</v>
      </c>
      <c r="Z43" s="24"/>
      <c r="AA43" s="24"/>
      <c r="AB43" s="24"/>
      <c r="AC43" s="24"/>
      <c r="AD43" s="24"/>
      <c r="AE43" s="24"/>
      <c r="AF43" s="24"/>
      <c r="AG43" s="24"/>
      <c r="AH43" s="24"/>
      <c r="AI43" s="24"/>
      <c r="AJ43" s="24"/>
      <c r="AK43" s="24"/>
    </row>
    <row r="44" spans="1:37" ht="12" customHeight="1" x14ac:dyDescent="0.3">
      <c r="A44" s="24"/>
      <c r="B44" s="36">
        <v>28</v>
      </c>
      <c r="C44" s="44">
        <f>TekTaEokul7!B32</f>
        <v>0</v>
      </c>
      <c r="D44" s="44">
        <f>TekTaEokul7!C32</f>
        <v>0</v>
      </c>
      <c r="E44" s="45" t="str">
        <f>'7TekTasVeri1'!H32</f>
        <v xml:space="preserve"> </v>
      </c>
      <c r="F44" s="45" t="str">
        <f>'7TekTasVeri1'!I32</f>
        <v xml:space="preserve"> </v>
      </c>
      <c r="G44" s="45" t="str">
        <f>'7TekTasVeri1'!J32</f>
        <v xml:space="preserve"> </v>
      </c>
      <c r="H44" s="45" t="str">
        <f>'7TekTasVeri1'!K32</f>
        <v xml:space="preserve"> </v>
      </c>
      <c r="I44" s="45" t="str">
        <f>'7TekTasVeri1'!L32</f>
        <v xml:space="preserve"> </v>
      </c>
      <c r="J44" s="45" t="str">
        <f>'7TekTasVeri1'!N32</f>
        <v xml:space="preserve"> </v>
      </c>
      <c r="K44" s="45" t="str">
        <f>'7TekTasVeri1'!O32</f>
        <v xml:space="preserve"> </v>
      </c>
      <c r="L44" s="45" t="str">
        <f>'7TekTasVeri1'!P32</f>
        <v xml:space="preserve"> </v>
      </c>
      <c r="M44" s="45" t="str">
        <f>'7TekTasVeri1'!Q32</f>
        <v xml:space="preserve"> </v>
      </c>
      <c r="N44" s="45" t="str">
        <f>'7TekTasVeri1'!R32</f>
        <v xml:space="preserve"> </v>
      </c>
      <c r="O44" s="45" t="str">
        <f>'7TekTasVeri1'!S32</f>
        <v xml:space="preserve"> </v>
      </c>
      <c r="P44" s="45" t="str">
        <f>'7TekTasVeri1'!T32</f>
        <v xml:space="preserve"> </v>
      </c>
      <c r="Q44" s="45" t="str">
        <f>'7TekTasVeri1'!U32</f>
        <v xml:space="preserve"> </v>
      </c>
      <c r="R44" s="45" t="str">
        <f>'7TekTasVeri1'!V32</f>
        <v xml:space="preserve"> </v>
      </c>
      <c r="S44" s="45" t="str">
        <f>'7TekTasVeri1'!W32</f>
        <v xml:space="preserve"> </v>
      </c>
      <c r="T44" s="45" t="str">
        <f>'7TekTasVeri1'!Y32</f>
        <v xml:space="preserve"> </v>
      </c>
      <c r="U44" s="45" t="str">
        <f>'7TekTasVeri1'!Z32</f>
        <v xml:space="preserve"> </v>
      </c>
      <c r="V44" s="45" t="str">
        <f>'7TekTasVeri1'!AA32</f>
        <v xml:space="preserve"> </v>
      </c>
      <c r="W44" s="45" t="str">
        <f>'7TekTasVeri1'!AB32</f>
        <v xml:space="preserve"> </v>
      </c>
      <c r="X44" s="45" t="str">
        <f>'7TekTasVeri1'!AC32</f>
        <v xml:space="preserve"> </v>
      </c>
      <c r="Y44" s="44">
        <f>TekTaEokul7!F32</f>
        <v>0</v>
      </c>
      <c r="Z44" s="24"/>
      <c r="AA44" s="24"/>
      <c r="AB44" s="24"/>
      <c r="AC44" s="24"/>
      <c r="AD44" s="24"/>
      <c r="AE44" s="24"/>
      <c r="AF44" s="24"/>
      <c r="AG44" s="24"/>
      <c r="AH44" s="24"/>
      <c r="AI44" s="24"/>
      <c r="AJ44" s="24"/>
      <c r="AK44" s="24"/>
    </row>
    <row r="45" spans="1:37" ht="12" customHeight="1" x14ac:dyDescent="0.3">
      <c r="A45" s="24"/>
      <c r="B45" s="37">
        <v>29</v>
      </c>
      <c r="C45" s="38">
        <f>TekTaEokul7!B33</f>
        <v>0</v>
      </c>
      <c r="D45" s="38">
        <f>TekTaEokul7!C33</f>
        <v>0</v>
      </c>
      <c r="E45" s="39" t="str">
        <f>'7TekTasVeri1'!H33</f>
        <v xml:space="preserve"> </v>
      </c>
      <c r="F45" s="39" t="str">
        <f>'7TekTasVeri1'!I33</f>
        <v xml:space="preserve"> </v>
      </c>
      <c r="G45" s="39" t="str">
        <f>'7TekTasVeri1'!J33</f>
        <v xml:space="preserve"> </v>
      </c>
      <c r="H45" s="39" t="str">
        <f>'7TekTasVeri1'!K33</f>
        <v xml:space="preserve"> </v>
      </c>
      <c r="I45" s="39" t="str">
        <f>'7TekTasVeri1'!L33</f>
        <v xml:space="preserve"> </v>
      </c>
      <c r="J45" s="39" t="str">
        <f>'7TekTasVeri1'!N33</f>
        <v xml:space="preserve"> </v>
      </c>
      <c r="K45" s="39" t="str">
        <f>'7TekTasVeri1'!O33</f>
        <v xml:space="preserve"> </v>
      </c>
      <c r="L45" s="39" t="str">
        <f>'7TekTasVeri1'!P33</f>
        <v xml:space="preserve"> </v>
      </c>
      <c r="M45" s="39" t="str">
        <f>'7TekTasVeri1'!Q33</f>
        <v xml:space="preserve"> </v>
      </c>
      <c r="N45" s="39" t="str">
        <f>'7TekTasVeri1'!R33</f>
        <v xml:space="preserve"> </v>
      </c>
      <c r="O45" s="39" t="str">
        <f>'7TekTasVeri1'!S33</f>
        <v xml:space="preserve"> </v>
      </c>
      <c r="P45" s="39" t="str">
        <f>'7TekTasVeri1'!T33</f>
        <v xml:space="preserve"> </v>
      </c>
      <c r="Q45" s="39" t="str">
        <f>'7TekTasVeri1'!U33</f>
        <v xml:space="preserve"> </v>
      </c>
      <c r="R45" s="39" t="str">
        <f>'7TekTasVeri1'!V33</f>
        <v xml:space="preserve"> </v>
      </c>
      <c r="S45" s="39" t="str">
        <f>'7TekTasVeri1'!W33</f>
        <v xml:space="preserve"> </v>
      </c>
      <c r="T45" s="39" t="str">
        <f>'7TekTasVeri1'!Y33</f>
        <v xml:space="preserve"> </v>
      </c>
      <c r="U45" s="39" t="str">
        <f>'7TekTasVeri1'!Z33</f>
        <v xml:space="preserve"> </v>
      </c>
      <c r="V45" s="39" t="str">
        <f>'7TekTasVeri1'!AA33</f>
        <v xml:space="preserve"> </v>
      </c>
      <c r="W45" s="39" t="str">
        <f>'7TekTasVeri1'!AB33</f>
        <v xml:space="preserve"> </v>
      </c>
      <c r="X45" s="39" t="str">
        <f>'7TekTasVeri1'!AC33</f>
        <v xml:space="preserve"> </v>
      </c>
      <c r="Y45" s="38">
        <f>TekTaEokul7!F33</f>
        <v>0</v>
      </c>
      <c r="Z45" s="24"/>
      <c r="AA45" s="24"/>
      <c r="AB45" s="24"/>
      <c r="AC45" s="24"/>
      <c r="AD45" s="24"/>
      <c r="AE45" s="24"/>
      <c r="AF45" s="24"/>
      <c r="AG45" s="24"/>
      <c r="AH45" s="24"/>
      <c r="AI45" s="24"/>
      <c r="AJ45" s="24"/>
      <c r="AK45" s="24"/>
    </row>
    <row r="46" spans="1:37" ht="12" customHeight="1" x14ac:dyDescent="0.3">
      <c r="A46" s="24"/>
      <c r="B46" s="36">
        <v>30</v>
      </c>
      <c r="C46" s="44">
        <f>TekTaEokul7!B34</f>
        <v>0</v>
      </c>
      <c r="D46" s="44">
        <f>TekTaEokul7!C34</f>
        <v>0</v>
      </c>
      <c r="E46" s="45" t="str">
        <f>'7TekTasVeri1'!H34</f>
        <v xml:space="preserve"> </v>
      </c>
      <c r="F46" s="45" t="str">
        <f>'7TekTasVeri1'!I34</f>
        <v xml:space="preserve"> </v>
      </c>
      <c r="G46" s="45" t="str">
        <f>'7TekTasVeri1'!J34</f>
        <v xml:space="preserve"> </v>
      </c>
      <c r="H46" s="45" t="str">
        <f>'7TekTasVeri1'!K34</f>
        <v xml:space="preserve"> </v>
      </c>
      <c r="I46" s="45" t="str">
        <f>'7TekTasVeri1'!L34</f>
        <v xml:space="preserve"> </v>
      </c>
      <c r="J46" s="45" t="str">
        <f>'7TekTasVeri1'!N34</f>
        <v xml:space="preserve"> </v>
      </c>
      <c r="K46" s="45" t="str">
        <f>'7TekTasVeri1'!O34</f>
        <v xml:space="preserve"> </v>
      </c>
      <c r="L46" s="45" t="str">
        <f>'7TekTasVeri1'!P34</f>
        <v xml:space="preserve"> </v>
      </c>
      <c r="M46" s="45" t="str">
        <f>'7TekTasVeri1'!Q34</f>
        <v xml:space="preserve"> </v>
      </c>
      <c r="N46" s="45" t="str">
        <f>'7TekTasVeri1'!R34</f>
        <v xml:space="preserve"> </v>
      </c>
      <c r="O46" s="45" t="str">
        <f>'7TekTasVeri1'!S34</f>
        <v xml:space="preserve"> </v>
      </c>
      <c r="P46" s="45" t="str">
        <f>'7TekTasVeri1'!T34</f>
        <v xml:space="preserve"> </v>
      </c>
      <c r="Q46" s="45" t="str">
        <f>'7TekTasVeri1'!U34</f>
        <v xml:space="preserve"> </v>
      </c>
      <c r="R46" s="45" t="str">
        <f>'7TekTasVeri1'!V34</f>
        <v xml:space="preserve"> </v>
      </c>
      <c r="S46" s="45" t="str">
        <f>'7TekTasVeri1'!W34</f>
        <v xml:space="preserve"> </v>
      </c>
      <c r="T46" s="45" t="str">
        <f>'7TekTasVeri1'!Y34</f>
        <v xml:space="preserve"> </v>
      </c>
      <c r="U46" s="45" t="str">
        <f>'7TekTasVeri1'!Z34</f>
        <v xml:space="preserve"> </v>
      </c>
      <c r="V46" s="45" t="str">
        <f>'7TekTasVeri1'!AA34</f>
        <v xml:space="preserve"> </v>
      </c>
      <c r="W46" s="45" t="str">
        <f>'7TekTasVeri1'!AB34</f>
        <v xml:space="preserve"> </v>
      </c>
      <c r="X46" s="45" t="str">
        <f>'7TekTasVeri1'!AC34</f>
        <v xml:space="preserve"> </v>
      </c>
      <c r="Y46" s="44">
        <f>TekTaEokul7!F34</f>
        <v>0</v>
      </c>
      <c r="Z46" s="24"/>
      <c r="AA46" s="24"/>
      <c r="AB46" s="24"/>
      <c r="AC46" s="24"/>
      <c r="AD46" s="24"/>
      <c r="AE46" s="24"/>
      <c r="AF46" s="24"/>
      <c r="AG46" s="24"/>
      <c r="AH46" s="24"/>
      <c r="AI46" s="24"/>
      <c r="AJ46" s="24"/>
      <c r="AK46" s="24"/>
    </row>
    <row r="47" spans="1:37" ht="12" customHeight="1" x14ac:dyDescent="0.3">
      <c r="A47" s="24"/>
      <c r="B47" s="37">
        <v>31</v>
      </c>
      <c r="C47" s="38">
        <f>TekTaEokul7!B35</f>
        <v>0</v>
      </c>
      <c r="D47" s="38">
        <f>TekTaEokul7!C35</f>
        <v>0</v>
      </c>
      <c r="E47" s="39" t="str">
        <f>'7TekTasVeri1'!H35</f>
        <v xml:space="preserve"> </v>
      </c>
      <c r="F47" s="39" t="str">
        <f>'7TekTasVeri1'!I35</f>
        <v xml:space="preserve"> </v>
      </c>
      <c r="G47" s="39" t="str">
        <f>'7TekTasVeri1'!J35</f>
        <v xml:space="preserve"> </v>
      </c>
      <c r="H47" s="39" t="str">
        <f>'7TekTasVeri1'!K35</f>
        <v xml:space="preserve"> </v>
      </c>
      <c r="I47" s="39" t="str">
        <f>'7TekTasVeri1'!L35</f>
        <v xml:space="preserve"> </v>
      </c>
      <c r="J47" s="39" t="str">
        <f>'7TekTasVeri1'!N35</f>
        <v xml:space="preserve"> </v>
      </c>
      <c r="K47" s="39" t="str">
        <f>'7TekTasVeri1'!O35</f>
        <v xml:space="preserve"> </v>
      </c>
      <c r="L47" s="39" t="str">
        <f>'7TekTasVeri1'!P35</f>
        <v xml:space="preserve"> </v>
      </c>
      <c r="M47" s="39" t="str">
        <f>'7TekTasVeri1'!Q35</f>
        <v xml:space="preserve"> </v>
      </c>
      <c r="N47" s="39" t="str">
        <f>'7TekTasVeri1'!R35</f>
        <v xml:space="preserve"> </v>
      </c>
      <c r="O47" s="39" t="str">
        <f>'7TekTasVeri1'!S35</f>
        <v xml:space="preserve"> </v>
      </c>
      <c r="P47" s="39" t="str">
        <f>'7TekTasVeri1'!T35</f>
        <v xml:space="preserve"> </v>
      </c>
      <c r="Q47" s="39" t="str">
        <f>'7TekTasVeri1'!U35</f>
        <v xml:space="preserve"> </v>
      </c>
      <c r="R47" s="39" t="str">
        <f>'7TekTasVeri1'!V35</f>
        <v xml:space="preserve"> </v>
      </c>
      <c r="S47" s="39" t="str">
        <f>'7TekTasVeri1'!W35</f>
        <v xml:space="preserve"> </v>
      </c>
      <c r="T47" s="39" t="str">
        <f>'7TekTasVeri1'!Y35</f>
        <v xml:space="preserve"> </v>
      </c>
      <c r="U47" s="39" t="str">
        <f>'7TekTasVeri1'!Z35</f>
        <v xml:space="preserve"> </v>
      </c>
      <c r="V47" s="39" t="str">
        <f>'7TekTasVeri1'!AA35</f>
        <v xml:space="preserve"> </v>
      </c>
      <c r="W47" s="39" t="str">
        <f>'7TekTasVeri1'!AB35</f>
        <v xml:space="preserve"> </v>
      </c>
      <c r="X47" s="39" t="str">
        <f>'7TekTasVeri1'!AC35</f>
        <v xml:space="preserve"> </v>
      </c>
      <c r="Y47" s="38">
        <f>TekTaEokul7!F35</f>
        <v>0</v>
      </c>
      <c r="Z47" s="24"/>
      <c r="AA47" s="24"/>
      <c r="AB47" s="24"/>
      <c r="AC47" s="24"/>
      <c r="AD47" s="24"/>
      <c r="AE47" s="24"/>
      <c r="AF47" s="24"/>
      <c r="AG47" s="24"/>
      <c r="AH47" s="24"/>
      <c r="AI47" s="24"/>
      <c r="AJ47" s="24"/>
      <c r="AK47" s="24"/>
    </row>
    <row r="48" spans="1:37" ht="12" customHeight="1" x14ac:dyDescent="0.3">
      <c r="A48" s="24"/>
      <c r="B48" s="36">
        <v>32</v>
      </c>
      <c r="C48" s="44">
        <f>TekTaEokul7!B36</f>
        <v>0</v>
      </c>
      <c r="D48" s="44">
        <f>TekTaEokul7!C36</f>
        <v>0</v>
      </c>
      <c r="E48" s="45" t="str">
        <f>'7TekTasVeri1'!H36</f>
        <v xml:space="preserve"> </v>
      </c>
      <c r="F48" s="45" t="str">
        <f>'7TekTasVeri1'!I36</f>
        <v xml:space="preserve"> </v>
      </c>
      <c r="G48" s="45" t="str">
        <f>'7TekTasVeri1'!J36</f>
        <v xml:space="preserve"> </v>
      </c>
      <c r="H48" s="45" t="str">
        <f>'7TekTasVeri1'!K36</f>
        <v xml:space="preserve"> </v>
      </c>
      <c r="I48" s="45" t="str">
        <f>'7TekTasVeri1'!L36</f>
        <v xml:space="preserve"> </v>
      </c>
      <c r="J48" s="45" t="str">
        <f>'7TekTasVeri1'!N36</f>
        <v xml:space="preserve"> </v>
      </c>
      <c r="K48" s="45" t="str">
        <f>'7TekTasVeri1'!O36</f>
        <v xml:space="preserve"> </v>
      </c>
      <c r="L48" s="45" t="str">
        <f>'7TekTasVeri1'!P36</f>
        <v xml:space="preserve"> </v>
      </c>
      <c r="M48" s="45" t="str">
        <f>'7TekTasVeri1'!Q36</f>
        <v xml:space="preserve"> </v>
      </c>
      <c r="N48" s="45" t="str">
        <f>'7TekTasVeri1'!R36</f>
        <v xml:space="preserve"> </v>
      </c>
      <c r="O48" s="45" t="str">
        <f>'7TekTasVeri1'!S36</f>
        <v xml:space="preserve"> </v>
      </c>
      <c r="P48" s="45" t="str">
        <f>'7TekTasVeri1'!T36</f>
        <v xml:space="preserve"> </v>
      </c>
      <c r="Q48" s="45" t="str">
        <f>'7TekTasVeri1'!U36</f>
        <v xml:space="preserve"> </v>
      </c>
      <c r="R48" s="45" t="str">
        <f>'7TekTasVeri1'!V36</f>
        <v xml:space="preserve"> </v>
      </c>
      <c r="S48" s="45" t="str">
        <f>'7TekTasVeri1'!W36</f>
        <v xml:space="preserve"> </v>
      </c>
      <c r="T48" s="45" t="str">
        <f>'7TekTasVeri1'!Y36</f>
        <v xml:space="preserve"> </v>
      </c>
      <c r="U48" s="45" t="str">
        <f>'7TekTasVeri1'!Z36</f>
        <v xml:space="preserve"> </v>
      </c>
      <c r="V48" s="45" t="str">
        <f>'7TekTasVeri1'!AA36</f>
        <v xml:space="preserve"> </v>
      </c>
      <c r="W48" s="45" t="str">
        <f>'7TekTasVeri1'!AB36</f>
        <v xml:space="preserve"> </v>
      </c>
      <c r="X48" s="45" t="str">
        <f>'7TekTasVeri1'!AC36</f>
        <v xml:space="preserve"> </v>
      </c>
      <c r="Y48" s="44">
        <f>TekTaEokul7!F36</f>
        <v>0</v>
      </c>
      <c r="Z48" s="24"/>
      <c r="AA48" s="24"/>
      <c r="AB48" s="24"/>
      <c r="AC48" s="24"/>
      <c r="AD48" s="24"/>
      <c r="AE48" s="24"/>
      <c r="AF48" s="24"/>
      <c r="AG48" s="24"/>
      <c r="AH48" s="24"/>
      <c r="AI48" s="24"/>
      <c r="AJ48" s="24"/>
      <c r="AK48" s="24"/>
    </row>
    <row r="49" spans="1:37" ht="12" customHeight="1" x14ac:dyDescent="0.3">
      <c r="A49" s="24"/>
      <c r="B49" s="37">
        <v>33</v>
      </c>
      <c r="C49" s="38">
        <f>TekTaEokul7!B37</f>
        <v>0</v>
      </c>
      <c r="D49" s="38">
        <f>TekTaEokul7!C37</f>
        <v>0</v>
      </c>
      <c r="E49" s="39" t="str">
        <f>'7TekTasVeri1'!H37</f>
        <v xml:space="preserve"> </v>
      </c>
      <c r="F49" s="39" t="str">
        <f>'7TekTasVeri1'!I37</f>
        <v xml:space="preserve"> </v>
      </c>
      <c r="G49" s="39" t="str">
        <f>'7TekTasVeri1'!J37</f>
        <v xml:space="preserve"> </v>
      </c>
      <c r="H49" s="39" t="str">
        <f>'7TekTasVeri1'!K37</f>
        <v xml:space="preserve"> </v>
      </c>
      <c r="I49" s="39" t="str">
        <f>'7TekTasVeri1'!L37</f>
        <v xml:space="preserve"> </v>
      </c>
      <c r="J49" s="39" t="str">
        <f>'7TekTasVeri1'!N37</f>
        <v xml:space="preserve"> </v>
      </c>
      <c r="K49" s="39" t="str">
        <f>'7TekTasVeri1'!O37</f>
        <v xml:space="preserve"> </v>
      </c>
      <c r="L49" s="39" t="str">
        <f>'7TekTasVeri1'!P37</f>
        <v xml:space="preserve"> </v>
      </c>
      <c r="M49" s="39" t="str">
        <f>'7TekTasVeri1'!Q37</f>
        <v xml:space="preserve"> </v>
      </c>
      <c r="N49" s="39" t="str">
        <f>'7TekTasVeri1'!R37</f>
        <v xml:space="preserve"> </v>
      </c>
      <c r="O49" s="39" t="str">
        <f>'7TekTasVeri1'!S37</f>
        <v xml:space="preserve"> </v>
      </c>
      <c r="P49" s="39" t="str">
        <f>'7TekTasVeri1'!T37</f>
        <v xml:space="preserve"> </v>
      </c>
      <c r="Q49" s="39" t="str">
        <f>'7TekTasVeri1'!U37</f>
        <v xml:space="preserve"> </v>
      </c>
      <c r="R49" s="39" t="str">
        <f>'7TekTasVeri1'!V37</f>
        <v xml:space="preserve"> </v>
      </c>
      <c r="S49" s="39" t="str">
        <f>'7TekTasVeri1'!W37</f>
        <v xml:space="preserve"> </v>
      </c>
      <c r="T49" s="39" t="str">
        <f>'7TekTasVeri1'!Y37</f>
        <v xml:space="preserve"> </v>
      </c>
      <c r="U49" s="39" t="str">
        <f>'7TekTasVeri1'!Z37</f>
        <v xml:space="preserve"> </v>
      </c>
      <c r="V49" s="39" t="str">
        <f>'7TekTasVeri1'!AA37</f>
        <v xml:space="preserve"> </v>
      </c>
      <c r="W49" s="39" t="str">
        <f>'7TekTasVeri1'!AB37</f>
        <v xml:space="preserve"> </v>
      </c>
      <c r="X49" s="39" t="str">
        <f>'7TekTasVeri1'!AC37</f>
        <v xml:space="preserve"> </v>
      </c>
      <c r="Y49" s="38">
        <f>TekTaEokul7!F37</f>
        <v>0</v>
      </c>
      <c r="Z49" s="24"/>
      <c r="AA49" s="24"/>
      <c r="AB49" s="24"/>
      <c r="AC49" s="24"/>
      <c r="AD49" s="24"/>
      <c r="AE49" s="24"/>
      <c r="AF49" s="24"/>
      <c r="AG49" s="24"/>
      <c r="AH49" s="24"/>
      <c r="AI49" s="24"/>
      <c r="AJ49" s="24"/>
      <c r="AK49" s="24"/>
    </row>
    <row r="50" spans="1:37" ht="12" customHeight="1" x14ac:dyDescent="0.3">
      <c r="A50" s="24"/>
      <c r="B50" s="36">
        <v>34</v>
      </c>
      <c r="C50" s="44">
        <f>TekTaEokul7!B38</f>
        <v>0</v>
      </c>
      <c r="D50" s="44">
        <f>TekTaEokul7!C38</f>
        <v>0</v>
      </c>
      <c r="E50" s="45" t="str">
        <f>'7TekTasVeri1'!H38</f>
        <v xml:space="preserve"> </v>
      </c>
      <c r="F50" s="45" t="str">
        <f>'7TekTasVeri1'!I38</f>
        <v xml:space="preserve"> </v>
      </c>
      <c r="G50" s="45" t="str">
        <f>'7TekTasVeri1'!J38</f>
        <v xml:space="preserve"> </v>
      </c>
      <c r="H50" s="45" t="str">
        <f>'7TekTasVeri1'!K38</f>
        <v xml:space="preserve"> </v>
      </c>
      <c r="I50" s="45" t="str">
        <f>'7TekTasVeri1'!L38</f>
        <v xml:space="preserve"> </v>
      </c>
      <c r="J50" s="45" t="str">
        <f>'7TekTasVeri1'!N38</f>
        <v xml:space="preserve"> </v>
      </c>
      <c r="K50" s="45" t="str">
        <f>'7TekTasVeri1'!O38</f>
        <v xml:space="preserve"> </v>
      </c>
      <c r="L50" s="45" t="str">
        <f>'7TekTasVeri1'!P38</f>
        <v xml:space="preserve"> </v>
      </c>
      <c r="M50" s="45" t="str">
        <f>'7TekTasVeri1'!Q38</f>
        <v xml:space="preserve"> </v>
      </c>
      <c r="N50" s="45" t="str">
        <f>'7TekTasVeri1'!R38</f>
        <v xml:space="preserve"> </v>
      </c>
      <c r="O50" s="45" t="str">
        <f>'7TekTasVeri1'!S38</f>
        <v xml:space="preserve"> </v>
      </c>
      <c r="P50" s="45" t="str">
        <f>'7TekTasVeri1'!T38</f>
        <v xml:space="preserve"> </v>
      </c>
      <c r="Q50" s="45" t="str">
        <f>'7TekTasVeri1'!U38</f>
        <v xml:space="preserve"> </v>
      </c>
      <c r="R50" s="45" t="str">
        <f>'7TekTasVeri1'!V38</f>
        <v xml:space="preserve"> </v>
      </c>
      <c r="S50" s="45" t="str">
        <f>'7TekTasVeri1'!W38</f>
        <v xml:space="preserve"> </v>
      </c>
      <c r="T50" s="45" t="str">
        <f>'7TekTasVeri1'!Y38</f>
        <v xml:space="preserve"> </v>
      </c>
      <c r="U50" s="45" t="str">
        <f>'7TekTasVeri1'!Z38</f>
        <v xml:space="preserve"> </v>
      </c>
      <c r="V50" s="45" t="str">
        <f>'7TekTasVeri1'!AA38</f>
        <v xml:space="preserve"> </v>
      </c>
      <c r="W50" s="45" t="str">
        <f>'7TekTasVeri1'!AB38</f>
        <v xml:space="preserve"> </v>
      </c>
      <c r="X50" s="45" t="str">
        <f>'7TekTasVeri1'!AC38</f>
        <v xml:space="preserve"> </v>
      </c>
      <c r="Y50" s="44">
        <f>TekTaEokul7!F38</f>
        <v>0</v>
      </c>
      <c r="Z50" s="24"/>
      <c r="AA50" s="24"/>
      <c r="AB50" s="24"/>
      <c r="AC50" s="24"/>
      <c r="AD50" s="24"/>
      <c r="AE50" s="24"/>
      <c r="AF50" s="24"/>
      <c r="AG50" s="24"/>
      <c r="AH50" s="24"/>
      <c r="AI50" s="24"/>
      <c r="AJ50" s="24"/>
      <c r="AK50" s="24"/>
    </row>
    <row r="51" spans="1:37" ht="12" customHeight="1" x14ac:dyDescent="0.3">
      <c r="A51" s="24"/>
      <c r="B51" s="37">
        <v>35</v>
      </c>
      <c r="C51" s="38">
        <f>TekTaEokul7!B39</f>
        <v>0</v>
      </c>
      <c r="D51" s="38">
        <f>TekTaEokul7!C39</f>
        <v>0</v>
      </c>
      <c r="E51" s="39" t="str">
        <f>'7TekTasVeri1'!H39</f>
        <v xml:space="preserve"> </v>
      </c>
      <c r="F51" s="39" t="str">
        <f>'7TekTasVeri1'!I39</f>
        <v xml:space="preserve"> </v>
      </c>
      <c r="G51" s="39" t="str">
        <f>'7TekTasVeri1'!J39</f>
        <v xml:space="preserve"> </v>
      </c>
      <c r="H51" s="39" t="str">
        <f>'7TekTasVeri1'!K39</f>
        <v xml:space="preserve"> </v>
      </c>
      <c r="I51" s="39" t="str">
        <f>'7TekTasVeri1'!L39</f>
        <v xml:space="preserve"> </v>
      </c>
      <c r="J51" s="39" t="str">
        <f>'7TekTasVeri1'!N39</f>
        <v xml:space="preserve"> </v>
      </c>
      <c r="K51" s="39" t="str">
        <f>'7TekTasVeri1'!O39</f>
        <v xml:space="preserve"> </v>
      </c>
      <c r="L51" s="39" t="str">
        <f>'7TekTasVeri1'!P39</f>
        <v xml:space="preserve"> </v>
      </c>
      <c r="M51" s="39" t="str">
        <f>'7TekTasVeri1'!Q39</f>
        <v xml:space="preserve"> </v>
      </c>
      <c r="N51" s="39" t="str">
        <f>'7TekTasVeri1'!R39</f>
        <v xml:space="preserve"> </v>
      </c>
      <c r="O51" s="39" t="str">
        <f>'7TekTasVeri1'!S39</f>
        <v xml:space="preserve"> </v>
      </c>
      <c r="P51" s="39" t="str">
        <f>'7TekTasVeri1'!T39</f>
        <v xml:space="preserve"> </v>
      </c>
      <c r="Q51" s="39" t="str">
        <f>'7TekTasVeri1'!U39</f>
        <v xml:space="preserve"> </v>
      </c>
      <c r="R51" s="39" t="str">
        <f>'7TekTasVeri1'!V39</f>
        <v xml:space="preserve"> </v>
      </c>
      <c r="S51" s="39" t="str">
        <f>'7TekTasVeri1'!W39</f>
        <v xml:space="preserve"> </v>
      </c>
      <c r="T51" s="39" t="str">
        <f>'7TekTasVeri1'!Y39</f>
        <v xml:space="preserve"> </v>
      </c>
      <c r="U51" s="39" t="str">
        <f>'7TekTasVeri1'!Z39</f>
        <v xml:space="preserve"> </v>
      </c>
      <c r="V51" s="39" t="str">
        <f>'7TekTasVeri1'!AA39</f>
        <v xml:space="preserve"> </v>
      </c>
      <c r="W51" s="39" t="str">
        <f>'7TekTasVeri1'!AB39</f>
        <v xml:space="preserve"> </v>
      </c>
      <c r="X51" s="39" t="str">
        <f>'7TekTasVeri1'!AC39</f>
        <v xml:space="preserve"> </v>
      </c>
      <c r="Y51" s="38">
        <f>TekTaEokul7!F39</f>
        <v>0</v>
      </c>
      <c r="Z51" s="24"/>
      <c r="AA51" s="24"/>
      <c r="AB51" s="24"/>
      <c r="AC51" s="24"/>
      <c r="AD51" s="24"/>
      <c r="AE51" s="24"/>
      <c r="AF51" s="24"/>
      <c r="AG51" s="24"/>
      <c r="AH51" s="24"/>
      <c r="AI51" s="24"/>
      <c r="AJ51" s="24"/>
      <c r="AK51" s="24"/>
    </row>
    <row r="52" spans="1:37" ht="12" customHeight="1" x14ac:dyDescent="0.3">
      <c r="A52" s="24"/>
      <c r="B52" s="36">
        <v>36</v>
      </c>
      <c r="C52" s="44">
        <f>TekTaEokul7!B40</f>
        <v>0</v>
      </c>
      <c r="D52" s="44">
        <f>TekTaEokul7!C40</f>
        <v>0</v>
      </c>
      <c r="E52" s="45" t="str">
        <f>'7TekTasVeri1'!H40</f>
        <v xml:space="preserve"> </v>
      </c>
      <c r="F52" s="45" t="str">
        <f>'7TekTasVeri1'!I40</f>
        <v xml:space="preserve"> </v>
      </c>
      <c r="G52" s="45" t="str">
        <f>'7TekTasVeri1'!J40</f>
        <v xml:space="preserve"> </v>
      </c>
      <c r="H52" s="45" t="str">
        <f>'7TekTasVeri1'!K40</f>
        <v xml:space="preserve"> </v>
      </c>
      <c r="I52" s="45" t="str">
        <f>'7TekTasVeri1'!L40</f>
        <v xml:space="preserve"> </v>
      </c>
      <c r="J52" s="45" t="str">
        <f>'7TekTasVeri1'!N40</f>
        <v xml:space="preserve"> </v>
      </c>
      <c r="K52" s="45" t="str">
        <f>'7TekTasVeri1'!O40</f>
        <v xml:space="preserve"> </v>
      </c>
      <c r="L52" s="45" t="str">
        <f>'7TekTasVeri1'!P40</f>
        <v xml:space="preserve"> </v>
      </c>
      <c r="M52" s="45" t="str">
        <f>'7TekTasVeri1'!Q40</f>
        <v xml:space="preserve"> </v>
      </c>
      <c r="N52" s="45" t="str">
        <f>'7TekTasVeri1'!R40</f>
        <v xml:space="preserve"> </v>
      </c>
      <c r="O52" s="45" t="str">
        <f>'7TekTasVeri1'!S40</f>
        <v xml:space="preserve"> </v>
      </c>
      <c r="P52" s="45" t="str">
        <f>'7TekTasVeri1'!T40</f>
        <v xml:space="preserve"> </v>
      </c>
      <c r="Q52" s="45" t="str">
        <f>'7TekTasVeri1'!U40</f>
        <v xml:space="preserve"> </v>
      </c>
      <c r="R52" s="45" t="str">
        <f>'7TekTasVeri1'!V40</f>
        <v xml:space="preserve"> </v>
      </c>
      <c r="S52" s="45" t="str">
        <f>'7TekTasVeri1'!W40</f>
        <v xml:space="preserve"> </v>
      </c>
      <c r="T52" s="45" t="str">
        <f>'7TekTasVeri1'!Y40</f>
        <v xml:space="preserve"> </v>
      </c>
      <c r="U52" s="45" t="str">
        <f>'7TekTasVeri1'!Z40</f>
        <v xml:space="preserve"> </v>
      </c>
      <c r="V52" s="45" t="str">
        <f>'7TekTasVeri1'!AA40</f>
        <v xml:space="preserve"> </v>
      </c>
      <c r="W52" s="45" t="str">
        <f>'7TekTasVeri1'!AB40</f>
        <v xml:space="preserve"> </v>
      </c>
      <c r="X52" s="45" t="str">
        <f>'7TekTasVeri1'!AC40</f>
        <v xml:space="preserve"> </v>
      </c>
      <c r="Y52" s="44">
        <f>TekTaEokul7!F40</f>
        <v>0</v>
      </c>
      <c r="Z52" s="24"/>
      <c r="AA52" s="24"/>
      <c r="AB52" s="24"/>
      <c r="AC52" s="24"/>
      <c r="AD52" s="24"/>
      <c r="AE52" s="24"/>
      <c r="AF52" s="24"/>
      <c r="AG52" s="24"/>
      <c r="AH52" s="24"/>
      <c r="AI52" s="24"/>
      <c r="AJ52" s="24"/>
      <c r="AK52" s="24"/>
    </row>
    <row r="53" spans="1:37" ht="12" customHeight="1" x14ac:dyDescent="0.3">
      <c r="A53" s="24"/>
      <c r="B53" s="37">
        <v>37</v>
      </c>
      <c r="C53" s="38">
        <f>TekTaEokul7!B41</f>
        <v>0</v>
      </c>
      <c r="D53" s="38">
        <f>TekTaEokul7!C41</f>
        <v>0</v>
      </c>
      <c r="E53" s="39" t="str">
        <f>'7TekTasVeri1'!H41</f>
        <v xml:space="preserve"> </v>
      </c>
      <c r="F53" s="39" t="str">
        <f>'7TekTasVeri1'!I41</f>
        <v xml:space="preserve"> </v>
      </c>
      <c r="G53" s="39" t="str">
        <f>'7TekTasVeri1'!J41</f>
        <v xml:space="preserve"> </v>
      </c>
      <c r="H53" s="39" t="str">
        <f>'7TekTasVeri1'!K41</f>
        <v xml:space="preserve"> </v>
      </c>
      <c r="I53" s="39" t="str">
        <f>'7TekTasVeri1'!L41</f>
        <v xml:space="preserve"> </v>
      </c>
      <c r="J53" s="39" t="str">
        <f>'7TekTasVeri1'!N41</f>
        <v xml:space="preserve"> </v>
      </c>
      <c r="K53" s="39" t="str">
        <f>'7TekTasVeri1'!O41</f>
        <v xml:space="preserve"> </v>
      </c>
      <c r="L53" s="39" t="str">
        <f>'7TekTasVeri1'!P41</f>
        <v xml:space="preserve"> </v>
      </c>
      <c r="M53" s="39" t="str">
        <f>'7TekTasVeri1'!Q41</f>
        <v xml:space="preserve"> </v>
      </c>
      <c r="N53" s="39" t="str">
        <f>'7TekTasVeri1'!R41</f>
        <v xml:space="preserve"> </v>
      </c>
      <c r="O53" s="39" t="str">
        <f>'7TekTasVeri1'!S41</f>
        <v xml:space="preserve"> </v>
      </c>
      <c r="P53" s="39" t="str">
        <f>'7TekTasVeri1'!T41</f>
        <v xml:space="preserve"> </v>
      </c>
      <c r="Q53" s="39" t="str">
        <f>'7TekTasVeri1'!U41</f>
        <v xml:space="preserve"> </v>
      </c>
      <c r="R53" s="39" t="str">
        <f>'7TekTasVeri1'!V41</f>
        <v xml:space="preserve"> </v>
      </c>
      <c r="S53" s="39" t="str">
        <f>'7TekTasVeri1'!W41</f>
        <v xml:space="preserve"> </v>
      </c>
      <c r="T53" s="39" t="str">
        <f>'7TekTasVeri1'!Y41</f>
        <v xml:space="preserve"> </v>
      </c>
      <c r="U53" s="39" t="str">
        <f>'7TekTasVeri1'!Z41</f>
        <v xml:space="preserve"> </v>
      </c>
      <c r="V53" s="39" t="str">
        <f>'7TekTasVeri1'!AA41</f>
        <v xml:space="preserve"> </v>
      </c>
      <c r="W53" s="39" t="str">
        <f>'7TekTasVeri1'!AB41</f>
        <v xml:space="preserve"> </v>
      </c>
      <c r="X53" s="39" t="str">
        <f>'7TekTasVeri1'!AC41</f>
        <v xml:space="preserve"> </v>
      </c>
      <c r="Y53" s="38">
        <f>TekTaEokul7!F41</f>
        <v>0</v>
      </c>
      <c r="Z53" s="24"/>
      <c r="AA53" s="24"/>
      <c r="AB53" s="24"/>
      <c r="AC53" s="24"/>
      <c r="AD53" s="24"/>
      <c r="AE53" s="24"/>
      <c r="AF53" s="24"/>
      <c r="AG53" s="24"/>
      <c r="AH53" s="24"/>
      <c r="AI53" s="24"/>
      <c r="AJ53" s="24"/>
      <c r="AK53" s="24"/>
    </row>
    <row r="54" spans="1:37" ht="12" customHeight="1" x14ac:dyDescent="0.3">
      <c r="A54" s="24"/>
      <c r="B54" s="36">
        <v>38</v>
      </c>
      <c r="C54" s="44">
        <f>TekTaEokul7!B42</f>
        <v>0</v>
      </c>
      <c r="D54" s="44">
        <f>TekTaEokul7!C42</f>
        <v>0</v>
      </c>
      <c r="E54" s="45" t="str">
        <f>'7TekTasVeri1'!H42</f>
        <v xml:space="preserve"> </v>
      </c>
      <c r="F54" s="45" t="str">
        <f>'7TekTasVeri1'!I42</f>
        <v xml:space="preserve"> </v>
      </c>
      <c r="G54" s="45" t="str">
        <f>'7TekTasVeri1'!J42</f>
        <v xml:space="preserve"> </v>
      </c>
      <c r="H54" s="45" t="str">
        <f>'7TekTasVeri1'!K42</f>
        <v xml:space="preserve"> </v>
      </c>
      <c r="I54" s="45" t="str">
        <f>'7TekTasVeri1'!L42</f>
        <v xml:space="preserve"> </v>
      </c>
      <c r="J54" s="45" t="str">
        <f>'7TekTasVeri1'!N42</f>
        <v xml:space="preserve"> </v>
      </c>
      <c r="K54" s="45" t="str">
        <f>'7TekTasVeri1'!O42</f>
        <v xml:space="preserve"> </v>
      </c>
      <c r="L54" s="45" t="str">
        <f>'7TekTasVeri1'!P42</f>
        <v xml:space="preserve"> </v>
      </c>
      <c r="M54" s="45" t="str">
        <f>'7TekTasVeri1'!Q42</f>
        <v xml:space="preserve"> </v>
      </c>
      <c r="N54" s="45" t="str">
        <f>'7TekTasVeri1'!R42</f>
        <v xml:space="preserve"> </v>
      </c>
      <c r="O54" s="45" t="str">
        <f>'7TekTasVeri1'!S42</f>
        <v xml:space="preserve"> </v>
      </c>
      <c r="P54" s="45" t="str">
        <f>'7TekTasVeri1'!T42</f>
        <v xml:space="preserve"> </v>
      </c>
      <c r="Q54" s="45" t="str">
        <f>'7TekTasVeri1'!U42</f>
        <v xml:space="preserve"> </v>
      </c>
      <c r="R54" s="45" t="str">
        <f>'7TekTasVeri1'!V42</f>
        <v xml:space="preserve"> </v>
      </c>
      <c r="S54" s="45" t="str">
        <f>'7TekTasVeri1'!W42</f>
        <v xml:space="preserve"> </v>
      </c>
      <c r="T54" s="45" t="str">
        <f>'7TekTasVeri1'!Y42</f>
        <v xml:space="preserve"> </v>
      </c>
      <c r="U54" s="45" t="str">
        <f>'7TekTasVeri1'!Z42</f>
        <v xml:space="preserve"> </v>
      </c>
      <c r="V54" s="45" t="str">
        <f>'7TekTasVeri1'!AA42</f>
        <v xml:space="preserve"> </v>
      </c>
      <c r="W54" s="45" t="str">
        <f>'7TekTasVeri1'!AB42</f>
        <v xml:space="preserve"> </v>
      </c>
      <c r="X54" s="45" t="str">
        <f>'7TekTasVeri1'!AC42</f>
        <v xml:space="preserve"> </v>
      </c>
      <c r="Y54" s="44">
        <f>TekTaEokul7!F42</f>
        <v>0</v>
      </c>
      <c r="Z54" s="24"/>
      <c r="AA54" s="24"/>
      <c r="AB54" s="24"/>
      <c r="AC54" s="24"/>
      <c r="AD54" s="24"/>
      <c r="AE54" s="24"/>
      <c r="AF54" s="24"/>
      <c r="AG54" s="24"/>
      <c r="AH54" s="24"/>
      <c r="AI54" s="24"/>
      <c r="AJ54" s="24"/>
      <c r="AK54" s="24"/>
    </row>
    <row r="55" spans="1:37" ht="12" customHeight="1" x14ac:dyDescent="0.3">
      <c r="A55" s="24"/>
      <c r="B55" s="37">
        <v>39</v>
      </c>
      <c r="C55" s="38">
        <f>TekTaEokul7!B43</f>
        <v>0</v>
      </c>
      <c r="D55" s="38">
        <f>TekTaEokul7!C43</f>
        <v>0</v>
      </c>
      <c r="E55" s="39" t="str">
        <f>'7TekTasVeri1'!H43</f>
        <v xml:space="preserve"> </v>
      </c>
      <c r="F55" s="39" t="str">
        <f>'7TekTasVeri1'!I43</f>
        <v xml:space="preserve"> </v>
      </c>
      <c r="G55" s="39" t="str">
        <f>'7TekTasVeri1'!J43</f>
        <v xml:space="preserve"> </v>
      </c>
      <c r="H55" s="39" t="str">
        <f>'7TekTasVeri1'!K43</f>
        <v xml:space="preserve"> </v>
      </c>
      <c r="I55" s="39" t="str">
        <f>'7TekTasVeri1'!L43</f>
        <v xml:space="preserve"> </v>
      </c>
      <c r="J55" s="39" t="str">
        <f>'7TekTasVeri1'!N43</f>
        <v xml:space="preserve"> </v>
      </c>
      <c r="K55" s="39" t="str">
        <f>'7TekTasVeri1'!O43</f>
        <v xml:space="preserve"> </v>
      </c>
      <c r="L55" s="39" t="str">
        <f>'7TekTasVeri1'!P43</f>
        <v xml:space="preserve"> </v>
      </c>
      <c r="M55" s="39" t="str">
        <f>'7TekTasVeri1'!Q43</f>
        <v xml:space="preserve"> </v>
      </c>
      <c r="N55" s="39" t="str">
        <f>'7TekTasVeri1'!R43</f>
        <v xml:space="preserve"> </v>
      </c>
      <c r="O55" s="39" t="str">
        <f>'7TekTasVeri1'!S43</f>
        <v xml:space="preserve"> </v>
      </c>
      <c r="P55" s="39" t="str">
        <f>'7TekTasVeri1'!T43</f>
        <v xml:space="preserve"> </v>
      </c>
      <c r="Q55" s="39" t="str">
        <f>'7TekTasVeri1'!U43</f>
        <v xml:space="preserve"> </v>
      </c>
      <c r="R55" s="39" t="str">
        <f>'7TekTasVeri1'!V43</f>
        <v xml:space="preserve"> </v>
      </c>
      <c r="S55" s="39" t="str">
        <f>'7TekTasVeri1'!W43</f>
        <v xml:space="preserve"> </v>
      </c>
      <c r="T55" s="39" t="str">
        <f>'7TekTasVeri1'!Y43</f>
        <v xml:space="preserve"> </v>
      </c>
      <c r="U55" s="39" t="str">
        <f>'7TekTasVeri1'!Z43</f>
        <v xml:space="preserve"> </v>
      </c>
      <c r="V55" s="39" t="str">
        <f>'7TekTasVeri1'!AA43</f>
        <v xml:space="preserve"> </v>
      </c>
      <c r="W55" s="39" t="str">
        <f>'7TekTasVeri1'!AB43</f>
        <v xml:space="preserve"> </v>
      </c>
      <c r="X55" s="39" t="str">
        <f>'7TekTasVeri1'!AC43</f>
        <v xml:space="preserve"> </v>
      </c>
      <c r="Y55" s="38">
        <f>TekTaEokul7!F43</f>
        <v>0</v>
      </c>
      <c r="Z55" s="24"/>
      <c r="AA55" s="24"/>
      <c r="AB55" s="24"/>
      <c r="AC55" s="24"/>
      <c r="AD55" s="24"/>
      <c r="AE55" s="24"/>
      <c r="AF55" s="24"/>
      <c r="AG55" s="24"/>
      <c r="AH55" s="24"/>
      <c r="AI55" s="24"/>
      <c r="AJ55" s="24"/>
      <c r="AK55" s="24"/>
    </row>
    <row r="56" spans="1:37" ht="12" customHeight="1" x14ac:dyDescent="0.3">
      <c r="A56" s="24"/>
      <c r="B56" s="36">
        <v>40</v>
      </c>
      <c r="C56" s="44">
        <f>TekTaEokul7!B44</f>
        <v>0</v>
      </c>
      <c r="D56" s="44">
        <f>TekTaEokul7!C44</f>
        <v>0</v>
      </c>
      <c r="E56" s="45" t="str">
        <f>'7TekTasVeri1'!H44</f>
        <v xml:space="preserve"> </v>
      </c>
      <c r="F56" s="45" t="str">
        <f>'7TekTasVeri1'!I44</f>
        <v xml:space="preserve"> </v>
      </c>
      <c r="G56" s="45" t="str">
        <f>'7TekTasVeri1'!J44</f>
        <v xml:space="preserve"> </v>
      </c>
      <c r="H56" s="45" t="str">
        <f>'7TekTasVeri1'!K44</f>
        <v xml:space="preserve"> </v>
      </c>
      <c r="I56" s="45" t="str">
        <f>'7TekTasVeri1'!L44</f>
        <v xml:space="preserve"> </v>
      </c>
      <c r="J56" s="45" t="str">
        <f>'7TekTasVeri1'!N44</f>
        <v xml:space="preserve"> </v>
      </c>
      <c r="K56" s="45" t="str">
        <f>'7TekTasVeri1'!O44</f>
        <v xml:space="preserve"> </v>
      </c>
      <c r="L56" s="45" t="str">
        <f>'7TekTasVeri1'!P44</f>
        <v xml:space="preserve"> </v>
      </c>
      <c r="M56" s="45" t="str">
        <f>'7TekTasVeri1'!Q44</f>
        <v xml:space="preserve"> </v>
      </c>
      <c r="N56" s="45" t="str">
        <f>'7TekTasVeri1'!R44</f>
        <v xml:space="preserve"> </v>
      </c>
      <c r="O56" s="45" t="str">
        <f>'7TekTasVeri1'!S44</f>
        <v xml:space="preserve"> </v>
      </c>
      <c r="P56" s="45" t="str">
        <f>'7TekTasVeri1'!T44</f>
        <v xml:space="preserve"> </v>
      </c>
      <c r="Q56" s="45" t="str">
        <f>'7TekTasVeri1'!U44</f>
        <v xml:space="preserve"> </v>
      </c>
      <c r="R56" s="45" t="str">
        <f>'7TekTasVeri1'!V44</f>
        <v xml:space="preserve"> </v>
      </c>
      <c r="S56" s="45" t="str">
        <f>'7TekTasVeri1'!W44</f>
        <v xml:space="preserve"> </v>
      </c>
      <c r="T56" s="45" t="str">
        <f>'7TekTasVeri1'!Y44</f>
        <v xml:space="preserve"> </v>
      </c>
      <c r="U56" s="45" t="str">
        <f>'7TekTasVeri1'!Z44</f>
        <v xml:space="preserve"> </v>
      </c>
      <c r="V56" s="45" t="str">
        <f>'7TekTasVeri1'!AA44</f>
        <v xml:space="preserve"> </v>
      </c>
      <c r="W56" s="45" t="str">
        <f>'7TekTasVeri1'!AB44</f>
        <v xml:space="preserve"> </v>
      </c>
      <c r="X56" s="45" t="str">
        <f>'7TekTasVeri1'!AC44</f>
        <v xml:space="preserve"> </v>
      </c>
      <c r="Y56" s="44">
        <f>TekTaEokul7!F44</f>
        <v>0</v>
      </c>
      <c r="Z56" s="24"/>
      <c r="AA56" s="24"/>
      <c r="AB56" s="24"/>
      <c r="AC56" s="24"/>
      <c r="AD56" s="24"/>
      <c r="AE56" s="24"/>
      <c r="AF56" s="24"/>
      <c r="AG56" s="24"/>
      <c r="AH56" s="24"/>
      <c r="AI56" s="24"/>
      <c r="AJ56" s="24"/>
      <c r="AK56" s="24"/>
    </row>
    <row r="57" spans="1:37" ht="12" customHeight="1" x14ac:dyDescent="0.3">
      <c r="A57" s="24"/>
      <c r="B57" s="37">
        <v>41</v>
      </c>
      <c r="C57" s="38">
        <f>TekTaEokul7!B45</f>
        <v>0</v>
      </c>
      <c r="D57" s="38">
        <f>TekTaEokul7!C45</f>
        <v>0</v>
      </c>
      <c r="E57" s="39" t="str">
        <f>'7TekTasVeri1'!H45</f>
        <v xml:space="preserve"> </v>
      </c>
      <c r="F57" s="39" t="str">
        <f>'7TekTasVeri1'!I45</f>
        <v xml:space="preserve"> </v>
      </c>
      <c r="G57" s="39" t="str">
        <f>'7TekTasVeri1'!J45</f>
        <v xml:space="preserve"> </v>
      </c>
      <c r="H57" s="39" t="str">
        <f>'7TekTasVeri1'!K45</f>
        <v xml:space="preserve"> </v>
      </c>
      <c r="I57" s="39" t="str">
        <f>'7TekTasVeri1'!L45</f>
        <v xml:space="preserve"> </v>
      </c>
      <c r="J57" s="39" t="str">
        <f>'7TekTasVeri1'!N45</f>
        <v xml:space="preserve"> </v>
      </c>
      <c r="K57" s="39" t="str">
        <f>'7TekTasVeri1'!O45</f>
        <v xml:space="preserve"> </v>
      </c>
      <c r="L57" s="39" t="str">
        <f>'7TekTasVeri1'!P45</f>
        <v xml:space="preserve"> </v>
      </c>
      <c r="M57" s="39" t="str">
        <f>'7TekTasVeri1'!Q45</f>
        <v xml:space="preserve"> </v>
      </c>
      <c r="N57" s="39" t="str">
        <f>'7TekTasVeri1'!R45</f>
        <v xml:space="preserve"> </v>
      </c>
      <c r="O57" s="39" t="str">
        <f>'7TekTasVeri1'!S45</f>
        <v xml:space="preserve"> </v>
      </c>
      <c r="P57" s="39" t="str">
        <f>'7TekTasVeri1'!T45</f>
        <v xml:space="preserve"> </v>
      </c>
      <c r="Q57" s="39" t="str">
        <f>'7TekTasVeri1'!U45</f>
        <v xml:space="preserve"> </v>
      </c>
      <c r="R57" s="39" t="str">
        <f>'7TekTasVeri1'!V45</f>
        <v xml:space="preserve"> </v>
      </c>
      <c r="S57" s="39" t="str">
        <f>'7TekTasVeri1'!W45</f>
        <v xml:space="preserve"> </v>
      </c>
      <c r="T57" s="39" t="str">
        <f>'7TekTasVeri1'!Y45</f>
        <v xml:space="preserve"> </v>
      </c>
      <c r="U57" s="39" t="str">
        <f>'7TekTasVeri1'!Z45</f>
        <v xml:space="preserve"> </v>
      </c>
      <c r="V57" s="39" t="str">
        <f>'7TekTasVeri1'!AA45</f>
        <v xml:space="preserve"> </v>
      </c>
      <c r="W57" s="39" t="str">
        <f>'7TekTasVeri1'!AB45</f>
        <v xml:space="preserve"> </v>
      </c>
      <c r="X57" s="39" t="str">
        <f>'7TekTasVeri1'!AC45</f>
        <v xml:space="preserve"> </v>
      </c>
      <c r="Y57" s="38">
        <f>TekTaEokul7!F45</f>
        <v>0</v>
      </c>
      <c r="Z57" s="24"/>
      <c r="AA57" s="24"/>
      <c r="AB57" s="24"/>
      <c r="AC57" s="24"/>
      <c r="AD57" s="24"/>
      <c r="AE57" s="24"/>
      <c r="AF57" s="24"/>
      <c r="AG57" s="24"/>
      <c r="AH57" s="24"/>
      <c r="AI57" s="24"/>
      <c r="AJ57" s="24"/>
      <c r="AK57" s="24"/>
    </row>
    <row r="58" spans="1:37" ht="12" customHeight="1" x14ac:dyDescent="0.3">
      <c r="A58" s="24"/>
      <c r="B58" s="36">
        <v>42</v>
      </c>
      <c r="C58" s="44">
        <f>TekTaEokul7!B46</f>
        <v>0</v>
      </c>
      <c r="D58" s="44">
        <f>TekTaEokul7!C46</f>
        <v>0</v>
      </c>
      <c r="E58" s="45" t="str">
        <f>'7TekTasVeri1'!H46</f>
        <v xml:space="preserve"> </v>
      </c>
      <c r="F58" s="45" t="str">
        <f>'7TekTasVeri1'!I46</f>
        <v xml:space="preserve"> </v>
      </c>
      <c r="G58" s="45" t="str">
        <f>'7TekTasVeri1'!J46</f>
        <v xml:space="preserve"> </v>
      </c>
      <c r="H58" s="45" t="str">
        <f>'7TekTasVeri1'!K46</f>
        <v xml:space="preserve"> </v>
      </c>
      <c r="I58" s="45" t="str">
        <f>'7TekTasVeri1'!L46</f>
        <v xml:space="preserve"> </v>
      </c>
      <c r="J58" s="45" t="str">
        <f>'7TekTasVeri1'!N46</f>
        <v xml:space="preserve"> </v>
      </c>
      <c r="K58" s="45" t="str">
        <f>'7TekTasVeri1'!O46</f>
        <v xml:space="preserve"> </v>
      </c>
      <c r="L58" s="45" t="str">
        <f>'7TekTasVeri1'!P46</f>
        <v xml:space="preserve"> </v>
      </c>
      <c r="M58" s="45" t="str">
        <f>'7TekTasVeri1'!Q46</f>
        <v xml:space="preserve"> </v>
      </c>
      <c r="N58" s="45" t="str">
        <f>'7TekTasVeri1'!R46</f>
        <v xml:space="preserve"> </v>
      </c>
      <c r="O58" s="45" t="str">
        <f>'7TekTasVeri1'!S46</f>
        <v xml:space="preserve"> </v>
      </c>
      <c r="P58" s="45" t="str">
        <f>'7TekTasVeri1'!T46</f>
        <v xml:space="preserve"> </v>
      </c>
      <c r="Q58" s="45" t="str">
        <f>'7TekTasVeri1'!U46</f>
        <v xml:space="preserve"> </v>
      </c>
      <c r="R58" s="45" t="str">
        <f>'7TekTasVeri1'!V46</f>
        <v xml:space="preserve"> </v>
      </c>
      <c r="S58" s="45" t="str">
        <f>'7TekTasVeri1'!W46</f>
        <v xml:space="preserve"> </v>
      </c>
      <c r="T58" s="45" t="str">
        <f>'7TekTasVeri1'!Y46</f>
        <v xml:space="preserve"> </v>
      </c>
      <c r="U58" s="45" t="str">
        <f>'7TekTasVeri1'!Z46</f>
        <v xml:space="preserve"> </v>
      </c>
      <c r="V58" s="45" t="str">
        <f>'7TekTasVeri1'!AA46</f>
        <v xml:space="preserve"> </v>
      </c>
      <c r="W58" s="45" t="str">
        <f>'7TekTasVeri1'!AB46</f>
        <v xml:space="preserve"> </v>
      </c>
      <c r="X58" s="45" t="str">
        <f>'7TekTasVeri1'!AC46</f>
        <v xml:space="preserve"> </v>
      </c>
      <c r="Y58" s="44">
        <f>TekTaEokul7!F46</f>
        <v>0</v>
      </c>
      <c r="Z58" s="24"/>
      <c r="AA58" s="24"/>
      <c r="AB58" s="24"/>
      <c r="AC58" s="24"/>
      <c r="AD58" s="24"/>
      <c r="AE58" s="24"/>
      <c r="AF58" s="24"/>
      <c r="AG58" s="24"/>
      <c r="AH58" s="24"/>
      <c r="AI58" s="24"/>
      <c r="AJ58" s="24"/>
      <c r="AK58" s="24"/>
    </row>
    <row r="59" spans="1:37" ht="12" customHeight="1" x14ac:dyDescent="0.3">
      <c r="A59" s="24"/>
      <c r="B59" s="37">
        <v>43</v>
      </c>
      <c r="C59" s="38">
        <f>TekTaEokul7!B47</f>
        <v>0</v>
      </c>
      <c r="D59" s="38">
        <f>TekTaEokul7!C47</f>
        <v>0</v>
      </c>
      <c r="E59" s="39" t="str">
        <f>'7TekTasVeri1'!H47</f>
        <v xml:space="preserve"> </v>
      </c>
      <c r="F59" s="39" t="str">
        <f>'7TekTasVeri1'!I47</f>
        <v xml:space="preserve"> </v>
      </c>
      <c r="G59" s="39" t="str">
        <f>'7TekTasVeri1'!J47</f>
        <v xml:space="preserve"> </v>
      </c>
      <c r="H59" s="39" t="str">
        <f>'7TekTasVeri1'!K47</f>
        <v xml:space="preserve"> </v>
      </c>
      <c r="I59" s="39" t="str">
        <f>'7TekTasVeri1'!L47</f>
        <v xml:space="preserve"> </v>
      </c>
      <c r="J59" s="39" t="str">
        <f>'7TekTasVeri1'!N47</f>
        <v xml:space="preserve"> </v>
      </c>
      <c r="K59" s="39" t="str">
        <f>'7TekTasVeri1'!O47</f>
        <v xml:space="preserve"> </v>
      </c>
      <c r="L59" s="39" t="str">
        <f>'7TekTasVeri1'!P47</f>
        <v xml:space="preserve"> </v>
      </c>
      <c r="M59" s="39" t="str">
        <f>'7TekTasVeri1'!Q47</f>
        <v xml:space="preserve"> </v>
      </c>
      <c r="N59" s="39" t="str">
        <f>'7TekTasVeri1'!R47</f>
        <v xml:space="preserve"> </v>
      </c>
      <c r="O59" s="39" t="str">
        <f>'7TekTasVeri1'!S47</f>
        <v xml:space="preserve"> </v>
      </c>
      <c r="P59" s="39" t="str">
        <f>'7TekTasVeri1'!T47</f>
        <v xml:space="preserve"> </v>
      </c>
      <c r="Q59" s="39" t="str">
        <f>'7TekTasVeri1'!U47</f>
        <v xml:space="preserve"> </v>
      </c>
      <c r="R59" s="39" t="str">
        <f>'7TekTasVeri1'!V47</f>
        <v xml:space="preserve"> </v>
      </c>
      <c r="S59" s="39" t="str">
        <f>'7TekTasVeri1'!W47</f>
        <v xml:space="preserve"> </v>
      </c>
      <c r="T59" s="39" t="str">
        <f>'7TekTasVeri1'!Y47</f>
        <v xml:space="preserve"> </v>
      </c>
      <c r="U59" s="39" t="str">
        <f>'7TekTasVeri1'!Z47</f>
        <v xml:space="preserve"> </v>
      </c>
      <c r="V59" s="39" t="str">
        <f>'7TekTasVeri1'!AA47</f>
        <v xml:space="preserve"> </v>
      </c>
      <c r="W59" s="39" t="str">
        <f>'7TekTasVeri1'!AB47</f>
        <v xml:space="preserve"> </v>
      </c>
      <c r="X59" s="39" t="str">
        <f>'7TekTasVeri1'!AC47</f>
        <v xml:space="preserve"> </v>
      </c>
      <c r="Y59" s="38">
        <f>TekTaEokul7!F47</f>
        <v>0</v>
      </c>
      <c r="Z59" s="24"/>
      <c r="AA59" s="24"/>
      <c r="AB59" s="24"/>
      <c r="AC59" s="24"/>
      <c r="AD59" s="24"/>
      <c r="AE59" s="24"/>
      <c r="AF59" s="24"/>
      <c r="AG59" s="24"/>
      <c r="AH59" s="24"/>
      <c r="AI59" s="24"/>
      <c r="AJ59" s="24"/>
      <c r="AK59" s="24"/>
    </row>
    <row r="60" spans="1:37" ht="12" customHeight="1" x14ac:dyDescent="0.3">
      <c r="A60" s="24"/>
      <c r="B60" s="36">
        <v>44</v>
      </c>
      <c r="C60" s="44">
        <f>TekTaEokul7!B48</f>
        <v>0</v>
      </c>
      <c r="D60" s="44">
        <f>TekTaEokul7!C48</f>
        <v>0</v>
      </c>
      <c r="E60" s="45" t="str">
        <f>'7TekTasVeri1'!H48</f>
        <v xml:space="preserve"> </v>
      </c>
      <c r="F60" s="45" t="str">
        <f>'7TekTasVeri1'!I48</f>
        <v xml:space="preserve"> </v>
      </c>
      <c r="G60" s="45" t="str">
        <f>'7TekTasVeri1'!J48</f>
        <v xml:space="preserve"> </v>
      </c>
      <c r="H60" s="45" t="str">
        <f>'7TekTasVeri1'!K48</f>
        <v xml:space="preserve"> </v>
      </c>
      <c r="I60" s="45" t="str">
        <f>'7TekTasVeri1'!L48</f>
        <v xml:space="preserve"> </v>
      </c>
      <c r="J60" s="45" t="str">
        <f>'7TekTasVeri1'!N48</f>
        <v xml:space="preserve"> </v>
      </c>
      <c r="K60" s="45" t="str">
        <f>'7TekTasVeri1'!O48</f>
        <v xml:space="preserve"> </v>
      </c>
      <c r="L60" s="45" t="str">
        <f>'7TekTasVeri1'!P48</f>
        <v xml:space="preserve"> </v>
      </c>
      <c r="M60" s="45" t="str">
        <f>'7TekTasVeri1'!Q48</f>
        <v xml:space="preserve"> </v>
      </c>
      <c r="N60" s="45" t="str">
        <f>'7TekTasVeri1'!R48</f>
        <v xml:space="preserve"> </v>
      </c>
      <c r="O60" s="45" t="str">
        <f>'7TekTasVeri1'!S48</f>
        <v xml:space="preserve"> </v>
      </c>
      <c r="P60" s="45" t="str">
        <f>'7TekTasVeri1'!T48</f>
        <v xml:space="preserve"> </v>
      </c>
      <c r="Q60" s="45" t="str">
        <f>'7TekTasVeri1'!U48</f>
        <v xml:space="preserve"> </v>
      </c>
      <c r="R60" s="45" t="str">
        <f>'7TekTasVeri1'!V48</f>
        <v xml:space="preserve"> </v>
      </c>
      <c r="S60" s="45" t="str">
        <f>'7TekTasVeri1'!W48</f>
        <v xml:space="preserve"> </v>
      </c>
      <c r="T60" s="45" t="str">
        <f>'7TekTasVeri1'!Y48</f>
        <v xml:space="preserve"> </v>
      </c>
      <c r="U60" s="45" t="str">
        <f>'7TekTasVeri1'!Z48</f>
        <v xml:space="preserve"> </v>
      </c>
      <c r="V60" s="45" t="str">
        <f>'7TekTasVeri1'!AA48</f>
        <v xml:space="preserve"> </v>
      </c>
      <c r="W60" s="45" t="str">
        <f>'7TekTasVeri1'!AB48</f>
        <v xml:space="preserve"> </v>
      </c>
      <c r="X60" s="45" t="str">
        <f>'7TekTasVeri1'!AC48</f>
        <v xml:space="preserve"> </v>
      </c>
      <c r="Y60" s="44">
        <f>TekTaEokul7!F48</f>
        <v>0</v>
      </c>
      <c r="Z60" s="24"/>
      <c r="AA60" s="24"/>
      <c r="AB60" s="24"/>
      <c r="AC60" s="24"/>
      <c r="AD60" s="24"/>
      <c r="AE60" s="24"/>
      <c r="AF60" s="24"/>
      <c r="AG60" s="24"/>
      <c r="AH60" s="24"/>
      <c r="AI60" s="24"/>
      <c r="AJ60" s="24"/>
      <c r="AK60" s="24"/>
    </row>
    <row r="61" spans="1:37" ht="12" customHeight="1" x14ac:dyDescent="0.3">
      <c r="A61" s="24"/>
      <c r="B61" s="37">
        <v>45</v>
      </c>
      <c r="C61" s="38">
        <f>TekTaEokul7!B49</f>
        <v>0</v>
      </c>
      <c r="D61" s="38">
        <f>TekTaEokul7!C49</f>
        <v>0</v>
      </c>
      <c r="E61" s="39" t="str">
        <f>'7TekTasVeri1'!H49</f>
        <v xml:space="preserve"> </v>
      </c>
      <c r="F61" s="39" t="str">
        <f>'7TekTasVeri1'!I49</f>
        <v xml:space="preserve"> </v>
      </c>
      <c r="G61" s="39" t="str">
        <f>'7TekTasVeri1'!J49</f>
        <v xml:space="preserve"> </v>
      </c>
      <c r="H61" s="39" t="str">
        <f>'7TekTasVeri1'!K49</f>
        <v xml:space="preserve"> </v>
      </c>
      <c r="I61" s="39" t="str">
        <f>'7TekTasVeri1'!L49</f>
        <v xml:space="preserve"> </v>
      </c>
      <c r="J61" s="39" t="str">
        <f>'7TekTasVeri1'!N49</f>
        <v xml:space="preserve"> </v>
      </c>
      <c r="K61" s="39" t="str">
        <f>'7TekTasVeri1'!O49</f>
        <v xml:space="preserve"> </v>
      </c>
      <c r="L61" s="39" t="str">
        <f>'7TekTasVeri1'!P49</f>
        <v xml:space="preserve"> </v>
      </c>
      <c r="M61" s="39" t="str">
        <f>'7TekTasVeri1'!Q49</f>
        <v xml:space="preserve"> </v>
      </c>
      <c r="N61" s="39" t="str">
        <f>'7TekTasVeri1'!R49</f>
        <v xml:space="preserve"> </v>
      </c>
      <c r="O61" s="39" t="str">
        <f>'7TekTasVeri1'!S49</f>
        <v xml:space="preserve"> </v>
      </c>
      <c r="P61" s="39" t="str">
        <f>'7TekTasVeri1'!T49</f>
        <v xml:space="preserve"> </v>
      </c>
      <c r="Q61" s="39" t="str">
        <f>'7TekTasVeri1'!U49</f>
        <v xml:space="preserve"> </v>
      </c>
      <c r="R61" s="39" t="str">
        <f>'7TekTasVeri1'!V49</f>
        <v xml:space="preserve"> </v>
      </c>
      <c r="S61" s="39" t="str">
        <f>'7TekTasVeri1'!W49</f>
        <v xml:space="preserve"> </v>
      </c>
      <c r="T61" s="39" t="str">
        <f>'7TekTasVeri1'!Y49</f>
        <v xml:space="preserve"> </v>
      </c>
      <c r="U61" s="39" t="str">
        <f>'7TekTasVeri1'!Z49</f>
        <v xml:space="preserve"> </v>
      </c>
      <c r="V61" s="39" t="str">
        <f>'7TekTasVeri1'!AA49</f>
        <v xml:space="preserve"> </v>
      </c>
      <c r="W61" s="39" t="str">
        <f>'7TekTasVeri1'!AB49</f>
        <v xml:space="preserve"> </v>
      </c>
      <c r="X61" s="39" t="str">
        <f>'7TekTasVeri1'!AC49</f>
        <v xml:space="preserve"> </v>
      </c>
      <c r="Y61" s="38">
        <f>TekTaEokul7!F49</f>
        <v>0</v>
      </c>
      <c r="Z61" s="24"/>
      <c r="AA61" s="24"/>
      <c r="AB61" s="24"/>
      <c r="AC61" s="24"/>
      <c r="AD61" s="24"/>
      <c r="AE61" s="24"/>
      <c r="AF61" s="24"/>
      <c r="AG61" s="24"/>
      <c r="AH61" s="24"/>
      <c r="AI61" s="24"/>
      <c r="AJ61" s="24"/>
      <c r="AK61" s="24"/>
    </row>
    <row r="62" spans="1:37" ht="12" customHeight="1" x14ac:dyDescent="0.3">
      <c r="A62" s="24"/>
      <c r="B62" s="36">
        <v>46</v>
      </c>
      <c r="C62" s="44">
        <f>TekTaEokul7!B50</f>
        <v>0</v>
      </c>
      <c r="D62" s="44">
        <f>TekTaEokul7!C50</f>
        <v>0</v>
      </c>
      <c r="E62" s="45" t="str">
        <f>'7TekTasVeri1'!H50</f>
        <v xml:space="preserve"> </v>
      </c>
      <c r="F62" s="45" t="str">
        <f>'7TekTasVeri1'!I50</f>
        <v xml:space="preserve"> </v>
      </c>
      <c r="G62" s="45" t="str">
        <f>'7TekTasVeri1'!J50</f>
        <v xml:space="preserve"> </v>
      </c>
      <c r="H62" s="45" t="str">
        <f>'7TekTasVeri1'!K50</f>
        <v xml:space="preserve"> </v>
      </c>
      <c r="I62" s="45" t="str">
        <f>'7TekTasVeri1'!L50</f>
        <v xml:space="preserve"> </v>
      </c>
      <c r="J62" s="45" t="str">
        <f>'7TekTasVeri1'!N50</f>
        <v xml:space="preserve"> </v>
      </c>
      <c r="K62" s="45" t="str">
        <f>'7TekTasVeri1'!O50</f>
        <v xml:space="preserve"> </v>
      </c>
      <c r="L62" s="45" t="str">
        <f>'7TekTasVeri1'!P50</f>
        <v xml:space="preserve"> </v>
      </c>
      <c r="M62" s="45" t="str">
        <f>'7TekTasVeri1'!Q50</f>
        <v xml:space="preserve"> </v>
      </c>
      <c r="N62" s="45" t="str">
        <f>'7TekTasVeri1'!R50</f>
        <v xml:space="preserve"> </v>
      </c>
      <c r="O62" s="45" t="str">
        <f>'7TekTasVeri1'!S50</f>
        <v xml:space="preserve"> </v>
      </c>
      <c r="P62" s="45" t="str">
        <f>'7TekTasVeri1'!T50</f>
        <v xml:space="preserve"> </v>
      </c>
      <c r="Q62" s="45" t="str">
        <f>'7TekTasVeri1'!U50</f>
        <v xml:space="preserve"> </v>
      </c>
      <c r="R62" s="45" t="str">
        <f>'7TekTasVeri1'!V50</f>
        <v xml:space="preserve"> </v>
      </c>
      <c r="S62" s="45" t="str">
        <f>'7TekTasVeri1'!W50</f>
        <v xml:space="preserve"> </v>
      </c>
      <c r="T62" s="45" t="str">
        <f>'7TekTasVeri1'!Y50</f>
        <v xml:space="preserve"> </v>
      </c>
      <c r="U62" s="45" t="str">
        <f>'7TekTasVeri1'!Z50</f>
        <v xml:space="preserve"> </v>
      </c>
      <c r="V62" s="45" t="str">
        <f>'7TekTasVeri1'!AA50</f>
        <v xml:space="preserve"> </v>
      </c>
      <c r="W62" s="45" t="str">
        <f>'7TekTasVeri1'!AB50</f>
        <v xml:space="preserve"> </v>
      </c>
      <c r="X62" s="45" t="str">
        <f>'7TekTasVeri1'!AC50</f>
        <v xml:space="preserve"> </v>
      </c>
      <c r="Y62" s="44">
        <f>TekTaEokul7!F50</f>
        <v>0</v>
      </c>
      <c r="Z62" s="24"/>
      <c r="AA62" s="24"/>
      <c r="AB62" s="24"/>
      <c r="AC62" s="24"/>
      <c r="AD62" s="24"/>
      <c r="AE62" s="24"/>
      <c r="AF62" s="24"/>
      <c r="AG62" s="24"/>
      <c r="AH62" s="24"/>
      <c r="AI62" s="24"/>
      <c r="AJ62" s="24"/>
      <c r="AK62" s="24"/>
    </row>
    <row r="63" spans="1:37" ht="12" customHeight="1" x14ac:dyDescent="0.3">
      <c r="A63" s="24"/>
      <c r="B63" s="37">
        <v>47</v>
      </c>
      <c r="C63" s="38">
        <f>TekTaEokul7!B51</f>
        <v>0</v>
      </c>
      <c r="D63" s="38">
        <f>TekTaEokul7!C51</f>
        <v>0</v>
      </c>
      <c r="E63" s="39" t="str">
        <f>'7TekTasVeri1'!H51</f>
        <v xml:space="preserve"> </v>
      </c>
      <c r="F63" s="39" t="str">
        <f>'7TekTasVeri1'!I51</f>
        <v xml:space="preserve"> </v>
      </c>
      <c r="G63" s="39" t="str">
        <f>'7TekTasVeri1'!J51</f>
        <v xml:space="preserve"> </v>
      </c>
      <c r="H63" s="39" t="str">
        <f>'7TekTasVeri1'!K51</f>
        <v xml:space="preserve"> </v>
      </c>
      <c r="I63" s="39" t="str">
        <f>'7TekTasVeri1'!L51</f>
        <v xml:space="preserve"> </v>
      </c>
      <c r="J63" s="39" t="str">
        <f>'7TekTasVeri1'!N51</f>
        <v xml:space="preserve"> </v>
      </c>
      <c r="K63" s="39" t="str">
        <f>'7TekTasVeri1'!O51</f>
        <v xml:space="preserve"> </v>
      </c>
      <c r="L63" s="39" t="str">
        <f>'7TekTasVeri1'!P51</f>
        <v xml:space="preserve"> </v>
      </c>
      <c r="M63" s="39" t="str">
        <f>'7TekTasVeri1'!Q51</f>
        <v xml:space="preserve"> </v>
      </c>
      <c r="N63" s="39" t="str">
        <f>'7TekTasVeri1'!R51</f>
        <v xml:space="preserve"> </v>
      </c>
      <c r="O63" s="39" t="str">
        <f>'7TekTasVeri1'!S51</f>
        <v xml:space="preserve"> </v>
      </c>
      <c r="P63" s="39" t="str">
        <f>'7TekTasVeri1'!T51</f>
        <v xml:space="preserve"> </v>
      </c>
      <c r="Q63" s="39" t="str">
        <f>'7TekTasVeri1'!U51</f>
        <v xml:space="preserve"> </v>
      </c>
      <c r="R63" s="39" t="str">
        <f>'7TekTasVeri1'!V51</f>
        <v xml:space="preserve"> </v>
      </c>
      <c r="S63" s="39" t="str">
        <f>'7TekTasVeri1'!W51</f>
        <v xml:space="preserve"> </v>
      </c>
      <c r="T63" s="39" t="str">
        <f>'7TekTasVeri1'!Y51</f>
        <v xml:space="preserve"> </v>
      </c>
      <c r="U63" s="39" t="str">
        <f>'7TekTasVeri1'!Z51</f>
        <v xml:space="preserve"> </v>
      </c>
      <c r="V63" s="39" t="str">
        <f>'7TekTasVeri1'!AA51</f>
        <v xml:space="preserve"> </v>
      </c>
      <c r="W63" s="39" t="str">
        <f>'7TekTasVeri1'!AB51</f>
        <v xml:space="preserve"> </v>
      </c>
      <c r="X63" s="39" t="str">
        <f>'7TekTasVeri1'!AC51</f>
        <v xml:space="preserve"> </v>
      </c>
      <c r="Y63" s="38">
        <f>TekTaEokul7!F51</f>
        <v>0</v>
      </c>
      <c r="Z63" s="24"/>
      <c r="AA63" s="24"/>
      <c r="AB63" s="24"/>
      <c r="AC63" s="24"/>
      <c r="AD63" s="24"/>
      <c r="AE63" s="24"/>
      <c r="AF63" s="24"/>
      <c r="AG63" s="24"/>
      <c r="AH63" s="24"/>
      <c r="AI63" s="24"/>
      <c r="AJ63" s="24"/>
      <c r="AK63" s="24"/>
    </row>
    <row r="64" spans="1:37" ht="12" customHeight="1" x14ac:dyDescent="0.3">
      <c r="A64" s="24"/>
      <c r="B64" s="36">
        <v>48</v>
      </c>
      <c r="C64" s="44">
        <f>TekTaEokul7!B52</f>
        <v>0</v>
      </c>
      <c r="D64" s="44">
        <f>TekTaEokul7!C52</f>
        <v>0</v>
      </c>
      <c r="E64" s="45" t="str">
        <f>'7TekTasVeri1'!H52</f>
        <v xml:space="preserve"> </v>
      </c>
      <c r="F64" s="45" t="str">
        <f>'7TekTasVeri1'!I52</f>
        <v xml:space="preserve"> </v>
      </c>
      <c r="G64" s="45" t="str">
        <f>'7TekTasVeri1'!J52</f>
        <v xml:space="preserve"> </v>
      </c>
      <c r="H64" s="45" t="str">
        <f>'7TekTasVeri1'!K52</f>
        <v xml:space="preserve"> </v>
      </c>
      <c r="I64" s="45" t="str">
        <f>'7TekTasVeri1'!L52</f>
        <v xml:space="preserve"> </v>
      </c>
      <c r="J64" s="45" t="str">
        <f>'7TekTasVeri1'!N52</f>
        <v xml:space="preserve"> </v>
      </c>
      <c r="K64" s="45" t="str">
        <f>'7TekTasVeri1'!O52</f>
        <v xml:space="preserve"> </v>
      </c>
      <c r="L64" s="45" t="str">
        <f>'7TekTasVeri1'!P52</f>
        <v xml:space="preserve"> </v>
      </c>
      <c r="M64" s="45" t="str">
        <f>'7TekTasVeri1'!Q52</f>
        <v xml:space="preserve"> </v>
      </c>
      <c r="N64" s="45" t="str">
        <f>'7TekTasVeri1'!R52</f>
        <v xml:space="preserve"> </v>
      </c>
      <c r="O64" s="45" t="str">
        <f>'7TekTasVeri1'!S52</f>
        <v xml:space="preserve"> </v>
      </c>
      <c r="P64" s="45" t="str">
        <f>'7TekTasVeri1'!T52</f>
        <v xml:space="preserve"> </v>
      </c>
      <c r="Q64" s="45" t="str">
        <f>'7TekTasVeri1'!U52</f>
        <v xml:space="preserve"> </v>
      </c>
      <c r="R64" s="45" t="str">
        <f>'7TekTasVeri1'!V52</f>
        <v xml:space="preserve"> </v>
      </c>
      <c r="S64" s="45" t="str">
        <f>'7TekTasVeri1'!W52</f>
        <v xml:space="preserve"> </v>
      </c>
      <c r="T64" s="45" t="str">
        <f>'7TekTasVeri1'!Y52</f>
        <v xml:space="preserve"> </v>
      </c>
      <c r="U64" s="45" t="str">
        <f>'7TekTasVeri1'!Z52</f>
        <v xml:space="preserve"> </v>
      </c>
      <c r="V64" s="45" t="str">
        <f>'7TekTasVeri1'!AA52</f>
        <v xml:space="preserve"> </v>
      </c>
      <c r="W64" s="45" t="str">
        <f>'7TekTasVeri1'!AB52</f>
        <v xml:space="preserve"> </v>
      </c>
      <c r="X64" s="45" t="str">
        <f>'7TekTasVeri1'!AC52</f>
        <v xml:space="preserve"> </v>
      </c>
      <c r="Y64" s="44">
        <f>TekTaEokul7!F52</f>
        <v>0</v>
      </c>
      <c r="Z64" s="24"/>
      <c r="AA64" s="24"/>
      <c r="AB64" s="24"/>
      <c r="AC64" s="24"/>
      <c r="AD64" s="24"/>
      <c r="AE64" s="24"/>
      <c r="AF64" s="24"/>
      <c r="AG64" s="24"/>
      <c r="AH64" s="24"/>
      <c r="AI64" s="24"/>
      <c r="AJ64" s="24"/>
      <c r="AK64" s="24"/>
    </row>
    <row r="65" spans="1:37" ht="12" customHeight="1" x14ac:dyDescent="0.3">
      <c r="A65" s="24"/>
      <c r="B65" s="37">
        <v>49</v>
      </c>
      <c r="C65" s="38">
        <f>TekTaEokul7!B53</f>
        <v>0</v>
      </c>
      <c r="D65" s="38">
        <f>TekTaEokul7!C53</f>
        <v>0</v>
      </c>
      <c r="E65" s="39" t="str">
        <f>'7TekTasVeri1'!H53</f>
        <v xml:space="preserve"> </v>
      </c>
      <c r="F65" s="39" t="str">
        <f>'7TekTasVeri1'!I53</f>
        <v xml:space="preserve"> </v>
      </c>
      <c r="G65" s="39" t="str">
        <f>'7TekTasVeri1'!J53</f>
        <v xml:space="preserve"> </v>
      </c>
      <c r="H65" s="39" t="str">
        <f>'7TekTasVeri1'!K53</f>
        <v xml:space="preserve"> </v>
      </c>
      <c r="I65" s="39" t="str">
        <f>'7TekTasVeri1'!L53</f>
        <v xml:space="preserve"> </v>
      </c>
      <c r="J65" s="39" t="str">
        <f>'7TekTasVeri1'!N53</f>
        <v xml:space="preserve"> </v>
      </c>
      <c r="K65" s="39" t="str">
        <f>'7TekTasVeri1'!O53</f>
        <v xml:space="preserve"> </v>
      </c>
      <c r="L65" s="39" t="str">
        <f>'7TekTasVeri1'!P53</f>
        <v xml:space="preserve"> </v>
      </c>
      <c r="M65" s="39" t="str">
        <f>'7TekTasVeri1'!Q53</f>
        <v xml:space="preserve"> </v>
      </c>
      <c r="N65" s="39" t="str">
        <f>'7TekTasVeri1'!R53</f>
        <v xml:space="preserve"> </v>
      </c>
      <c r="O65" s="39" t="str">
        <f>'7TekTasVeri1'!S53</f>
        <v xml:space="preserve"> </v>
      </c>
      <c r="P65" s="39" t="str">
        <f>'7TekTasVeri1'!T53</f>
        <v xml:space="preserve"> </v>
      </c>
      <c r="Q65" s="39" t="str">
        <f>'7TekTasVeri1'!U53</f>
        <v xml:space="preserve"> </v>
      </c>
      <c r="R65" s="39" t="str">
        <f>'7TekTasVeri1'!V53</f>
        <v xml:space="preserve"> </v>
      </c>
      <c r="S65" s="39" t="str">
        <f>'7TekTasVeri1'!W53</f>
        <v xml:space="preserve"> </v>
      </c>
      <c r="T65" s="39" t="str">
        <f>'7TekTasVeri1'!Y53</f>
        <v xml:space="preserve"> </v>
      </c>
      <c r="U65" s="39" t="str">
        <f>'7TekTasVeri1'!Z53</f>
        <v xml:space="preserve"> </v>
      </c>
      <c r="V65" s="39" t="str">
        <f>'7TekTasVeri1'!AA53</f>
        <v xml:space="preserve"> </v>
      </c>
      <c r="W65" s="39" t="str">
        <f>'7TekTasVeri1'!AB53</f>
        <v xml:space="preserve"> </v>
      </c>
      <c r="X65" s="39" t="str">
        <f>'7TekTasVeri1'!AC53</f>
        <v xml:space="preserve"> </v>
      </c>
      <c r="Y65" s="38">
        <f>TekTaEokul7!F53</f>
        <v>0</v>
      </c>
      <c r="Z65" s="24"/>
      <c r="AA65" s="24"/>
      <c r="AB65" s="24"/>
      <c r="AC65" s="24"/>
      <c r="AD65" s="24"/>
      <c r="AE65" s="24"/>
      <c r="AF65" s="24"/>
      <c r="AG65" s="24"/>
      <c r="AH65" s="24"/>
      <c r="AI65" s="24"/>
      <c r="AJ65" s="24"/>
      <c r="AK65" s="24"/>
    </row>
    <row r="66" spans="1:37" ht="12" customHeight="1" x14ac:dyDescent="0.3">
      <c r="A66" s="24"/>
      <c r="B66" s="36">
        <v>50</v>
      </c>
      <c r="C66" s="44">
        <f>TekTaEokul7!B54</f>
        <v>0</v>
      </c>
      <c r="D66" s="44">
        <f>TekTaEokul7!C54</f>
        <v>0</v>
      </c>
      <c r="E66" s="45" t="str">
        <f>'7TekTasVeri1'!H54</f>
        <v xml:space="preserve"> </v>
      </c>
      <c r="F66" s="45" t="str">
        <f>'7TekTasVeri1'!I54</f>
        <v xml:space="preserve"> </v>
      </c>
      <c r="G66" s="45" t="str">
        <f>'7TekTasVeri1'!J54</f>
        <v xml:space="preserve"> </v>
      </c>
      <c r="H66" s="45" t="str">
        <f>'7TekTasVeri1'!K54</f>
        <v xml:space="preserve"> </v>
      </c>
      <c r="I66" s="45" t="str">
        <f>'7TekTasVeri1'!L54</f>
        <v xml:space="preserve"> </v>
      </c>
      <c r="J66" s="45" t="str">
        <f>'7TekTasVeri1'!N54</f>
        <v xml:space="preserve"> </v>
      </c>
      <c r="K66" s="45" t="str">
        <f>'7TekTasVeri1'!O54</f>
        <v xml:space="preserve"> </v>
      </c>
      <c r="L66" s="45" t="str">
        <f>'7TekTasVeri1'!P54</f>
        <v xml:space="preserve"> </v>
      </c>
      <c r="M66" s="45" t="str">
        <f>'7TekTasVeri1'!Q54</f>
        <v xml:space="preserve"> </v>
      </c>
      <c r="N66" s="45" t="str">
        <f>'7TekTasVeri1'!R54</f>
        <v xml:space="preserve"> </v>
      </c>
      <c r="O66" s="45" t="str">
        <f>'7TekTasVeri1'!S54</f>
        <v xml:space="preserve"> </v>
      </c>
      <c r="P66" s="45" t="str">
        <f>'7TekTasVeri1'!T54</f>
        <v xml:space="preserve"> </v>
      </c>
      <c r="Q66" s="45" t="str">
        <f>'7TekTasVeri1'!U54</f>
        <v xml:space="preserve"> </v>
      </c>
      <c r="R66" s="45" t="str">
        <f>'7TekTasVeri1'!V54</f>
        <v xml:space="preserve"> </v>
      </c>
      <c r="S66" s="45" t="str">
        <f>'7TekTasVeri1'!W54</f>
        <v xml:space="preserve"> </v>
      </c>
      <c r="T66" s="45" t="str">
        <f>'7TekTasVeri1'!Y54</f>
        <v xml:space="preserve"> </v>
      </c>
      <c r="U66" s="45" t="str">
        <f>'7TekTasVeri1'!Z54</f>
        <v xml:space="preserve"> </v>
      </c>
      <c r="V66" s="45" t="str">
        <f>'7TekTasVeri1'!AA54</f>
        <v xml:space="preserve"> </v>
      </c>
      <c r="W66" s="45" t="str">
        <f>'7TekTasVeri1'!AB54</f>
        <v xml:space="preserve"> </v>
      </c>
      <c r="X66" s="45" t="str">
        <f>'7TekTasVeri1'!AC54</f>
        <v xml:space="preserve"> </v>
      </c>
      <c r="Y66" s="44">
        <f>TekTaEokul7!F54</f>
        <v>0</v>
      </c>
      <c r="Z66" s="24"/>
      <c r="AA66" s="24"/>
      <c r="AB66" s="24"/>
      <c r="AC66" s="24"/>
      <c r="AD66" s="24"/>
      <c r="AE66" s="24"/>
      <c r="AF66" s="24"/>
      <c r="AG66" s="24"/>
      <c r="AH66" s="24"/>
      <c r="AI66" s="24"/>
      <c r="AJ66" s="24"/>
      <c r="AK66" s="24"/>
    </row>
    <row r="67" spans="1:37" ht="21.75" customHeight="1" x14ac:dyDescent="0.3">
      <c r="C67" s="130"/>
      <c r="D67" s="130"/>
      <c r="E67" s="130"/>
      <c r="F67" s="130"/>
      <c r="G67" s="130"/>
      <c r="P67" s="130"/>
      <c r="Q67" s="130"/>
      <c r="R67" s="130"/>
      <c r="S67" s="130"/>
      <c r="T67" s="130"/>
      <c r="U67" s="130"/>
      <c r="V67" s="130"/>
      <c r="W67" s="130"/>
      <c r="X67" s="130"/>
    </row>
    <row r="68" spans="1:37" ht="21.75" customHeight="1" x14ac:dyDescent="0.3">
      <c r="C68" s="128"/>
      <c r="D68" s="128"/>
      <c r="E68" s="128"/>
      <c r="F68" s="128"/>
      <c r="G68" s="128"/>
      <c r="P68" s="128"/>
      <c r="Q68" s="128"/>
      <c r="R68" s="128"/>
      <c r="S68" s="128"/>
      <c r="T68" s="128"/>
      <c r="U68" s="128"/>
      <c r="V68" s="128"/>
      <c r="W68" s="128"/>
      <c r="X68" s="128"/>
    </row>
    <row r="69" spans="1:37" x14ac:dyDescent="0.3">
      <c r="C69" s="128"/>
      <c r="D69" s="128"/>
      <c r="E69" s="128"/>
      <c r="F69" s="128"/>
      <c r="G69" s="128"/>
      <c r="P69" s="128"/>
      <c r="Q69" s="128"/>
      <c r="R69" s="128"/>
      <c r="S69" s="128"/>
      <c r="T69" s="128"/>
      <c r="U69" s="128"/>
      <c r="V69" s="128"/>
      <c r="W69" s="128"/>
      <c r="X69" s="128"/>
    </row>
    <row r="70" spans="1:37" x14ac:dyDescent="0.3">
      <c r="C70" s="128" t="str">
        <f>Anasayfa!E11</f>
        <v>TALHA TIBIKOĞLU</v>
      </c>
      <c r="D70" s="128"/>
      <c r="E70" s="128"/>
      <c r="F70" s="128"/>
      <c r="G70" s="128"/>
      <c r="N70" s="29"/>
      <c r="O70" s="29"/>
      <c r="P70" s="128" t="str">
        <f>Anasayfa!E8</f>
        <v>AD-SOYAD</v>
      </c>
      <c r="Q70" s="128"/>
      <c r="R70" s="128"/>
      <c r="S70" s="128"/>
      <c r="T70" s="128"/>
      <c r="U70" s="128"/>
      <c r="V70" s="128"/>
      <c r="W70" s="128"/>
      <c r="X70" s="128"/>
    </row>
    <row r="71" spans="1:37" x14ac:dyDescent="0.3">
      <c r="C71" s="129" t="str">
        <f>Anasayfa!E12</f>
        <v>BİLİŞİM TEKNOLOJİLERİ ÖĞRETMENİ</v>
      </c>
      <c r="D71" s="129"/>
      <c r="E71" s="129"/>
      <c r="F71" s="129"/>
      <c r="G71" s="129"/>
      <c r="N71" s="30"/>
      <c r="O71" s="30"/>
      <c r="P71" s="129" t="str">
        <f>Anasayfa!E9</f>
        <v>OKUL MÜDÜRÜ</v>
      </c>
      <c r="Q71" s="129"/>
      <c r="R71" s="129"/>
      <c r="S71" s="129"/>
      <c r="T71" s="129"/>
      <c r="U71" s="129"/>
      <c r="V71" s="129"/>
      <c r="W71" s="129"/>
      <c r="X71" s="129"/>
    </row>
    <row r="72" spans="1:37" x14ac:dyDescent="0.3">
      <c r="C72" s="128"/>
      <c r="D72" s="128"/>
      <c r="E72" s="128"/>
      <c r="F72" s="128"/>
      <c r="G72" s="128"/>
      <c r="P72" s="128"/>
      <c r="Q72" s="128"/>
      <c r="R72" s="128"/>
      <c r="S72" s="128"/>
      <c r="T72" s="128"/>
      <c r="U72" s="128"/>
      <c r="V72" s="128"/>
      <c r="W72" s="128"/>
      <c r="X72" s="128"/>
    </row>
  </sheetData>
  <mergeCells count="46">
    <mergeCell ref="B7:B15"/>
    <mergeCell ref="V6:V16"/>
    <mergeCell ref="C6:D6"/>
    <mergeCell ref="E6:E16"/>
    <mergeCell ref="H6:H16"/>
    <mergeCell ref="F6:F16"/>
    <mergeCell ref="G6:G16"/>
    <mergeCell ref="I6:I16"/>
    <mergeCell ref="J6:J16"/>
    <mergeCell ref="K6:K16"/>
    <mergeCell ref="L6:L16"/>
    <mergeCell ref="M6:M16"/>
    <mergeCell ref="C67:G67"/>
    <mergeCell ref="P67:X67"/>
    <mergeCell ref="P6:P16"/>
    <mergeCell ref="Q6:Q16"/>
    <mergeCell ref="B1:Y1"/>
    <mergeCell ref="B2:Y2"/>
    <mergeCell ref="B3:Y3"/>
    <mergeCell ref="B4:B6"/>
    <mergeCell ref="C4:D5"/>
    <mergeCell ref="E4:X4"/>
    <mergeCell ref="Y4:Y16"/>
    <mergeCell ref="E5:I5"/>
    <mergeCell ref="N6:N16"/>
    <mergeCell ref="O6:O16"/>
    <mergeCell ref="R6:R16"/>
    <mergeCell ref="S6:S16"/>
    <mergeCell ref="C71:G71"/>
    <mergeCell ref="P71:X71"/>
    <mergeCell ref="C72:G72"/>
    <mergeCell ref="P72:X72"/>
    <mergeCell ref="C68:G68"/>
    <mergeCell ref="P68:X68"/>
    <mergeCell ref="C69:G69"/>
    <mergeCell ref="P69:X69"/>
    <mergeCell ref="C70:G70"/>
    <mergeCell ref="P70:X70"/>
    <mergeCell ref="J5:N5"/>
    <mergeCell ref="O5:S5"/>
    <mergeCell ref="T5:U5"/>
    <mergeCell ref="V5:X5"/>
    <mergeCell ref="W6:W16"/>
    <mergeCell ref="X6:X16"/>
    <mergeCell ref="T6:T16"/>
    <mergeCell ref="U6:U16"/>
  </mergeCells>
  <pageMargins left="0.7" right="0.7" top="0.75" bottom="0.75" header="0.3" footer="0.3"/>
  <pageSetup paperSize="9" scale="8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ayfa10">
    <tabColor rgb="FFFF0000"/>
  </sheetPr>
  <dimension ref="A1:AK72"/>
  <sheetViews>
    <sheetView showZeros="0" workbookViewId="0">
      <selection activeCell="B1" sqref="B1:Y1"/>
    </sheetView>
  </sheetViews>
  <sheetFormatPr defaultRowHeight="14.4" x14ac:dyDescent="0.3"/>
  <cols>
    <col min="1" max="1" width="19.6640625" customWidth="1"/>
    <col min="2" max="2" width="4.6640625" customWidth="1"/>
    <col min="3" max="3" width="4.44140625" customWidth="1"/>
    <col min="4" max="4" width="19.33203125" customWidth="1"/>
    <col min="5" max="24" width="3.6640625" customWidth="1"/>
    <col min="25" max="25" width="5.5546875" customWidth="1"/>
  </cols>
  <sheetData>
    <row r="1" spans="1:37" ht="45" customHeight="1" x14ac:dyDescent="0.3">
      <c r="A1" s="24"/>
      <c r="B1" s="126" t="s">
        <v>98</v>
      </c>
      <c r="C1" s="127"/>
      <c r="D1" s="127"/>
      <c r="E1" s="127"/>
      <c r="F1" s="127"/>
      <c r="G1" s="127"/>
      <c r="H1" s="127"/>
      <c r="I1" s="127"/>
      <c r="J1" s="127"/>
      <c r="K1" s="127"/>
      <c r="L1" s="127"/>
      <c r="M1" s="127"/>
      <c r="N1" s="127"/>
      <c r="O1" s="127"/>
      <c r="P1" s="127"/>
      <c r="Q1" s="127"/>
      <c r="R1" s="127"/>
      <c r="S1" s="127"/>
      <c r="T1" s="127"/>
      <c r="U1" s="127"/>
      <c r="V1" s="127"/>
      <c r="W1" s="127"/>
      <c r="X1" s="127"/>
      <c r="Y1" s="127"/>
      <c r="Z1" s="24"/>
      <c r="AA1" s="24"/>
      <c r="AB1" s="24"/>
      <c r="AC1" s="24"/>
      <c r="AD1" s="24"/>
      <c r="AE1" s="24"/>
      <c r="AF1" s="24"/>
      <c r="AG1" s="24"/>
      <c r="AH1" s="24"/>
      <c r="AI1" s="24"/>
      <c r="AJ1" s="24"/>
      <c r="AK1" s="24"/>
    </row>
    <row r="2" spans="1:37" x14ac:dyDescent="0.3">
      <c r="A2" s="24"/>
      <c r="B2" s="131" t="str">
        <f>CONCATENATE(Anasayfa!E5,"  ","EĞİTİM ÖĞRETİM YILI"," ",Anasayfa!E7)</f>
        <v>2021-2022  EĞİTİM ÖĞRETİM YILI NAMIK KEMAL İMAM HATİP ORTAOKULU</v>
      </c>
      <c r="C2" s="131"/>
      <c r="D2" s="131"/>
      <c r="E2" s="131"/>
      <c r="F2" s="131"/>
      <c r="G2" s="131"/>
      <c r="H2" s="131"/>
      <c r="I2" s="131"/>
      <c r="J2" s="131"/>
      <c r="K2" s="131"/>
      <c r="L2" s="131"/>
      <c r="M2" s="131"/>
      <c r="N2" s="131"/>
      <c r="O2" s="131"/>
      <c r="P2" s="131"/>
      <c r="Q2" s="131"/>
      <c r="R2" s="131"/>
      <c r="S2" s="131"/>
      <c r="T2" s="131"/>
      <c r="U2" s="131"/>
      <c r="V2" s="131"/>
      <c r="W2" s="131"/>
      <c r="X2" s="131"/>
      <c r="Y2" s="131"/>
      <c r="Z2" s="24"/>
      <c r="AA2" s="24"/>
      <c r="AB2" s="24"/>
      <c r="AC2" s="24"/>
      <c r="AD2" s="24"/>
      <c r="AE2" s="24"/>
      <c r="AF2" s="24"/>
      <c r="AG2" s="24"/>
      <c r="AH2" s="24"/>
      <c r="AI2" s="24"/>
      <c r="AJ2" s="24"/>
      <c r="AK2" s="24"/>
    </row>
    <row r="3" spans="1:37" x14ac:dyDescent="0.3">
      <c r="A3" s="24"/>
      <c r="B3" s="132" t="str">
        <f>CONCATENATE(Anasayfa!E10," ","DERSİ"," ",Anasayfa!H6," ","2.DERS İÇİ KATILIM ÖLÇEĞİ")</f>
        <v>BİLİŞİM TEKNOLOJİLERİ VE YAZILIM DERSİ 1.DÖNEM 2.DERS İÇİ KATILIM ÖLÇEĞİ</v>
      </c>
      <c r="C3" s="132"/>
      <c r="D3" s="132"/>
      <c r="E3" s="132"/>
      <c r="F3" s="132"/>
      <c r="G3" s="132"/>
      <c r="H3" s="132"/>
      <c r="I3" s="132"/>
      <c r="J3" s="132"/>
      <c r="K3" s="132"/>
      <c r="L3" s="132"/>
      <c r="M3" s="132"/>
      <c r="N3" s="132"/>
      <c r="O3" s="132"/>
      <c r="P3" s="132"/>
      <c r="Q3" s="132"/>
      <c r="R3" s="132"/>
      <c r="S3" s="132"/>
      <c r="T3" s="132"/>
      <c r="U3" s="132"/>
      <c r="V3" s="132"/>
      <c r="W3" s="132"/>
      <c r="X3" s="132"/>
      <c r="Y3" s="132"/>
      <c r="Z3" s="24"/>
      <c r="AA3" s="24"/>
      <c r="AB3" s="24"/>
      <c r="AC3" s="24"/>
      <c r="AD3" s="24"/>
      <c r="AE3" s="24"/>
      <c r="AF3" s="24"/>
      <c r="AG3" s="24"/>
      <c r="AH3" s="24"/>
      <c r="AI3" s="24"/>
      <c r="AJ3" s="24"/>
      <c r="AK3" s="24"/>
    </row>
    <row r="4" spans="1:37" ht="15" customHeight="1" x14ac:dyDescent="0.3">
      <c r="A4" s="24"/>
      <c r="B4" s="115" t="s">
        <v>70</v>
      </c>
      <c r="C4" s="117" t="str">
        <f>Anasayfa!E13</f>
        <v>5/B</v>
      </c>
      <c r="D4" s="118"/>
      <c r="E4" s="124" t="s">
        <v>62</v>
      </c>
      <c r="F4" s="124"/>
      <c r="G4" s="124"/>
      <c r="H4" s="124"/>
      <c r="I4" s="124"/>
      <c r="J4" s="124"/>
      <c r="K4" s="124"/>
      <c r="L4" s="124"/>
      <c r="M4" s="124"/>
      <c r="N4" s="124"/>
      <c r="O4" s="124"/>
      <c r="P4" s="124"/>
      <c r="Q4" s="124"/>
      <c r="R4" s="124"/>
      <c r="S4" s="124"/>
      <c r="T4" s="124"/>
      <c r="U4" s="124"/>
      <c r="V4" s="124"/>
      <c r="W4" s="124"/>
      <c r="X4" s="124"/>
      <c r="Y4" s="125" t="s">
        <v>81</v>
      </c>
      <c r="Z4" s="24"/>
      <c r="AA4" s="24"/>
      <c r="AB4" s="24"/>
      <c r="AC4" s="24"/>
      <c r="AD4" s="24"/>
      <c r="AE4" s="24"/>
      <c r="AF4" s="24"/>
      <c r="AG4" s="24"/>
      <c r="AH4" s="24"/>
      <c r="AI4" s="24"/>
      <c r="AJ4" s="24"/>
      <c r="AK4" s="24"/>
    </row>
    <row r="5" spans="1:37" x14ac:dyDescent="0.3">
      <c r="A5" s="24"/>
      <c r="B5" s="115"/>
      <c r="C5" s="119"/>
      <c r="D5" s="120"/>
      <c r="E5" s="133" t="str">
        <f>Ölçüt2!B4</f>
        <v>1. DERSE HAZIRLIK</v>
      </c>
      <c r="F5" s="134"/>
      <c r="G5" s="134"/>
      <c r="H5" s="134"/>
      <c r="I5" s="135"/>
      <c r="J5" s="133" t="str">
        <f>Ölçüt2!B9</f>
        <v>2.ETKİNLİKLERE KATILIM</v>
      </c>
      <c r="K5" s="134"/>
      <c r="L5" s="134"/>
      <c r="M5" s="134"/>
      <c r="N5" s="135"/>
      <c r="O5" s="133" t="str">
        <f>Ölçüt2!B14</f>
        <v>3.ARAŞTIRMA-GÖZLEM</v>
      </c>
      <c r="P5" s="134"/>
      <c r="Q5" s="134"/>
      <c r="R5" s="134"/>
      <c r="S5" s="135"/>
      <c r="T5" s="133" t="str">
        <f>Ölçüt2!B19</f>
        <v>4.SUNUM</v>
      </c>
      <c r="U5" s="135"/>
      <c r="V5" s="133" t="str">
        <f>Ölçüt2!B21</f>
        <v>5.UYGULAMA</v>
      </c>
      <c r="W5" s="134"/>
      <c r="X5" s="135"/>
      <c r="Y5" s="125"/>
      <c r="Z5" s="24"/>
      <c r="AA5" s="24"/>
      <c r="AB5" s="24"/>
      <c r="AC5" s="24"/>
      <c r="AD5" s="24"/>
      <c r="AE5" s="24"/>
      <c r="AF5" s="24"/>
      <c r="AG5" s="24"/>
      <c r="AH5" s="24"/>
      <c r="AI5" s="24"/>
      <c r="AJ5" s="24"/>
      <c r="AK5" s="24"/>
    </row>
    <row r="6" spans="1:37" ht="15.75" customHeight="1" x14ac:dyDescent="0.3">
      <c r="A6" s="24"/>
      <c r="B6" s="115"/>
      <c r="C6" s="121" t="s">
        <v>71</v>
      </c>
      <c r="D6" s="122"/>
      <c r="E6" s="116" t="str">
        <f>Ölçüt2!D4</f>
        <v>Kaynak bilgisi sorgulama.</v>
      </c>
      <c r="F6" s="116" t="str">
        <f>Ölçüt2!D5</f>
        <v>Bilgi kaynaklarını kendisi bulur.</v>
      </c>
      <c r="G6" s="116" t="str">
        <f>Ölçüt2!D6</f>
        <v>Bilgiyi nereden edineceğini bildiğini söyler.</v>
      </c>
      <c r="H6" s="116" t="str">
        <f>Ölçüt2!D7</f>
        <v>Derse değişik yardımcı kaynaklarla gelir.</v>
      </c>
      <c r="I6" s="116" t="str">
        <f>Ölçüt2!D8</f>
        <v>Derse hazırlıklı gelir.</v>
      </c>
      <c r="J6" s="116" t="str">
        <f>Ölçüt2!D9</f>
        <v>Kendiliğinden söz alarak görüşünü söyler.</v>
      </c>
      <c r="K6" s="116" t="str">
        <f>Ölçüt2!D10</f>
        <v>Kendisine görüşü sorulduğunda konuşur.</v>
      </c>
      <c r="L6" s="116" t="str">
        <f>Ölçüt2!D11</f>
        <v>Belirttiği görüş ve verdiği örnekler özgündür.</v>
      </c>
      <c r="M6" s="116" t="str">
        <f>Ölçüt2!D12</f>
        <v>Yeni ve özgün sorular sorar.</v>
      </c>
      <c r="N6" s="116" t="str">
        <f>Ölçüt2!D13</f>
        <v>Dersi dinlediğini gösteren özgün sorular sorar.</v>
      </c>
      <c r="O6" s="116" t="str">
        <f>Ölçüt2!D14</f>
        <v>Bilgi toplamak için çeşitli kaynaklara başvurur.</v>
      </c>
      <c r="P6" s="116" t="str">
        <f>Ölçüt2!D15</f>
        <v>Verilenden farklı kaynakları da araştırır.</v>
      </c>
      <c r="Q6" s="116" t="str">
        <f>Ölçüt2!D16</f>
        <v>İnceleme ve araştırma ödevlerini özenir.</v>
      </c>
      <c r="R6" s="116" t="str">
        <f>Ölçüt2!D17</f>
        <v>Gözlemlerinde mantıklı çıkarımlarda bulunur.</v>
      </c>
      <c r="S6" s="116" t="str">
        <f>Ölçüt2!D18</f>
        <v>Araştırma-İncelemelede genellemeler yapar.</v>
      </c>
      <c r="T6" s="116" t="str">
        <f>Ölçüt2!D19</f>
        <v>Verilenlerden grafik ve çizelgeler oluşturur.</v>
      </c>
      <c r="U6" s="116" t="str">
        <f>Ölçüt2!D20</f>
        <v>Yönteme uygun deney yapar.</v>
      </c>
      <c r="V6" s="116" t="str">
        <f>Ölçüt2!D21</f>
        <v>Derslere zamanında girer.</v>
      </c>
      <c r="W6" s="116" t="str">
        <f>Ölçüt2!D22</f>
        <v>Dersin akışını bozmaz.</v>
      </c>
      <c r="X6" s="116" t="str">
        <f>Ölçüt2!D23</f>
        <v>Ödevlerini zamanında hazırlayarak sunar.</v>
      </c>
      <c r="Y6" s="125"/>
      <c r="Z6" s="24"/>
      <c r="AA6" s="24"/>
      <c r="AB6" s="24"/>
      <c r="AC6" s="24"/>
      <c r="AD6" s="24"/>
      <c r="AE6" s="24"/>
      <c r="AF6" s="24"/>
      <c r="AG6" s="24"/>
      <c r="AH6" s="24"/>
      <c r="AI6" s="24"/>
      <c r="AJ6" s="24"/>
      <c r="AK6" s="24"/>
    </row>
    <row r="7" spans="1:37" x14ac:dyDescent="0.3">
      <c r="A7" s="24"/>
      <c r="B7" s="113" t="s">
        <v>63</v>
      </c>
      <c r="E7" s="116"/>
      <c r="F7" s="116"/>
      <c r="G7" s="116"/>
      <c r="H7" s="116"/>
      <c r="I7" s="116"/>
      <c r="J7" s="116"/>
      <c r="K7" s="116"/>
      <c r="L7" s="116"/>
      <c r="M7" s="116"/>
      <c r="N7" s="116"/>
      <c r="O7" s="116"/>
      <c r="P7" s="116"/>
      <c r="Q7" s="116"/>
      <c r="R7" s="116"/>
      <c r="S7" s="116"/>
      <c r="T7" s="116"/>
      <c r="U7" s="116"/>
      <c r="V7" s="116"/>
      <c r="W7" s="116"/>
      <c r="X7" s="116"/>
      <c r="Y7" s="125"/>
      <c r="Z7" s="24"/>
      <c r="AA7" s="24"/>
      <c r="AB7" s="24"/>
      <c r="AC7" s="24"/>
      <c r="AD7" s="24"/>
      <c r="AE7" s="24"/>
      <c r="AF7" s="24"/>
      <c r="AG7" s="24"/>
      <c r="AH7" s="24"/>
      <c r="AI7" s="24"/>
      <c r="AJ7" s="24"/>
      <c r="AK7" s="24"/>
    </row>
    <row r="8" spans="1:37" x14ac:dyDescent="0.3">
      <c r="A8" s="24"/>
      <c r="B8" s="113"/>
      <c r="E8" s="116"/>
      <c r="F8" s="116"/>
      <c r="G8" s="116"/>
      <c r="H8" s="116"/>
      <c r="I8" s="116"/>
      <c r="J8" s="116"/>
      <c r="K8" s="116"/>
      <c r="L8" s="116"/>
      <c r="M8" s="116"/>
      <c r="N8" s="116"/>
      <c r="O8" s="116"/>
      <c r="P8" s="116"/>
      <c r="Q8" s="116"/>
      <c r="R8" s="116"/>
      <c r="S8" s="116"/>
      <c r="T8" s="116"/>
      <c r="U8" s="116"/>
      <c r="V8" s="116"/>
      <c r="W8" s="116"/>
      <c r="X8" s="116"/>
      <c r="Y8" s="125"/>
      <c r="Z8" s="24"/>
      <c r="AA8" s="24"/>
      <c r="AB8" s="24"/>
      <c r="AC8" s="24"/>
      <c r="AD8" s="24"/>
      <c r="AE8" s="24"/>
      <c r="AF8" s="24"/>
      <c r="AG8" s="24"/>
      <c r="AH8" s="24"/>
      <c r="AI8" s="24"/>
      <c r="AJ8" s="24"/>
      <c r="AK8" s="24"/>
    </row>
    <row r="9" spans="1:37" x14ac:dyDescent="0.3">
      <c r="A9" s="24"/>
      <c r="B9" s="113"/>
      <c r="C9" s="33">
        <v>1</v>
      </c>
      <c r="D9" s="34" t="s">
        <v>64</v>
      </c>
      <c r="E9" s="116"/>
      <c r="F9" s="116"/>
      <c r="G9" s="116"/>
      <c r="H9" s="116"/>
      <c r="I9" s="116"/>
      <c r="J9" s="116"/>
      <c r="K9" s="116"/>
      <c r="L9" s="116"/>
      <c r="M9" s="116"/>
      <c r="N9" s="116"/>
      <c r="O9" s="116"/>
      <c r="P9" s="116"/>
      <c r="Q9" s="116"/>
      <c r="R9" s="116"/>
      <c r="S9" s="116"/>
      <c r="T9" s="116"/>
      <c r="U9" s="116"/>
      <c r="V9" s="116"/>
      <c r="W9" s="116"/>
      <c r="X9" s="116"/>
      <c r="Y9" s="125"/>
      <c r="Z9" s="24"/>
      <c r="AA9" s="24"/>
      <c r="AB9" s="24"/>
      <c r="AC9" s="24"/>
      <c r="AD9" s="24"/>
      <c r="AE9" s="24"/>
      <c r="AF9" s="24"/>
      <c r="AG9" s="24"/>
      <c r="AH9" s="24"/>
      <c r="AI9" s="24"/>
      <c r="AJ9" s="24"/>
      <c r="AK9" s="24"/>
    </row>
    <row r="10" spans="1:37" x14ac:dyDescent="0.3">
      <c r="A10" s="24"/>
      <c r="B10" s="113"/>
      <c r="C10" s="33">
        <v>2</v>
      </c>
      <c r="D10" s="34" t="s">
        <v>65</v>
      </c>
      <c r="E10" s="116"/>
      <c r="F10" s="116"/>
      <c r="G10" s="116"/>
      <c r="H10" s="116"/>
      <c r="I10" s="116"/>
      <c r="J10" s="116"/>
      <c r="K10" s="116"/>
      <c r="L10" s="116"/>
      <c r="M10" s="116"/>
      <c r="N10" s="116"/>
      <c r="O10" s="116"/>
      <c r="P10" s="116"/>
      <c r="Q10" s="116"/>
      <c r="R10" s="116"/>
      <c r="S10" s="116"/>
      <c r="T10" s="116"/>
      <c r="U10" s="116"/>
      <c r="V10" s="116"/>
      <c r="W10" s="116"/>
      <c r="X10" s="116"/>
      <c r="Y10" s="125"/>
      <c r="Z10" s="24"/>
      <c r="AA10" s="24"/>
      <c r="AB10" s="24"/>
      <c r="AC10" s="24"/>
      <c r="AD10" s="24"/>
      <c r="AE10" s="24"/>
      <c r="AF10" s="24"/>
      <c r="AG10" s="24"/>
      <c r="AH10" s="24"/>
      <c r="AI10" s="24"/>
      <c r="AJ10" s="24"/>
      <c r="AK10" s="24"/>
    </row>
    <row r="11" spans="1:37" x14ac:dyDescent="0.3">
      <c r="A11" s="24"/>
      <c r="B11" s="113"/>
      <c r="C11" s="33">
        <v>3</v>
      </c>
      <c r="D11" s="34" t="s">
        <v>66</v>
      </c>
      <c r="E11" s="116"/>
      <c r="F11" s="116"/>
      <c r="G11" s="116"/>
      <c r="H11" s="116"/>
      <c r="I11" s="116"/>
      <c r="J11" s="116"/>
      <c r="K11" s="116"/>
      <c r="L11" s="116"/>
      <c r="M11" s="116"/>
      <c r="N11" s="116"/>
      <c r="O11" s="116"/>
      <c r="P11" s="116"/>
      <c r="Q11" s="116"/>
      <c r="R11" s="116"/>
      <c r="S11" s="116"/>
      <c r="T11" s="116"/>
      <c r="U11" s="116"/>
      <c r="V11" s="116"/>
      <c r="W11" s="116"/>
      <c r="X11" s="116"/>
      <c r="Y11" s="125"/>
      <c r="Z11" s="24"/>
      <c r="AA11" s="24"/>
      <c r="AB11" s="24"/>
      <c r="AC11" s="24"/>
      <c r="AD11" s="24"/>
      <c r="AE11" s="24"/>
      <c r="AF11" s="24"/>
      <c r="AG11" s="24"/>
      <c r="AH11" s="24"/>
      <c r="AI11" s="24"/>
      <c r="AJ11" s="24"/>
      <c r="AK11" s="24"/>
    </row>
    <row r="12" spans="1:37" x14ac:dyDescent="0.3">
      <c r="A12" s="24"/>
      <c r="B12" s="113"/>
      <c r="C12" s="33">
        <v>4</v>
      </c>
      <c r="D12" s="34" t="s">
        <v>67</v>
      </c>
      <c r="E12" s="116"/>
      <c r="F12" s="116"/>
      <c r="G12" s="116"/>
      <c r="H12" s="116"/>
      <c r="I12" s="116"/>
      <c r="J12" s="116"/>
      <c r="K12" s="116"/>
      <c r="L12" s="116"/>
      <c r="M12" s="116"/>
      <c r="N12" s="116"/>
      <c r="O12" s="116"/>
      <c r="P12" s="116"/>
      <c r="Q12" s="116"/>
      <c r="R12" s="116"/>
      <c r="S12" s="116"/>
      <c r="T12" s="116"/>
      <c r="U12" s="116"/>
      <c r="V12" s="116"/>
      <c r="W12" s="116"/>
      <c r="X12" s="116"/>
      <c r="Y12" s="125"/>
      <c r="Z12" s="24"/>
      <c r="AA12" s="24"/>
      <c r="AB12" s="24"/>
      <c r="AC12" s="24"/>
      <c r="AD12" s="24"/>
      <c r="AE12" s="24"/>
      <c r="AF12" s="24"/>
      <c r="AG12" s="24"/>
      <c r="AH12" s="24"/>
      <c r="AI12" s="24"/>
      <c r="AJ12" s="24"/>
      <c r="AK12" s="24"/>
    </row>
    <row r="13" spans="1:37" x14ac:dyDescent="0.3">
      <c r="A13" s="24"/>
      <c r="B13" s="113"/>
      <c r="C13" s="33">
        <v>5</v>
      </c>
      <c r="D13" s="34" t="s">
        <v>68</v>
      </c>
      <c r="E13" s="116"/>
      <c r="F13" s="116"/>
      <c r="G13" s="116"/>
      <c r="H13" s="116"/>
      <c r="I13" s="116"/>
      <c r="J13" s="116"/>
      <c r="K13" s="116"/>
      <c r="L13" s="116"/>
      <c r="M13" s="116"/>
      <c r="N13" s="116"/>
      <c r="O13" s="116"/>
      <c r="P13" s="116"/>
      <c r="Q13" s="116"/>
      <c r="R13" s="116"/>
      <c r="S13" s="116"/>
      <c r="T13" s="116"/>
      <c r="U13" s="116"/>
      <c r="V13" s="116"/>
      <c r="W13" s="116"/>
      <c r="X13" s="116"/>
      <c r="Y13" s="125"/>
      <c r="Z13" s="24"/>
      <c r="AA13" s="24"/>
      <c r="AB13" s="24"/>
      <c r="AC13" s="24"/>
      <c r="AD13" s="24"/>
      <c r="AE13" s="24"/>
      <c r="AF13" s="24"/>
      <c r="AG13" s="24"/>
      <c r="AH13" s="24"/>
      <c r="AI13" s="24"/>
      <c r="AJ13" s="24"/>
      <c r="AK13" s="24"/>
    </row>
    <row r="14" spans="1:37" x14ac:dyDescent="0.3">
      <c r="A14" s="24"/>
      <c r="B14" s="113"/>
      <c r="C14" s="25"/>
      <c r="D14" s="26"/>
      <c r="E14" s="116"/>
      <c r="F14" s="116"/>
      <c r="G14" s="116"/>
      <c r="H14" s="116"/>
      <c r="I14" s="116"/>
      <c r="J14" s="116"/>
      <c r="K14" s="116"/>
      <c r="L14" s="116"/>
      <c r="M14" s="116"/>
      <c r="N14" s="116"/>
      <c r="O14" s="116"/>
      <c r="P14" s="116"/>
      <c r="Q14" s="116"/>
      <c r="R14" s="116"/>
      <c r="S14" s="116"/>
      <c r="T14" s="116"/>
      <c r="U14" s="116"/>
      <c r="V14" s="116"/>
      <c r="W14" s="116"/>
      <c r="X14" s="116"/>
      <c r="Y14" s="125"/>
      <c r="Z14" s="24"/>
      <c r="AA14" s="24"/>
      <c r="AB14" s="24"/>
      <c r="AC14" s="24"/>
      <c r="AD14" s="24"/>
      <c r="AE14" s="24"/>
      <c r="AF14" s="24"/>
      <c r="AG14" s="24"/>
      <c r="AH14" s="24"/>
      <c r="AI14" s="24"/>
      <c r="AJ14" s="24"/>
      <c r="AK14" s="24"/>
    </row>
    <row r="15" spans="1:37" x14ac:dyDescent="0.3">
      <c r="A15" s="24"/>
      <c r="B15" s="114"/>
      <c r="C15" s="27"/>
      <c r="D15" s="28"/>
      <c r="E15" s="116"/>
      <c r="F15" s="116"/>
      <c r="G15" s="116"/>
      <c r="H15" s="116"/>
      <c r="I15" s="116"/>
      <c r="J15" s="116"/>
      <c r="K15" s="116"/>
      <c r="L15" s="116"/>
      <c r="M15" s="116"/>
      <c r="N15" s="116"/>
      <c r="O15" s="116"/>
      <c r="P15" s="116"/>
      <c r="Q15" s="116"/>
      <c r="R15" s="116"/>
      <c r="S15" s="116"/>
      <c r="T15" s="116"/>
      <c r="U15" s="116"/>
      <c r="V15" s="116"/>
      <c r="W15" s="116"/>
      <c r="X15" s="116"/>
      <c r="Y15" s="125"/>
      <c r="Z15" s="24"/>
      <c r="AA15" s="24"/>
      <c r="AB15" s="24"/>
      <c r="AC15" s="24"/>
      <c r="AD15" s="24"/>
      <c r="AE15" s="24"/>
      <c r="AF15" s="24"/>
      <c r="AG15" s="24"/>
      <c r="AH15" s="24"/>
      <c r="AI15" s="24"/>
      <c r="AJ15" s="24"/>
      <c r="AK15" s="24"/>
    </row>
    <row r="16" spans="1:37" x14ac:dyDescent="0.3">
      <c r="A16" s="24"/>
      <c r="B16" s="35" t="s">
        <v>57</v>
      </c>
      <c r="C16" s="35" t="s">
        <v>58</v>
      </c>
      <c r="D16" s="35" t="s">
        <v>59</v>
      </c>
      <c r="E16" s="116"/>
      <c r="F16" s="116"/>
      <c r="G16" s="116"/>
      <c r="H16" s="116"/>
      <c r="I16" s="116"/>
      <c r="J16" s="116"/>
      <c r="K16" s="116"/>
      <c r="L16" s="116"/>
      <c r="M16" s="116"/>
      <c r="N16" s="116"/>
      <c r="O16" s="116"/>
      <c r="P16" s="116"/>
      <c r="Q16" s="116"/>
      <c r="R16" s="116"/>
      <c r="S16" s="116"/>
      <c r="T16" s="116"/>
      <c r="U16" s="116"/>
      <c r="V16" s="116"/>
      <c r="W16" s="116"/>
      <c r="X16" s="116"/>
      <c r="Y16" s="125"/>
      <c r="Z16" s="24"/>
      <c r="AA16" s="24"/>
      <c r="AB16" s="24"/>
      <c r="AC16" s="24"/>
      <c r="AD16" s="24"/>
      <c r="AE16" s="24"/>
      <c r="AF16" s="24"/>
      <c r="AG16" s="24"/>
      <c r="AH16" s="24"/>
      <c r="AI16" s="24"/>
      <c r="AJ16" s="24"/>
      <c r="AK16" s="24"/>
    </row>
    <row r="17" spans="1:37" s="54" customFormat="1" ht="12" customHeight="1" x14ac:dyDescent="0.3">
      <c r="A17" s="50"/>
      <c r="B17" s="51">
        <v>1</v>
      </c>
      <c r="C17" s="52">
        <f>TekTaEokul7!B5</f>
        <v>0</v>
      </c>
      <c r="D17" s="52">
        <f>TekTaEokul7!C5</f>
        <v>0</v>
      </c>
      <c r="E17" s="53" t="str">
        <f>'7TekTasVeri2'!H5</f>
        <v xml:space="preserve"> </v>
      </c>
      <c r="F17" s="53" t="str">
        <f>'7TekTasVeri2'!I5</f>
        <v xml:space="preserve"> </v>
      </c>
      <c r="G17" s="53" t="str">
        <f>'7TekTasVeri2'!J5</f>
        <v xml:space="preserve"> </v>
      </c>
      <c r="H17" s="53" t="str">
        <f>'7TekTasVeri2'!K5</f>
        <v xml:space="preserve"> </v>
      </c>
      <c r="I17" s="53" t="str">
        <f>'7TekTasVeri2'!L5</f>
        <v xml:space="preserve"> </v>
      </c>
      <c r="J17" s="53" t="str">
        <f>'7TekTasVeri2'!N5</f>
        <v xml:space="preserve"> </v>
      </c>
      <c r="K17" s="53" t="str">
        <f>'7TekTasVeri2'!O5</f>
        <v xml:space="preserve"> </v>
      </c>
      <c r="L17" s="53" t="str">
        <f>'7TekTasVeri2'!P5</f>
        <v xml:space="preserve"> </v>
      </c>
      <c r="M17" s="53" t="str">
        <f>'7TekTasVeri2'!Q5</f>
        <v xml:space="preserve"> </v>
      </c>
      <c r="N17" s="53" t="str">
        <f>'7TekTasVeri2'!R5</f>
        <v xml:space="preserve"> </v>
      </c>
      <c r="O17" s="53" t="str">
        <f>'7TekTasVeri2'!S5</f>
        <v xml:space="preserve"> </v>
      </c>
      <c r="P17" s="53" t="str">
        <f>'7TekTasVeri2'!T5</f>
        <v xml:space="preserve"> </v>
      </c>
      <c r="Q17" s="53" t="str">
        <f>'7TekTasVeri2'!U5</f>
        <v xml:space="preserve"> </v>
      </c>
      <c r="R17" s="53" t="str">
        <f>'7TekTasVeri2'!V5</f>
        <v xml:space="preserve"> </v>
      </c>
      <c r="S17" s="53" t="str">
        <f>'7TekTasVeri2'!W5</f>
        <v xml:space="preserve"> </v>
      </c>
      <c r="T17" s="53" t="str">
        <f>'7TekTasVeri2'!Y5</f>
        <v xml:space="preserve"> </v>
      </c>
      <c r="U17" s="53" t="str">
        <f>'7TekTasVeri2'!Z5</f>
        <v xml:space="preserve"> </v>
      </c>
      <c r="V17" s="53" t="str">
        <f>'7TekTasVeri2'!AA5</f>
        <v xml:space="preserve"> </v>
      </c>
      <c r="W17" s="53" t="str">
        <f>'7TekTasVeri2'!AB5</f>
        <v xml:space="preserve"> </v>
      </c>
      <c r="X17" s="53" t="str">
        <f>'7TekTasVeri2'!AC5</f>
        <v xml:space="preserve"> </v>
      </c>
      <c r="Y17" s="52">
        <f>TekTaEokul7!G5</f>
        <v>0</v>
      </c>
      <c r="Z17" s="50"/>
      <c r="AA17" s="50"/>
      <c r="AB17" s="50"/>
      <c r="AC17" s="50"/>
      <c r="AD17" s="50"/>
      <c r="AE17" s="50"/>
      <c r="AF17" s="50"/>
      <c r="AG17" s="50"/>
      <c r="AH17" s="50"/>
      <c r="AI17" s="50"/>
      <c r="AJ17" s="50"/>
      <c r="AK17" s="50"/>
    </row>
    <row r="18" spans="1:37" s="54" customFormat="1" ht="12" customHeight="1" x14ac:dyDescent="0.3">
      <c r="A18" s="50"/>
      <c r="B18" s="55">
        <v>2</v>
      </c>
      <c r="C18" s="58">
        <f>TekTaEokul7!B6</f>
        <v>0</v>
      </c>
      <c r="D18" s="58">
        <f>TekTaEokul7!C6</f>
        <v>0</v>
      </c>
      <c r="E18" s="59" t="str">
        <f>'7TekTasVeri2'!H6</f>
        <v xml:space="preserve"> </v>
      </c>
      <c r="F18" s="59" t="str">
        <f>'7TekTasVeri2'!I6</f>
        <v xml:space="preserve"> </v>
      </c>
      <c r="G18" s="59" t="str">
        <f>'7TekTasVeri2'!J6</f>
        <v xml:space="preserve"> </v>
      </c>
      <c r="H18" s="59" t="str">
        <f>'7TekTasVeri2'!K6</f>
        <v xml:space="preserve"> </v>
      </c>
      <c r="I18" s="59" t="str">
        <f>'7TekTasVeri2'!L6</f>
        <v xml:space="preserve"> </v>
      </c>
      <c r="J18" s="59" t="str">
        <f>'7TekTasVeri2'!N6</f>
        <v xml:space="preserve"> </v>
      </c>
      <c r="K18" s="59" t="str">
        <f>'7TekTasVeri2'!O6</f>
        <v xml:space="preserve"> </v>
      </c>
      <c r="L18" s="59" t="str">
        <f>'7TekTasVeri2'!P6</f>
        <v xml:space="preserve"> </v>
      </c>
      <c r="M18" s="59" t="str">
        <f>'7TekTasVeri2'!Q6</f>
        <v xml:space="preserve"> </v>
      </c>
      <c r="N18" s="59" t="str">
        <f>'7TekTasVeri2'!R6</f>
        <v xml:space="preserve"> </v>
      </c>
      <c r="O18" s="59" t="str">
        <f>'7TekTasVeri2'!S6</f>
        <v xml:space="preserve"> </v>
      </c>
      <c r="P18" s="59" t="str">
        <f>'7TekTasVeri2'!T6</f>
        <v xml:space="preserve"> </v>
      </c>
      <c r="Q18" s="59" t="str">
        <f>'7TekTasVeri2'!U6</f>
        <v xml:space="preserve"> </v>
      </c>
      <c r="R18" s="59" t="str">
        <f>'7TekTasVeri2'!V6</f>
        <v xml:space="preserve"> </v>
      </c>
      <c r="S18" s="59" t="str">
        <f>'7TekTasVeri2'!W6</f>
        <v xml:space="preserve"> </v>
      </c>
      <c r="T18" s="59" t="str">
        <f>'7TekTasVeri2'!Y6</f>
        <v xml:space="preserve"> </v>
      </c>
      <c r="U18" s="59" t="str">
        <f>'7TekTasVeri2'!Z6</f>
        <v xml:space="preserve"> </v>
      </c>
      <c r="V18" s="59" t="str">
        <f>'7TekTasVeri2'!AA6</f>
        <v xml:space="preserve"> </v>
      </c>
      <c r="W18" s="59" t="str">
        <f>'7TekTasVeri2'!AB6</f>
        <v xml:space="preserve"> </v>
      </c>
      <c r="X18" s="59" t="str">
        <f>'7TekTasVeri2'!AC6</f>
        <v xml:space="preserve"> </v>
      </c>
      <c r="Y18" s="58">
        <f>TekTaEokul7!G6</f>
        <v>0</v>
      </c>
      <c r="Z18" s="50"/>
      <c r="AA18" s="50"/>
      <c r="AB18" s="50"/>
      <c r="AC18" s="50"/>
      <c r="AD18" s="50"/>
      <c r="AE18" s="50"/>
      <c r="AF18" s="50"/>
      <c r="AG18" s="50"/>
      <c r="AH18" s="50"/>
      <c r="AI18" s="50"/>
      <c r="AJ18" s="50"/>
      <c r="AK18" s="50"/>
    </row>
    <row r="19" spans="1:37" s="54" customFormat="1" ht="12" customHeight="1" x14ac:dyDescent="0.3">
      <c r="A19" s="50"/>
      <c r="B19" s="51">
        <v>3</v>
      </c>
      <c r="C19" s="52">
        <f>TekTaEokul7!B7</f>
        <v>0</v>
      </c>
      <c r="D19" s="52">
        <f>TekTaEokul7!C7</f>
        <v>0</v>
      </c>
      <c r="E19" s="53" t="str">
        <f>'7TekTasVeri2'!H7</f>
        <v xml:space="preserve"> </v>
      </c>
      <c r="F19" s="53" t="str">
        <f>'7TekTasVeri2'!I7</f>
        <v xml:space="preserve"> </v>
      </c>
      <c r="G19" s="53" t="str">
        <f>'7TekTasVeri2'!J7</f>
        <v xml:space="preserve"> </v>
      </c>
      <c r="H19" s="53" t="str">
        <f>'7TekTasVeri2'!K7</f>
        <v xml:space="preserve"> </v>
      </c>
      <c r="I19" s="53" t="str">
        <f>'7TekTasVeri2'!L7</f>
        <v xml:space="preserve"> </v>
      </c>
      <c r="J19" s="53" t="str">
        <f>'7TekTasVeri2'!N7</f>
        <v xml:space="preserve"> </v>
      </c>
      <c r="K19" s="53" t="str">
        <f>'7TekTasVeri2'!O7</f>
        <v xml:space="preserve"> </v>
      </c>
      <c r="L19" s="53" t="str">
        <f>'7TekTasVeri2'!P7</f>
        <v xml:space="preserve"> </v>
      </c>
      <c r="M19" s="53" t="str">
        <f>'7TekTasVeri2'!Q7</f>
        <v xml:space="preserve"> </v>
      </c>
      <c r="N19" s="53" t="str">
        <f>'7TekTasVeri2'!R7</f>
        <v xml:space="preserve"> </v>
      </c>
      <c r="O19" s="53" t="str">
        <f>'7TekTasVeri2'!S7</f>
        <v xml:space="preserve"> </v>
      </c>
      <c r="P19" s="53" t="str">
        <f>'7TekTasVeri2'!T7</f>
        <v xml:space="preserve"> </v>
      </c>
      <c r="Q19" s="53" t="str">
        <f>'7TekTasVeri2'!U7</f>
        <v xml:space="preserve"> </v>
      </c>
      <c r="R19" s="53" t="str">
        <f>'7TekTasVeri2'!V7</f>
        <v xml:space="preserve"> </v>
      </c>
      <c r="S19" s="53" t="str">
        <f>'7TekTasVeri2'!W7</f>
        <v xml:space="preserve"> </v>
      </c>
      <c r="T19" s="53" t="str">
        <f>'7TekTasVeri2'!Y7</f>
        <v xml:space="preserve"> </v>
      </c>
      <c r="U19" s="53" t="str">
        <f>'7TekTasVeri2'!Z7</f>
        <v xml:space="preserve"> </v>
      </c>
      <c r="V19" s="53" t="str">
        <f>'7TekTasVeri2'!AA7</f>
        <v xml:space="preserve"> </v>
      </c>
      <c r="W19" s="53" t="str">
        <f>'7TekTasVeri2'!AB7</f>
        <v xml:space="preserve"> </v>
      </c>
      <c r="X19" s="53" t="str">
        <f>'7TekTasVeri2'!AC7</f>
        <v xml:space="preserve"> </v>
      </c>
      <c r="Y19" s="52">
        <f>TekTaEokul7!G7</f>
        <v>0</v>
      </c>
      <c r="Z19" s="50"/>
      <c r="AA19" s="50"/>
      <c r="AB19" s="50"/>
      <c r="AC19" s="50"/>
      <c r="AD19" s="50"/>
      <c r="AE19" s="50"/>
      <c r="AF19" s="50"/>
      <c r="AG19" s="50"/>
      <c r="AH19" s="50"/>
      <c r="AI19" s="50"/>
      <c r="AJ19" s="50"/>
      <c r="AK19" s="50"/>
    </row>
    <row r="20" spans="1:37" s="54" customFormat="1" ht="12" customHeight="1" x14ac:dyDescent="0.3">
      <c r="A20" s="50"/>
      <c r="B20" s="55">
        <v>4</v>
      </c>
      <c r="C20" s="58">
        <f>TekTaEokul7!B8</f>
        <v>0</v>
      </c>
      <c r="D20" s="58">
        <f>TekTaEokul7!C8</f>
        <v>0</v>
      </c>
      <c r="E20" s="59" t="str">
        <f>'7TekTasVeri2'!H8</f>
        <v xml:space="preserve"> </v>
      </c>
      <c r="F20" s="59" t="str">
        <f>'7TekTasVeri2'!I8</f>
        <v xml:space="preserve"> </v>
      </c>
      <c r="G20" s="59" t="str">
        <f>'7TekTasVeri2'!J8</f>
        <v xml:space="preserve"> </v>
      </c>
      <c r="H20" s="59" t="str">
        <f>'7TekTasVeri2'!K8</f>
        <v xml:space="preserve"> </v>
      </c>
      <c r="I20" s="59" t="str">
        <f>'7TekTasVeri2'!L8</f>
        <v xml:space="preserve"> </v>
      </c>
      <c r="J20" s="59" t="str">
        <f>'7TekTasVeri2'!N8</f>
        <v xml:space="preserve"> </v>
      </c>
      <c r="K20" s="59" t="str">
        <f>'7TekTasVeri2'!O8</f>
        <v xml:space="preserve"> </v>
      </c>
      <c r="L20" s="59" t="str">
        <f>'7TekTasVeri2'!P8</f>
        <v xml:space="preserve"> </v>
      </c>
      <c r="M20" s="59" t="str">
        <f>'7TekTasVeri2'!Q8</f>
        <v xml:space="preserve"> </v>
      </c>
      <c r="N20" s="59" t="str">
        <f>'7TekTasVeri2'!R8</f>
        <v xml:space="preserve"> </v>
      </c>
      <c r="O20" s="59" t="str">
        <f>'7TekTasVeri2'!S8</f>
        <v xml:space="preserve"> </v>
      </c>
      <c r="P20" s="59" t="str">
        <f>'7TekTasVeri2'!T8</f>
        <v xml:space="preserve"> </v>
      </c>
      <c r="Q20" s="59" t="str">
        <f>'7TekTasVeri2'!U8</f>
        <v xml:space="preserve"> </v>
      </c>
      <c r="R20" s="59" t="str">
        <f>'7TekTasVeri2'!V8</f>
        <v xml:space="preserve"> </v>
      </c>
      <c r="S20" s="59" t="str">
        <f>'7TekTasVeri2'!W8</f>
        <v xml:space="preserve"> </v>
      </c>
      <c r="T20" s="59" t="str">
        <f>'7TekTasVeri2'!Y8</f>
        <v xml:space="preserve"> </v>
      </c>
      <c r="U20" s="59" t="str">
        <f>'7TekTasVeri2'!Z8</f>
        <v xml:space="preserve"> </v>
      </c>
      <c r="V20" s="59" t="str">
        <f>'7TekTasVeri2'!AA8</f>
        <v xml:space="preserve"> </v>
      </c>
      <c r="W20" s="59" t="str">
        <f>'7TekTasVeri2'!AB8</f>
        <v xml:space="preserve"> </v>
      </c>
      <c r="X20" s="59" t="str">
        <f>'7TekTasVeri2'!AC8</f>
        <v xml:space="preserve"> </v>
      </c>
      <c r="Y20" s="58">
        <f>TekTaEokul7!G8</f>
        <v>0</v>
      </c>
      <c r="Z20" s="50"/>
      <c r="AA20" s="50"/>
      <c r="AB20" s="50"/>
      <c r="AC20" s="50"/>
      <c r="AD20" s="50"/>
      <c r="AE20" s="50"/>
      <c r="AF20" s="50"/>
      <c r="AG20" s="50"/>
      <c r="AH20" s="50"/>
      <c r="AI20" s="50"/>
      <c r="AJ20" s="50"/>
      <c r="AK20" s="50"/>
    </row>
    <row r="21" spans="1:37" s="54" customFormat="1" ht="12" customHeight="1" x14ac:dyDescent="0.3">
      <c r="A21" s="50"/>
      <c r="B21" s="51">
        <v>5</v>
      </c>
      <c r="C21" s="52">
        <f>TekTaEokul7!B9</f>
        <v>0</v>
      </c>
      <c r="D21" s="52">
        <f>TekTaEokul7!C9</f>
        <v>0</v>
      </c>
      <c r="E21" s="53" t="str">
        <f>'7TekTasVeri2'!H9</f>
        <v xml:space="preserve"> </v>
      </c>
      <c r="F21" s="53" t="str">
        <f>'7TekTasVeri2'!I9</f>
        <v xml:space="preserve"> </v>
      </c>
      <c r="G21" s="53" t="str">
        <f>'7TekTasVeri2'!J9</f>
        <v xml:space="preserve"> </v>
      </c>
      <c r="H21" s="53" t="str">
        <f>'7TekTasVeri2'!K9</f>
        <v xml:space="preserve"> </v>
      </c>
      <c r="I21" s="53" t="str">
        <f>'7TekTasVeri2'!L9</f>
        <v xml:space="preserve"> </v>
      </c>
      <c r="J21" s="53" t="str">
        <f>'7TekTasVeri2'!N9</f>
        <v xml:space="preserve"> </v>
      </c>
      <c r="K21" s="53" t="str">
        <f>'7TekTasVeri2'!O9</f>
        <v xml:space="preserve"> </v>
      </c>
      <c r="L21" s="53" t="str">
        <f>'7TekTasVeri2'!P9</f>
        <v xml:space="preserve"> </v>
      </c>
      <c r="M21" s="53" t="str">
        <f>'7TekTasVeri2'!Q9</f>
        <v xml:space="preserve"> </v>
      </c>
      <c r="N21" s="53" t="str">
        <f>'7TekTasVeri2'!R9</f>
        <v xml:space="preserve"> </v>
      </c>
      <c r="O21" s="53" t="str">
        <f>'7TekTasVeri2'!S9</f>
        <v xml:space="preserve"> </v>
      </c>
      <c r="P21" s="53" t="str">
        <f>'7TekTasVeri2'!T9</f>
        <v xml:space="preserve"> </v>
      </c>
      <c r="Q21" s="53" t="str">
        <f>'7TekTasVeri2'!U9</f>
        <v xml:space="preserve"> </v>
      </c>
      <c r="R21" s="53" t="str">
        <f>'7TekTasVeri2'!V9</f>
        <v xml:space="preserve"> </v>
      </c>
      <c r="S21" s="53" t="str">
        <f>'7TekTasVeri2'!W9</f>
        <v xml:space="preserve"> </v>
      </c>
      <c r="T21" s="53" t="str">
        <f>'7TekTasVeri2'!Y9</f>
        <v xml:space="preserve"> </v>
      </c>
      <c r="U21" s="53" t="str">
        <f>'7TekTasVeri2'!Z9</f>
        <v xml:space="preserve"> </v>
      </c>
      <c r="V21" s="53" t="str">
        <f>'7TekTasVeri2'!AA9</f>
        <v xml:space="preserve"> </v>
      </c>
      <c r="W21" s="53" t="str">
        <f>'7TekTasVeri2'!AB9</f>
        <v xml:space="preserve"> </v>
      </c>
      <c r="X21" s="53" t="str">
        <f>'7TekTasVeri2'!AC9</f>
        <v xml:space="preserve"> </v>
      </c>
      <c r="Y21" s="52">
        <f>TekTaEokul7!G9</f>
        <v>0</v>
      </c>
      <c r="Z21" s="50"/>
      <c r="AA21" s="50"/>
      <c r="AB21" s="50"/>
      <c r="AC21" s="50"/>
      <c r="AD21" s="50"/>
      <c r="AE21" s="50"/>
      <c r="AF21" s="50"/>
      <c r="AG21" s="50"/>
      <c r="AH21" s="50"/>
      <c r="AI21" s="50"/>
      <c r="AJ21" s="50"/>
      <c r="AK21" s="50"/>
    </row>
    <row r="22" spans="1:37" s="54" customFormat="1" ht="12" customHeight="1" x14ac:dyDescent="0.3">
      <c r="A22" s="50"/>
      <c r="B22" s="55">
        <v>6</v>
      </c>
      <c r="C22" s="58">
        <f>TekTaEokul7!B10</f>
        <v>0</v>
      </c>
      <c r="D22" s="58">
        <f>TekTaEokul7!C10</f>
        <v>0</v>
      </c>
      <c r="E22" s="59" t="str">
        <f>'7TekTasVeri2'!H10</f>
        <v xml:space="preserve"> </v>
      </c>
      <c r="F22" s="59" t="str">
        <f>'7TekTasVeri2'!I10</f>
        <v xml:space="preserve"> </v>
      </c>
      <c r="G22" s="59" t="str">
        <f>'7TekTasVeri2'!J10</f>
        <v xml:space="preserve"> </v>
      </c>
      <c r="H22" s="59" t="str">
        <f>'7TekTasVeri2'!K10</f>
        <v xml:space="preserve"> </v>
      </c>
      <c r="I22" s="59" t="str">
        <f>'7TekTasVeri2'!L10</f>
        <v xml:space="preserve"> </v>
      </c>
      <c r="J22" s="59" t="str">
        <f>'7TekTasVeri2'!N10</f>
        <v xml:space="preserve"> </v>
      </c>
      <c r="K22" s="59" t="str">
        <f>'7TekTasVeri2'!O10</f>
        <v xml:space="preserve"> </v>
      </c>
      <c r="L22" s="59" t="str">
        <f>'7TekTasVeri2'!P10</f>
        <v xml:space="preserve"> </v>
      </c>
      <c r="M22" s="59" t="str">
        <f>'7TekTasVeri2'!Q10</f>
        <v xml:space="preserve"> </v>
      </c>
      <c r="N22" s="59" t="str">
        <f>'7TekTasVeri2'!R10</f>
        <v xml:space="preserve"> </v>
      </c>
      <c r="O22" s="59" t="str">
        <f>'7TekTasVeri2'!S10</f>
        <v xml:space="preserve"> </v>
      </c>
      <c r="P22" s="59" t="str">
        <f>'7TekTasVeri2'!T10</f>
        <v xml:space="preserve"> </v>
      </c>
      <c r="Q22" s="59" t="str">
        <f>'7TekTasVeri2'!U10</f>
        <v xml:space="preserve"> </v>
      </c>
      <c r="R22" s="59" t="str">
        <f>'7TekTasVeri2'!V10</f>
        <v xml:space="preserve"> </v>
      </c>
      <c r="S22" s="59" t="str">
        <f>'7TekTasVeri2'!W10</f>
        <v xml:space="preserve"> </v>
      </c>
      <c r="T22" s="59" t="str">
        <f>'7TekTasVeri2'!Y10</f>
        <v xml:space="preserve"> </v>
      </c>
      <c r="U22" s="59" t="str">
        <f>'7TekTasVeri2'!Z10</f>
        <v xml:space="preserve"> </v>
      </c>
      <c r="V22" s="59" t="str">
        <f>'7TekTasVeri2'!AA10</f>
        <v xml:space="preserve"> </v>
      </c>
      <c r="W22" s="59" t="str">
        <f>'7TekTasVeri2'!AB10</f>
        <v xml:space="preserve"> </v>
      </c>
      <c r="X22" s="59" t="str">
        <f>'7TekTasVeri2'!AC10</f>
        <v xml:space="preserve"> </v>
      </c>
      <c r="Y22" s="58">
        <f>TekTaEokul7!G10</f>
        <v>0</v>
      </c>
      <c r="Z22" s="50"/>
      <c r="AA22" s="50"/>
      <c r="AB22" s="50"/>
      <c r="AC22" s="50"/>
      <c r="AD22" s="50"/>
      <c r="AE22" s="50"/>
      <c r="AF22" s="50"/>
      <c r="AG22" s="50"/>
      <c r="AH22" s="50"/>
      <c r="AI22" s="50"/>
      <c r="AJ22" s="50"/>
      <c r="AK22" s="50"/>
    </row>
    <row r="23" spans="1:37" s="54" customFormat="1" ht="12" customHeight="1" x14ac:dyDescent="0.3">
      <c r="A23" s="50"/>
      <c r="B23" s="51">
        <v>7</v>
      </c>
      <c r="C23" s="52">
        <f>TekTaEokul7!B11</f>
        <v>0</v>
      </c>
      <c r="D23" s="52">
        <f>TekTaEokul7!C11</f>
        <v>0</v>
      </c>
      <c r="E23" s="53" t="str">
        <f>'7TekTasVeri2'!H11</f>
        <v xml:space="preserve"> </v>
      </c>
      <c r="F23" s="53" t="str">
        <f>'7TekTasVeri2'!I11</f>
        <v xml:space="preserve"> </v>
      </c>
      <c r="G23" s="53" t="str">
        <f>'7TekTasVeri2'!J11</f>
        <v xml:space="preserve"> </v>
      </c>
      <c r="H23" s="53" t="str">
        <f>'7TekTasVeri2'!K11</f>
        <v xml:space="preserve"> </v>
      </c>
      <c r="I23" s="53" t="str">
        <f>'7TekTasVeri2'!L11</f>
        <v xml:space="preserve"> </v>
      </c>
      <c r="J23" s="53" t="str">
        <f>'7TekTasVeri2'!N11</f>
        <v xml:space="preserve"> </v>
      </c>
      <c r="K23" s="53" t="str">
        <f>'7TekTasVeri2'!O11</f>
        <v xml:space="preserve"> </v>
      </c>
      <c r="L23" s="53" t="str">
        <f>'7TekTasVeri2'!P11</f>
        <v xml:space="preserve"> </v>
      </c>
      <c r="M23" s="53" t="str">
        <f>'7TekTasVeri2'!Q11</f>
        <v xml:space="preserve"> </v>
      </c>
      <c r="N23" s="53" t="str">
        <f>'7TekTasVeri2'!R11</f>
        <v xml:space="preserve"> </v>
      </c>
      <c r="O23" s="53" t="str">
        <f>'7TekTasVeri2'!S11</f>
        <v xml:space="preserve"> </v>
      </c>
      <c r="P23" s="53" t="str">
        <f>'7TekTasVeri2'!T11</f>
        <v xml:space="preserve"> </v>
      </c>
      <c r="Q23" s="53" t="str">
        <f>'7TekTasVeri2'!U11</f>
        <v xml:space="preserve"> </v>
      </c>
      <c r="R23" s="53" t="str">
        <f>'7TekTasVeri2'!V11</f>
        <v xml:space="preserve"> </v>
      </c>
      <c r="S23" s="53" t="str">
        <f>'7TekTasVeri2'!W11</f>
        <v xml:space="preserve"> </v>
      </c>
      <c r="T23" s="53" t="str">
        <f>'7TekTasVeri2'!Y11</f>
        <v xml:space="preserve"> </v>
      </c>
      <c r="U23" s="53" t="str">
        <f>'7TekTasVeri2'!Z11</f>
        <v xml:space="preserve"> </v>
      </c>
      <c r="V23" s="53" t="str">
        <f>'7TekTasVeri2'!AA11</f>
        <v xml:space="preserve"> </v>
      </c>
      <c r="W23" s="53" t="str">
        <f>'7TekTasVeri2'!AB11</f>
        <v xml:space="preserve"> </v>
      </c>
      <c r="X23" s="53" t="str">
        <f>'7TekTasVeri2'!AC11</f>
        <v xml:space="preserve"> </v>
      </c>
      <c r="Y23" s="52">
        <f>TekTaEokul7!G11</f>
        <v>0</v>
      </c>
      <c r="Z23" s="50"/>
      <c r="AA23" s="50"/>
      <c r="AB23" s="50"/>
      <c r="AC23" s="50"/>
      <c r="AD23" s="50"/>
      <c r="AE23" s="50"/>
      <c r="AF23" s="50"/>
      <c r="AG23" s="50"/>
      <c r="AH23" s="50"/>
      <c r="AI23" s="50"/>
      <c r="AJ23" s="50"/>
      <c r="AK23" s="50"/>
    </row>
    <row r="24" spans="1:37" s="54" customFormat="1" ht="12" customHeight="1" x14ac:dyDescent="0.3">
      <c r="A24" s="50"/>
      <c r="B24" s="55">
        <v>8</v>
      </c>
      <c r="C24" s="58">
        <f>TekTaEokul7!B12</f>
        <v>0</v>
      </c>
      <c r="D24" s="58">
        <f>TekTaEokul7!C12</f>
        <v>0</v>
      </c>
      <c r="E24" s="59" t="str">
        <f>'7TekTasVeri2'!H12</f>
        <v xml:space="preserve"> </v>
      </c>
      <c r="F24" s="59" t="str">
        <f>'7TekTasVeri2'!I12</f>
        <v xml:space="preserve"> </v>
      </c>
      <c r="G24" s="59" t="str">
        <f>'7TekTasVeri2'!J12</f>
        <v xml:space="preserve"> </v>
      </c>
      <c r="H24" s="59" t="str">
        <f>'7TekTasVeri2'!K12</f>
        <v xml:space="preserve"> </v>
      </c>
      <c r="I24" s="59" t="str">
        <f>'7TekTasVeri2'!L12</f>
        <v xml:space="preserve"> </v>
      </c>
      <c r="J24" s="59" t="str">
        <f>'7TekTasVeri2'!N12</f>
        <v xml:space="preserve"> </v>
      </c>
      <c r="K24" s="59" t="str">
        <f>'7TekTasVeri2'!O12</f>
        <v xml:space="preserve"> </v>
      </c>
      <c r="L24" s="59" t="str">
        <f>'7TekTasVeri2'!P12</f>
        <v xml:space="preserve"> </v>
      </c>
      <c r="M24" s="59" t="str">
        <f>'7TekTasVeri2'!Q12</f>
        <v xml:space="preserve"> </v>
      </c>
      <c r="N24" s="59" t="str">
        <f>'7TekTasVeri2'!R12</f>
        <v xml:space="preserve"> </v>
      </c>
      <c r="O24" s="59" t="str">
        <f>'7TekTasVeri2'!S12</f>
        <v xml:space="preserve"> </v>
      </c>
      <c r="P24" s="59" t="str">
        <f>'7TekTasVeri2'!T12</f>
        <v xml:space="preserve"> </v>
      </c>
      <c r="Q24" s="59" t="str">
        <f>'7TekTasVeri2'!U12</f>
        <v xml:space="preserve"> </v>
      </c>
      <c r="R24" s="59" t="str">
        <f>'7TekTasVeri2'!V12</f>
        <v xml:space="preserve"> </v>
      </c>
      <c r="S24" s="59" t="str">
        <f>'7TekTasVeri2'!W12</f>
        <v xml:space="preserve"> </v>
      </c>
      <c r="T24" s="59" t="str">
        <f>'7TekTasVeri2'!Y12</f>
        <v xml:space="preserve"> </v>
      </c>
      <c r="U24" s="59" t="str">
        <f>'7TekTasVeri2'!Z12</f>
        <v xml:space="preserve"> </v>
      </c>
      <c r="V24" s="59" t="str">
        <f>'7TekTasVeri2'!AA12</f>
        <v xml:space="preserve"> </v>
      </c>
      <c r="W24" s="59" t="str">
        <f>'7TekTasVeri2'!AB12</f>
        <v xml:space="preserve"> </v>
      </c>
      <c r="X24" s="59" t="str">
        <f>'7TekTasVeri2'!AC12</f>
        <v xml:space="preserve"> </v>
      </c>
      <c r="Y24" s="58">
        <f>TekTaEokul7!G12</f>
        <v>0</v>
      </c>
      <c r="Z24" s="50"/>
      <c r="AA24" s="50"/>
      <c r="AB24" s="50"/>
      <c r="AC24" s="50"/>
      <c r="AD24" s="50"/>
      <c r="AE24" s="50"/>
      <c r="AF24" s="50"/>
      <c r="AG24" s="50"/>
      <c r="AH24" s="50"/>
      <c r="AI24" s="50"/>
      <c r="AJ24" s="50"/>
      <c r="AK24" s="50"/>
    </row>
    <row r="25" spans="1:37" s="54" customFormat="1" ht="12" customHeight="1" x14ac:dyDescent="0.3">
      <c r="A25" s="50"/>
      <c r="B25" s="51">
        <v>9</v>
      </c>
      <c r="C25" s="52">
        <f>TekTaEokul7!B13</f>
        <v>0</v>
      </c>
      <c r="D25" s="52">
        <f>TekTaEokul7!C13</f>
        <v>0</v>
      </c>
      <c r="E25" s="53" t="str">
        <f>'7TekTasVeri2'!H13</f>
        <v xml:space="preserve"> </v>
      </c>
      <c r="F25" s="53" t="str">
        <f>'7TekTasVeri2'!I13</f>
        <v xml:space="preserve"> </v>
      </c>
      <c r="G25" s="53" t="str">
        <f>'7TekTasVeri2'!J13</f>
        <v xml:space="preserve"> </v>
      </c>
      <c r="H25" s="53" t="str">
        <f>'7TekTasVeri2'!K13</f>
        <v xml:space="preserve"> </v>
      </c>
      <c r="I25" s="53" t="str">
        <f>'7TekTasVeri2'!L13</f>
        <v xml:space="preserve"> </v>
      </c>
      <c r="J25" s="53" t="str">
        <f>'7TekTasVeri2'!N13</f>
        <v xml:space="preserve"> </v>
      </c>
      <c r="K25" s="53" t="str">
        <f>'7TekTasVeri2'!O13</f>
        <v xml:space="preserve"> </v>
      </c>
      <c r="L25" s="53" t="str">
        <f>'7TekTasVeri2'!P13</f>
        <v xml:space="preserve"> </v>
      </c>
      <c r="M25" s="53" t="str">
        <f>'7TekTasVeri2'!Q13</f>
        <v xml:space="preserve"> </v>
      </c>
      <c r="N25" s="53" t="str">
        <f>'7TekTasVeri2'!R13</f>
        <v xml:space="preserve"> </v>
      </c>
      <c r="O25" s="53" t="str">
        <f>'7TekTasVeri2'!S13</f>
        <v xml:space="preserve"> </v>
      </c>
      <c r="P25" s="53" t="str">
        <f>'7TekTasVeri2'!T13</f>
        <v xml:space="preserve"> </v>
      </c>
      <c r="Q25" s="53" t="str">
        <f>'7TekTasVeri2'!U13</f>
        <v xml:space="preserve"> </v>
      </c>
      <c r="R25" s="53" t="str">
        <f>'7TekTasVeri2'!V13</f>
        <v xml:space="preserve"> </v>
      </c>
      <c r="S25" s="53" t="str">
        <f>'7TekTasVeri2'!W13</f>
        <v xml:space="preserve"> </v>
      </c>
      <c r="T25" s="53" t="str">
        <f>'7TekTasVeri2'!Y13</f>
        <v xml:space="preserve"> </v>
      </c>
      <c r="U25" s="53" t="str">
        <f>'7TekTasVeri2'!Z13</f>
        <v xml:space="preserve"> </v>
      </c>
      <c r="V25" s="53" t="str">
        <f>'7TekTasVeri2'!AA13</f>
        <v xml:space="preserve"> </v>
      </c>
      <c r="W25" s="53" t="str">
        <f>'7TekTasVeri2'!AB13</f>
        <v xml:space="preserve"> </v>
      </c>
      <c r="X25" s="53" t="str">
        <f>'7TekTasVeri2'!AC13</f>
        <v xml:space="preserve"> </v>
      </c>
      <c r="Y25" s="52">
        <f>TekTaEokul7!G13</f>
        <v>0</v>
      </c>
      <c r="Z25" s="50"/>
      <c r="AA25" s="50"/>
      <c r="AB25" s="50"/>
      <c r="AC25" s="50"/>
      <c r="AD25" s="50"/>
      <c r="AE25" s="50"/>
      <c r="AF25" s="50"/>
      <c r="AG25" s="50"/>
      <c r="AH25" s="50"/>
      <c r="AI25" s="50"/>
      <c r="AJ25" s="50"/>
      <c r="AK25" s="50"/>
    </row>
    <row r="26" spans="1:37" s="54" customFormat="1" ht="12" customHeight="1" x14ac:dyDescent="0.3">
      <c r="A26" s="50"/>
      <c r="B26" s="55">
        <v>10</v>
      </c>
      <c r="C26" s="58">
        <f>TekTaEokul7!B14</f>
        <v>0</v>
      </c>
      <c r="D26" s="58">
        <f>TekTaEokul7!C14</f>
        <v>0</v>
      </c>
      <c r="E26" s="59" t="str">
        <f>'7TekTasVeri2'!H14</f>
        <v xml:space="preserve"> </v>
      </c>
      <c r="F26" s="59" t="str">
        <f>'7TekTasVeri2'!I14</f>
        <v xml:space="preserve"> </v>
      </c>
      <c r="G26" s="59" t="str">
        <f>'7TekTasVeri2'!J14</f>
        <v xml:space="preserve"> </v>
      </c>
      <c r="H26" s="59" t="str">
        <f>'7TekTasVeri2'!K14</f>
        <v xml:space="preserve"> </v>
      </c>
      <c r="I26" s="59" t="str">
        <f>'7TekTasVeri2'!L14</f>
        <v xml:space="preserve"> </v>
      </c>
      <c r="J26" s="59" t="str">
        <f>'7TekTasVeri2'!N14</f>
        <v xml:space="preserve"> </v>
      </c>
      <c r="K26" s="59" t="str">
        <f>'7TekTasVeri2'!O14</f>
        <v xml:space="preserve"> </v>
      </c>
      <c r="L26" s="59" t="str">
        <f>'7TekTasVeri2'!P14</f>
        <v xml:space="preserve"> </v>
      </c>
      <c r="M26" s="59" t="str">
        <f>'7TekTasVeri2'!Q14</f>
        <v xml:space="preserve"> </v>
      </c>
      <c r="N26" s="59" t="str">
        <f>'7TekTasVeri2'!R14</f>
        <v xml:space="preserve"> </v>
      </c>
      <c r="O26" s="59" t="str">
        <f>'7TekTasVeri2'!S14</f>
        <v xml:space="preserve"> </v>
      </c>
      <c r="P26" s="59" t="str">
        <f>'7TekTasVeri2'!T14</f>
        <v xml:space="preserve"> </v>
      </c>
      <c r="Q26" s="59" t="str">
        <f>'7TekTasVeri2'!U14</f>
        <v xml:space="preserve"> </v>
      </c>
      <c r="R26" s="59" t="str">
        <f>'7TekTasVeri2'!V14</f>
        <v xml:space="preserve"> </v>
      </c>
      <c r="S26" s="59" t="str">
        <f>'7TekTasVeri2'!W14</f>
        <v xml:space="preserve"> </v>
      </c>
      <c r="T26" s="59" t="str">
        <f>'7TekTasVeri2'!Y14</f>
        <v xml:space="preserve"> </v>
      </c>
      <c r="U26" s="59" t="str">
        <f>'7TekTasVeri2'!Z14</f>
        <v xml:space="preserve"> </v>
      </c>
      <c r="V26" s="59" t="str">
        <f>'7TekTasVeri2'!AA14</f>
        <v xml:space="preserve"> </v>
      </c>
      <c r="W26" s="59" t="str">
        <f>'7TekTasVeri2'!AB14</f>
        <v xml:space="preserve"> </v>
      </c>
      <c r="X26" s="59" t="str">
        <f>'7TekTasVeri2'!AC14</f>
        <v xml:space="preserve"> </v>
      </c>
      <c r="Y26" s="58">
        <f>TekTaEokul7!G14</f>
        <v>0</v>
      </c>
      <c r="Z26" s="50"/>
      <c r="AA26" s="50"/>
      <c r="AB26" s="50"/>
      <c r="AC26" s="50"/>
      <c r="AD26" s="50"/>
      <c r="AE26" s="50"/>
      <c r="AF26" s="50"/>
      <c r="AG26" s="50"/>
      <c r="AH26" s="50"/>
      <c r="AI26" s="50"/>
      <c r="AJ26" s="50"/>
      <c r="AK26" s="50"/>
    </row>
    <row r="27" spans="1:37" s="54" customFormat="1" ht="12" customHeight="1" x14ac:dyDescent="0.3">
      <c r="A27" s="50"/>
      <c r="B27" s="51">
        <v>11</v>
      </c>
      <c r="C27" s="52">
        <f>TekTaEokul7!B15</f>
        <v>0</v>
      </c>
      <c r="D27" s="52">
        <f>TekTaEokul7!C15</f>
        <v>0</v>
      </c>
      <c r="E27" s="53" t="str">
        <f>'7TekTasVeri2'!H15</f>
        <v xml:space="preserve"> </v>
      </c>
      <c r="F27" s="53" t="str">
        <f>'7TekTasVeri2'!I15</f>
        <v xml:space="preserve"> </v>
      </c>
      <c r="G27" s="53" t="str">
        <f>'7TekTasVeri2'!J15</f>
        <v xml:space="preserve"> </v>
      </c>
      <c r="H27" s="53" t="str">
        <f>'7TekTasVeri2'!K15</f>
        <v xml:space="preserve"> </v>
      </c>
      <c r="I27" s="53" t="str">
        <f>'7TekTasVeri2'!L15</f>
        <v xml:space="preserve"> </v>
      </c>
      <c r="J27" s="53" t="str">
        <f>'7TekTasVeri2'!N15</f>
        <v xml:space="preserve"> </v>
      </c>
      <c r="K27" s="53" t="str">
        <f>'7TekTasVeri2'!O15</f>
        <v xml:space="preserve"> </v>
      </c>
      <c r="L27" s="53" t="str">
        <f>'7TekTasVeri2'!P15</f>
        <v xml:space="preserve"> </v>
      </c>
      <c r="M27" s="53" t="str">
        <f>'7TekTasVeri2'!Q15</f>
        <v xml:space="preserve"> </v>
      </c>
      <c r="N27" s="53" t="str">
        <f>'7TekTasVeri2'!R15</f>
        <v xml:space="preserve"> </v>
      </c>
      <c r="O27" s="53" t="str">
        <f>'7TekTasVeri2'!S15</f>
        <v xml:space="preserve"> </v>
      </c>
      <c r="P27" s="53" t="str">
        <f>'7TekTasVeri2'!T15</f>
        <v xml:space="preserve"> </v>
      </c>
      <c r="Q27" s="53" t="str">
        <f>'7TekTasVeri2'!U15</f>
        <v xml:space="preserve"> </v>
      </c>
      <c r="R27" s="53" t="str">
        <f>'7TekTasVeri2'!V15</f>
        <v xml:space="preserve"> </v>
      </c>
      <c r="S27" s="53" t="str">
        <f>'7TekTasVeri2'!W15</f>
        <v xml:space="preserve"> </v>
      </c>
      <c r="T27" s="53" t="str">
        <f>'7TekTasVeri2'!Y15</f>
        <v xml:space="preserve"> </v>
      </c>
      <c r="U27" s="53" t="str">
        <f>'7TekTasVeri2'!Z15</f>
        <v xml:space="preserve"> </v>
      </c>
      <c r="V27" s="53" t="str">
        <f>'7TekTasVeri2'!AA15</f>
        <v xml:space="preserve"> </v>
      </c>
      <c r="W27" s="53" t="str">
        <f>'7TekTasVeri2'!AB15</f>
        <v xml:space="preserve"> </v>
      </c>
      <c r="X27" s="53" t="str">
        <f>'7TekTasVeri2'!AC15</f>
        <v xml:space="preserve"> </v>
      </c>
      <c r="Y27" s="52">
        <f>TekTaEokul7!G15</f>
        <v>0</v>
      </c>
      <c r="Z27" s="50"/>
      <c r="AA27" s="50"/>
      <c r="AB27" s="50"/>
      <c r="AC27" s="50"/>
      <c r="AD27" s="50"/>
      <c r="AE27" s="50"/>
      <c r="AF27" s="50"/>
      <c r="AG27" s="50"/>
      <c r="AH27" s="50"/>
      <c r="AI27" s="50"/>
      <c r="AJ27" s="50"/>
      <c r="AK27" s="50"/>
    </row>
    <row r="28" spans="1:37" s="54" customFormat="1" ht="12" customHeight="1" x14ac:dyDescent="0.3">
      <c r="A28" s="50"/>
      <c r="B28" s="55">
        <v>12</v>
      </c>
      <c r="C28" s="58">
        <f>TekTaEokul7!B16</f>
        <v>0</v>
      </c>
      <c r="D28" s="58">
        <f>TekTaEokul7!C16</f>
        <v>0</v>
      </c>
      <c r="E28" s="59" t="str">
        <f>'7TekTasVeri2'!H16</f>
        <v xml:space="preserve"> </v>
      </c>
      <c r="F28" s="59" t="str">
        <f>'7TekTasVeri2'!I16</f>
        <v xml:space="preserve"> </v>
      </c>
      <c r="G28" s="59" t="str">
        <f>'7TekTasVeri2'!J16</f>
        <v xml:space="preserve"> </v>
      </c>
      <c r="H28" s="59" t="str">
        <f>'7TekTasVeri2'!K16</f>
        <v xml:space="preserve"> </v>
      </c>
      <c r="I28" s="59" t="str">
        <f>'7TekTasVeri2'!L16</f>
        <v xml:space="preserve"> </v>
      </c>
      <c r="J28" s="59" t="str">
        <f>'7TekTasVeri2'!N16</f>
        <v xml:space="preserve"> </v>
      </c>
      <c r="K28" s="59" t="str">
        <f>'7TekTasVeri2'!O16</f>
        <v xml:space="preserve"> </v>
      </c>
      <c r="L28" s="59" t="str">
        <f>'7TekTasVeri2'!P16</f>
        <v xml:space="preserve"> </v>
      </c>
      <c r="M28" s="59" t="str">
        <f>'7TekTasVeri2'!Q16</f>
        <v xml:space="preserve"> </v>
      </c>
      <c r="N28" s="59" t="str">
        <f>'7TekTasVeri2'!R16</f>
        <v xml:space="preserve"> </v>
      </c>
      <c r="O28" s="59" t="str">
        <f>'7TekTasVeri2'!S16</f>
        <v xml:space="preserve"> </v>
      </c>
      <c r="P28" s="59" t="str">
        <f>'7TekTasVeri2'!T16</f>
        <v xml:space="preserve"> </v>
      </c>
      <c r="Q28" s="59" t="str">
        <f>'7TekTasVeri2'!U16</f>
        <v xml:space="preserve"> </v>
      </c>
      <c r="R28" s="59" t="str">
        <f>'7TekTasVeri2'!V16</f>
        <v xml:space="preserve"> </v>
      </c>
      <c r="S28" s="59" t="str">
        <f>'7TekTasVeri2'!W16</f>
        <v xml:space="preserve"> </v>
      </c>
      <c r="T28" s="59" t="str">
        <f>'7TekTasVeri2'!Y16</f>
        <v xml:space="preserve"> </v>
      </c>
      <c r="U28" s="59" t="str">
        <f>'7TekTasVeri2'!Z16</f>
        <v xml:space="preserve"> </v>
      </c>
      <c r="V28" s="59" t="str">
        <f>'7TekTasVeri2'!AA16</f>
        <v xml:space="preserve"> </v>
      </c>
      <c r="W28" s="59" t="str">
        <f>'7TekTasVeri2'!AB16</f>
        <v xml:space="preserve"> </v>
      </c>
      <c r="X28" s="59" t="str">
        <f>'7TekTasVeri2'!AC16</f>
        <v xml:space="preserve"> </v>
      </c>
      <c r="Y28" s="58">
        <f>TekTaEokul7!G16</f>
        <v>0</v>
      </c>
      <c r="Z28" s="50"/>
      <c r="AA28" s="50"/>
      <c r="AB28" s="50"/>
      <c r="AC28" s="50"/>
      <c r="AD28" s="50"/>
      <c r="AE28" s="50"/>
      <c r="AF28" s="50"/>
      <c r="AG28" s="50"/>
      <c r="AH28" s="50"/>
      <c r="AI28" s="50"/>
      <c r="AJ28" s="50"/>
      <c r="AK28" s="50"/>
    </row>
    <row r="29" spans="1:37" s="54" customFormat="1" ht="12" customHeight="1" x14ac:dyDescent="0.3">
      <c r="A29" s="50"/>
      <c r="B29" s="51">
        <v>13</v>
      </c>
      <c r="C29" s="52">
        <f>TekTaEokul7!B17</f>
        <v>0</v>
      </c>
      <c r="D29" s="52">
        <f>TekTaEokul7!C17</f>
        <v>0</v>
      </c>
      <c r="E29" s="53" t="str">
        <f>'7TekTasVeri2'!H17</f>
        <v xml:space="preserve"> </v>
      </c>
      <c r="F29" s="53" t="str">
        <f>'7TekTasVeri2'!I17</f>
        <v xml:space="preserve"> </v>
      </c>
      <c r="G29" s="53" t="str">
        <f>'7TekTasVeri2'!J17</f>
        <v xml:space="preserve"> </v>
      </c>
      <c r="H29" s="53" t="str">
        <f>'7TekTasVeri2'!K17</f>
        <v xml:space="preserve"> </v>
      </c>
      <c r="I29" s="53" t="str">
        <f>'7TekTasVeri2'!L17</f>
        <v xml:space="preserve"> </v>
      </c>
      <c r="J29" s="53" t="str">
        <f>'7TekTasVeri2'!N17</f>
        <v xml:space="preserve"> </v>
      </c>
      <c r="K29" s="53" t="str">
        <f>'7TekTasVeri2'!O17</f>
        <v xml:space="preserve"> </v>
      </c>
      <c r="L29" s="53" t="str">
        <f>'7TekTasVeri2'!P17</f>
        <v xml:space="preserve"> </v>
      </c>
      <c r="M29" s="53" t="str">
        <f>'7TekTasVeri2'!Q17</f>
        <v xml:space="preserve"> </v>
      </c>
      <c r="N29" s="53" t="str">
        <f>'7TekTasVeri2'!R17</f>
        <v xml:space="preserve"> </v>
      </c>
      <c r="O29" s="53" t="str">
        <f>'7TekTasVeri2'!S17</f>
        <v xml:space="preserve"> </v>
      </c>
      <c r="P29" s="53" t="str">
        <f>'7TekTasVeri2'!T17</f>
        <v xml:space="preserve"> </v>
      </c>
      <c r="Q29" s="53" t="str">
        <f>'7TekTasVeri2'!U17</f>
        <v xml:space="preserve"> </v>
      </c>
      <c r="R29" s="53" t="str">
        <f>'7TekTasVeri2'!V17</f>
        <v xml:space="preserve"> </v>
      </c>
      <c r="S29" s="53" t="str">
        <f>'7TekTasVeri2'!W17</f>
        <v xml:space="preserve"> </v>
      </c>
      <c r="T29" s="53" t="str">
        <f>'7TekTasVeri2'!Y17</f>
        <v xml:space="preserve"> </v>
      </c>
      <c r="U29" s="53" t="str">
        <f>'7TekTasVeri2'!Z17</f>
        <v xml:space="preserve"> </v>
      </c>
      <c r="V29" s="53" t="str">
        <f>'7TekTasVeri2'!AA17</f>
        <v xml:space="preserve"> </v>
      </c>
      <c r="W29" s="53" t="str">
        <f>'7TekTasVeri2'!AB17</f>
        <v xml:space="preserve"> </v>
      </c>
      <c r="X29" s="53" t="str">
        <f>'7TekTasVeri2'!AC17</f>
        <v xml:space="preserve"> </v>
      </c>
      <c r="Y29" s="52">
        <f>TekTaEokul7!G17</f>
        <v>0</v>
      </c>
      <c r="Z29" s="50"/>
      <c r="AA29" s="50"/>
      <c r="AB29" s="50"/>
      <c r="AC29" s="50"/>
      <c r="AD29" s="50"/>
      <c r="AE29" s="50"/>
      <c r="AF29" s="50"/>
      <c r="AG29" s="50"/>
      <c r="AH29" s="50"/>
      <c r="AI29" s="50"/>
      <c r="AJ29" s="50"/>
      <c r="AK29" s="50"/>
    </row>
    <row r="30" spans="1:37" s="54" customFormat="1" ht="12" customHeight="1" x14ac:dyDescent="0.3">
      <c r="A30" s="50"/>
      <c r="B30" s="55">
        <v>14</v>
      </c>
      <c r="C30" s="58">
        <f>TekTaEokul7!B18</f>
        <v>0</v>
      </c>
      <c r="D30" s="58">
        <f>TekTaEokul7!C18</f>
        <v>0</v>
      </c>
      <c r="E30" s="59" t="str">
        <f>'7TekTasVeri2'!H18</f>
        <v xml:space="preserve"> </v>
      </c>
      <c r="F30" s="59" t="str">
        <f>'7TekTasVeri2'!I18</f>
        <v xml:space="preserve"> </v>
      </c>
      <c r="G30" s="59" t="str">
        <f>'7TekTasVeri2'!J18</f>
        <v xml:space="preserve"> </v>
      </c>
      <c r="H30" s="59" t="str">
        <f>'7TekTasVeri2'!K18</f>
        <v xml:space="preserve"> </v>
      </c>
      <c r="I30" s="59" t="str">
        <f>'7TekTasVeri2'!L18</f>
        <v xml:space="preserve"> </v>
      </c>
      <c r="J30" s="59" t="str">
        <f>'7TekTasVeri2'!N18</f>
        <v xml:space="preserve"> </v>
      </c>
      <c r="K30" s="59" t="str">
        <f>'7TekTasVeri2'!O18</f>
        <v xml:space="preserve"> </v>
      </c>
      <c r="L30" s="59" t="str">
        <f>'7TekTasVeri2'!P18</f>
        <v xml:space="preserve"> </v>
      </c>
      <c r="M30" s="59" t="str">
        <f>'7TekTasVeri2'!Q18</f>
        <v xml:space="preserve"> </v>
      </c>
      <c r="N30" s="59" t="str">
        <f>'7TekTasVeri2'!R18</f>
        <v xml:space="preserve"> </v>
      </c>
      <c r="O30" s="59" t="str">
        <f>'7TekTasVeri2'!S18</f>
        <v xml:space="preserve"> </v>
      </c>
      <c r="P30" s="59" t="str">
        <f>'7TekTasVeri2'!T18</f>
        <v xml:space="preserve"> </v>
      </c>
      <c r="Q30" s="59" t="str">
        <f>'7TekTasVeri2'!U18</f>
        <v xml:space="preserve"> </v>
      </c>
      <c r="R30" s="59" t="str">
        <f>'7TekTasVeri2'!V18</f>
        <v xml:space="preserve"> </v>
      </c>
      <c r="S30" s="59" t="str">
        <f>'7TekTasVeri2'!W18</f>
        <v xml:space="preserve"> </v>
      </c>
      <c r="T30" s="59" t="str">
        <f>'7TekTasVeri2'!Y18</f>
        <v xml:space="preserve"> </v>
      </c>
      <c r="U30" s="59" t="str">
        <f>'7TekTasVeri2'!Z18</f>
        <v xml:space="preserve"> </v>
      </c>
      <c r="V30" s="59" t="str">
        <f>'7TekTasVeri2'!AA18</f>
        <v xml:space="preserve"> </v>
      </c>
      <c r="W30" s="59" t="str">
        <f>'7TekTasVeri2'!AB18</f>
        <v xml:space="preserve"> </v>
      </c>
      <c r="X30" s="59" t="str">
        <f>'7TekTasVeri2'!AC18</f>
        <v xml:space="preserve"> </v>
      </c>
      <c r="Y30" s="58">
        <f>TekTaEokul7!G18</f>
        <v>0</v>
      </c>
      <c r="Z30" s="50"/>
      <c r="AA30" s="50"/>
      <c r="AB30" s="50"/>
      <c r="AC30" s="50"/>
      <c r="AD30" s="50"/>
      <c r="AE30" s="50"/>
      <c r="AF30" s="50"/>
      <c r="AG30" s="50"/>
      <c r="AH30" s="50"/>
      <c r="AI30" s="50"/>
      <c r="AJ30" s="50"/>
      <c r="AK30" s="50"/>
    </row>
    <row r="31" spans="1:37" s="54" customFormat="1" ht="12" customHeight="1" x14ac:dyDescent="0.3">
      <c r="A31" s="50"/>
      <c r="B31" s="51">
        <v>15</v>
      </c>
      <c r="C31" s="52">
        <f>TekTaEokul7!B19</f>
        <v>0</v>
      </c>
      <c r="D31" s="52">
        <f>TekTaEokul7!C19</f>
        <v>0</v>
      </c>
      <c r="E31" s="53" t="str">
        <f>'7TekTasVeri2'!H19</f>
        <v xml:space="preserve"> </v>
      </c>
      <c r="F31" s="53" t="str">
        <f>'7TekTasVeri2'!I19</f>
        <v xml:space="preserve"> </v>
      </c>
      <c r="G31" s="53" t="str">
        <f>'7TekTasVeri2'!J19</f>
        <v xml:space="preserve"> </v>
      </c>
      <c r="H31" s="53" t="str">
        <f>'7TekTasVeri2'!K19</f>
        <v xml:space="preserve"> </v>
      </c>
      <c r="I31" s="53" t="str">
        <f>'7TekTasVeri2'!L19</f>
        <v xml:space="preserve"> </v>
      </c>
      <c r="J31" s="53" t="str">
        <f>'7TekTasVeri2'!N19</f>
        <v xml:space="preserve"> </v>
      </c>
      <c r="K31" s="53" t="str">
        <f>'7TekTasVeri2'!O19</f>
        <v xml:space="preserve"> </v>
      </c>
      <c r="L31" s="53" t="str">
        <f>'7TekTasVeri2'!P19</f>
        <v xml:space="preserve"> </v>
      </c>
      <c r="M31" s="53" t="str">
        <f>'7TekTasVeri2'!Q19</f>
        <v xml:space="preserve"> </v>
      </c>
      <c r="N31" s="53" t="str">
        <f>'7TekTasVeri2'!R19</f>
        <v xml:space="preserve"> </v>
      </c>
      <c r="O31" s="53" t="str">
        <f>'7TekTasVeri2'!S19</f>
        <v xml:space="preserve"> </v>
      </c>
      <c r="P31" s="53" t="str">
        <f>'7TekTasVeri2'!T19</f>
        <v xml:space="preserve"> </v>
      </c>
      <c r="Q31" s="53" t="str">
        <f>'7TekTasVeri2'!U19</f>
        <v xml:space="preserve"> </v>
      </c>
      <c r="R31" s="53" t="str">
        <f>'7TekTasVeri2'!V19</f>
        <v xml:space="preserve"> </v>
      </c>
      <c r="S31" s="53" t="str">
        <f>'7TekTasVeri2'!W19</f>
        <v xml:space="preserve"> </v>
      </c>
      <c r="T31" s="53" t="str">
        <f>'7TekTasVeri2'!Y19</f>
        <v xml:space="preserve"> </v>
      </c>
      <c r="U31" s="53" t="str">
        <f>'7TekTasVeri2'!Z19</f>
        <v xml:space="preserve"> </v>
      </c>
      <c r="V31" s="53" t="str">
        <f>'7TekTasVeri2'!AA19</f>
        <v xml:space="preserve"> </v>
      </c>
      <c r="W31" s="53" t="str">
        <f>'7TekTasVeri2'!AB19</f>
        <v xml:space="preserve"> </v>
      </c>
      <c r="X31" s="53" t="str">
        <f>'7TekTasVeri2'!AC19</f>
        <v xml:space="preserve"> </v>
      </c>
      <c r="Y31" s="52">
        <f>TekTaEokul7!G19</f>
        <v>0</v>
      </c>
      <c r="Z31" s="50"/>
      <c r="AA31" s="50"/>
      <c r="AB31" s="50"/>
      <c r="AC31" s="50"/>
      <c r="AD31" s="50"/>
      <c r="AE31" s="50"/>
      <c r="AF31" s="50"/>
      <c r="AG31" s="50"/>
      <c r="AH31" s="50"/>
      <c r="AI31" s="50"/>
      <c r="AJ31" s="50"/>
      <c r="AK31" s="50"/>
    </row>
    <row r="32" spans="1:37" s="54" customFormat="1" ht="12" customHeight="1" x14ac:dyDescent="0.3">
      <c r="A32" s="50"/>
      <c r="B32" s="55">
        <v>16</v>
      </c>
      <c r="C32" s="58">
        <f>TekTaEokul7!B20</f>
        <v>0</v>
      </c>
      <c r="D32" s="58">
        <f>TekTaEokul7!C20</f>
        <v>0</v>
      </c>
      <c r="E32" s="59" t="str">
        <f>'7TekTasVeri2'!H20</f>
        <v xml:space="preserve"> </v>
      </c>
      <c r="F32" s="59" t="str">
        <f>'7TekTasVeri2'!I20</f>
        <v xml:space="preserve"> </v>
      </c>
      <c r="G32" s="59" t="str">
        <f>'7TekTasVeri2'!J20</f>
        <v xml:space="preserve"> </v>
      </c>
      <c r="H32" s="59" t="str">
        <f>'7TekTasVeri2'!K20</f>
        <v xml:space="preserve"> </v>
      </c>
      <c r="I32" s="59" t="str">
        <f>'7TekTasVeri2'!L20</f>
        <v xml:space="preserve"> </v>
      </c>
      <c r="J32" s="59" t="str">
        <f>'7TekTasVeri2'!N20</f>
        <v xml:space="preserve"> </v>
      </c>
      <c r="K32" s="59" t="str">
        <f>'7TekTasVeri2'!O20</f>
        <v xml:space="preserve"> </v>
      </c>
      <c r="L32" s="59" t="str">
        <f>'7TekTasVeri2'!P20</f>
        <v xml:space="preserve"> </v>
      </c>
      <c r="M32" s="59" t="str">
        <f>'7TekTasVeri2'!Q20</f>
        <v xml:space="preserve"> </v>
      </c>
      <c r="N32" s="59" t="str">
        <f>'7TekTasVeri2'!R20</f>
        <v xml:space="preserve"> </v>
      </c>
      <c r="O32" s="59" t="str">
        <f>'7TekTasVeri2'!S20</f>
        <v xml:space="preserve"> </v>
      </c>
      <c r="P32" s="59" t="str">
        <f>'7TekTasVeri2'!T20</f>
        <v xml:space="preserve"> </v>
      </c>
      <c r="Q32" s="59" t="str">
        <f>'7TekTasVeri2'!U20</f>
        <v xml:space="preserve"> </v>
      </c>
      <c r="R32" s="59" t="str">
        <f>'7TekTasVeri2'!V20</f>
        <v xml:space="preserve"> </v>
      </c>
      <c r="S32" s="59" t="str">
        <f>'7TekTasVeri2'!W20</f>
        <v xml:space="preserve"> </v>
      </c>
      <c r="T32" s="59" t="str">
        <f>'7TekTasVeri2'!Y20</f>
        <v xml:space="preserve"> </v>
      </c>
      <c r="U32" s="59" t="str">
        <f>'7TekTasVeri2'!Z20</f>
        <v xml:space="preserve"> </v>
      </c>
      <c r="V32" s="59" t="str">
        <f>'7TekTasVeri2'!AA20</f>
        <v xml:space="preserve"> </v>
      </c>
      <c r="W32" s="59" t="str">
        <f>'7TekTasVeri2'!AB20</f>
        <v xml:space="preserve"> </v>
      </c>
      <c r="X32" s="59" t="str">
        <f>'7TekTasVeri2'!AC20</f>
        <v xml:space="preserve"> </v>
      </c>
      <c r="Y32" s="58">
        <f>TekTaEokul7!G20</f>
        <v>0</v>
      </c>
      <c r="Z32" s="50"/>
      <c r="AA32" s="50"/>
      <c r="AB32" s="50"/>
      <c r="AC32" s="50"/>
      <c r="AD32" s="50"/>
      <c r="AE32" s="50"/>
      <c r="AF32" s="50"/>
      <c r="AG32" s="50"/>
      <c r="AH32" s="50"/>
      <c r="AI32" s="50"/>
      <c r="AJ32" s="50"/>
      <c r="AK32" s="50"/>
    </row>
    <row r="33" spans="1:37" s="54" customFormat="1" ht="12" customHeight="1" x14ac:dyDescent="0.3">
      <c r="A33" s="50"/>
      <c r="B33" s="51">
        <v>17</v>
      </c>
      <c r="C33" s="52">
        <f>TekTaEokul7!B21</f>
        <v>0</v>
      </c>
      <c r="D33" s="52">
        <f>TekTaEokul7!C21</f>
        <v>0</v>
      </c>
      <c r="E33" s="53" t="str">
        <f>'7TekTasVeri2'!H21</f>
        <v xml:space="preserve"> </v>
      </c>
      <c r="F33" s="53" t="str">
        <f>'7TekTasVeri2'!I21</f>
        <v xml:space="preserve"> </v>
      </c>
      <c r="G33" s="53" t="str">
        <f>'7TekTasVeri2'!J21</f>
        <v xml:space="preserve"> </v>
      </c>
      <c r="H33" s="53" t="str">
        <f>'7TekTasVeri2'!K21</f>
        <v xml:space="preserve"> </v>
      </c>
      <c r="I33" s="53" t="str">
        <f>'7TekTasVeri2'!L21</f>
        <v xml:space="preserve"> </v>
      </c>
      <c r="J33" s="53" t="str">
        <f>'7TekTasVeri2'!N21</f>
        <v xml:space="preserve"> </v>
      </c>
      <c r="K33" s="53" t="str">
        <f>'7TekTasVeri2'!O21</f>
        <v xml:space="preserve"> </v>
      </c>
      <c r="L33" s="53" t="str">
        <f>'7TekTasVeri2'!P21</f>
        <v xml:space="preserve"> </v>
      </c>
      <c r="M33" s="53" t="str">
        <f>'7TekTasVeri2'!Q21</f>
        <v xml:space="preserve"> </v>
      </c>
      <c r="N33" s="53" t="str">
        <f>'7TekTasVeri2'!R21</f>
        <v xml:space="preserve"> </v>
      </c>
      <c r="O33" s="53" t="str">
        <f>'7TekTasVeri2'!S21</f>
        <v xml:space="preserve"> </v>
      </c>
      <c r="P33" s="53" t="str">
        <f>'7TekTasVeri2'!T21</f>
        <v xml:space="preserve"> </v>
      </c>
      <c r="Q33" s="53" t="str">
        <f>'7TekTasVeri2'!U21</f>
        <v xml:space="preserve"> </v>
      </c>
      <c r="R33" s="53" t="str">
        <f>'7TekTasVeri2'!V21</f>
        <v xml:space="preserve"> </v>
      </c>
      <c r="S33" s="53" t="str">
        <f>'7TekTasVeri2'!W21</f>
        <v xml:space="preserve"> </v>
      </c>
      <c r="T33" s="53" t="str">
        <f>'7TekTasVeri2'!Y21</f>
        <v xml:space="preserve"> </v>
      </c>
      <c r="U33" s="53" t="str">
        <f>'7TekTasVeri2'!Z21</f>
        <v xml:space="preserve"> </v>
      </c>
      <c r="V33" s="53" t="str">
        <f>'7TekTasVeri2'!AA21</f>
        <v xml:space="preserve"> </v>
      </c>
      <c r="W33" s="53" t="str">
        <f>'7TekTasVeri2'!AB21</f>
        <v xml:space="preserve"> </v>
      </c>
      <c r="X33" s="53" t="str">
        <f>'7TekTasVeri2'!AC21</f>
        <v xml:space="preserve"> </v>
      </c>
      <c r="Y33" s="52">
        <f>TekTaEokul7!G21</f>
        <v>0</v>
      </c>
      <c r="Z33" s="50"/>
      <c r="AA33" s="50"/>
      <c r="AB33" s="50"/>
      <c r="AC33" s="50"/>
      <c r="AD33" s="50"/>
      <c r="AE33" s="50"/>
      <c r="AF33" s="50"/>
      <c r="AG33" s="50"/>
      <c r="AH33" s="50"/>
      <c r="AI33" s="50"/>
      <c r="AJ33" s="50"/>
      <c r="AK33" s="50"/>
    </row>
    <row r="34" spans="1:37" s="54" customFormat="1" ht="12" customHeight="1" x14ac:dyDescent="0.3">
      <c r="A34" s="50"/>
      <c r="B34" s="55">
        <v>18</v>
      </c>
      <c r="C34" s="58">
        <f>TekTaEokul7!B22</f>
        <v>0</v>
      </c>
      <c r="D34" s="58">
        <f>TekTaEokul7!C22</f>
        <v>0</v>
      </c>
      <c r="E34" s="59" t="str">
        <f>'7TekTasVeri2'!H22</f>
        <v xml:space="preserve"> </v>
      </c>
      <c r="F34" s="59" t="str">
        <f>'7TekTasVeri2'!I22</f>
        <v xml:space="preserve"> </v>
      </c>
      <c r="G34" s="59" t="str">
        <f>'7TekTasVeri2'!J22</f>
        <v xml:space="preserve"> </v>
      </c>
      <c r="H34" s="59" t="str">
        <f>'7TekTasVeri2'!K22</f>
        <v xml:space="preserve"> </v>
      </c>
      <c r="I34" s="59" t="str">
        <f>'7TekTasVeri2'!L22</f>
        <v xml:space="preserve"> </v>
      </c>
      <c r="J34" s="59" t="str">
        <f>'7TekTasVeri2'!N22</f>
        <v xml:space="preserve"> </v>
      </c>
      <c r="K34" s="59" t="str">
        <f>'7TekTasVeri2'!O22</f>
        <v xml:space="preserve"> </v>
      </c>
      <c r="L34" s="59" t="str">
        <f>'7TekTasVeri2'!P22</f>
        <v xml:space="preserve"> </v>
      </c>
      <c r="M34" s="59" t="str">
        <f>'7TekTasVeri2'!Q22</f>
        <v xml:space="preserve"> </v>
      </c>
      <c r="N34" s="59" t="str">
        <f>'7TekTasVeri2'!R22</f>
        <v xml:space="preserve"> </v>
      </c>
      <c r="O34" s="59" t="str">
        <f>'7TekTasVeri2'!S22</f>
        <v xml:space="preserve"> </v>
      </c>
      <c r="P34" s="59" t="str">
        <f>'7TekTasVeri2'!T22</f>
        <v xml:space="preserve"> </v>
      </c>
      <c r="Q34" s="59" t="str">
        <f>'7TekTasVeri2'!U22</f>
        <v xml:space="preserve"> </v>
      </c>
      <c r="R34" s="59" t="str">
        <f>'7TekTasVeri2'!V22</f>
        <v xml:space="preserve"> </v>
      </c>
      <c r="S34" s="59" t="str">
        <f>'7TekTasVeri2'!W22</f>
        <v xml:space="preserve"> </v>
      </c>
      <c r="T34" s="59" t="str">
        <f>'7TekTasVeri2'!Y22</f>
        <v xml:space="preserve"> </v>
      </c>
      <c r="U34" s="59" t="str">
        <f>'7TekTasVeri2'!Z22</f>
        <v xml:space="preserve"> </v>
      </c>
      <c r="V34" s="59" t="str">
        <f>'7TekTasVeri2'!AA22</f>
        <v xml:space="preserve"> </v>
      </c>
      <c r="W34" s="59" t="str">
        <f>'7TekTasVeri2'!AB22</f>
        <v xml:space="preserve"> </v>
      </c>
      <c r="X34" s="59" t="str">
        <f>'7TekTasVeri2'!AC22</f>
        <v xml:space="preserve"> </v>
      </c>
      <c r="Y34" s="58">
        <f>TekTaEokul7!G22</f>
        <v>0</v>
      </c>
      <c r="Z34" s="50"/>
      <c r="AA34" s="50"/>
      <c r="AB34" s="50"/>
      <c r="AC34" s="50"/>
      <c r="AD34" s="50"/>
      <c r="AE34" s="50"/>
      <c r="AF34" s="50"/>
      <c r="AG34" s="50"/>
      <c r="AH34" s="50"/>
      <c r="AI34" s="50"/>
      <c r="AJ34" s="50"/>
      <c r="AK34" s="50"/>
    </row>
    <row r="35" spans="1:37" s="54" customFormat="1" ht="12" customHeight="1" x14ac:dyDescent="0.3">
      <c r="A35" s="50"/>
      <c r="B35" s="51">
        <v>19</v>
      </c>
      <c r="C35" s="52">
        <f>TekTaEokul7!B23</f>
        <v>0</v>
      </c>
      <c r="D35" s="52">
        <f>TekTaEokul7!C23</f>
        <v>0</v>
      </c>
      <c r="E35" s="53" t="str">
        <f>'7TekTasVeri2'!H23</f>
        <v xml:space="preserve"> </v>
      </c>
      <c r="F35" s="53" t="str">
        <f>'7TekTasVeri2'!I23</f>
        <v xml:space="preserve"> </v>
      </c>
      <c r="G35" s="53" t="str">
        <f>'7TekTasVeri2'!J23</f>
        <v xml:space="preserve"> </v>
      </c>
      <c r="H35" s="53" t="str">
        <f>'7TekTasVeri2'!K23</f>
        <v xml:space="preserve"> </v>
      </c>
      <c r="I35" s="53" t="str">
        <f>'7TekTasVeri2'!L23</f>
        <v xml:space="preserve"> </v>
      </c>
      <c r="J35" s="53" t="str">
        <f>'7TekTasVeri2'!N23</f>
        <v xml:space="preserve"> </v>
      </c>
      <c r="K35" s="53" t="str">
        <f>'7TekTasVeri2'!O23</f>
        <v xml:space="preserve"> </v>
      </c>
      <c r="L35" s="53" t="str">
        <f>'7TekTasVeri2'!P23</f>
        <v xml:space="preserve"> </v>
      </c>
      <c r="M35" s="53" t="str">
        <f>'7TekTasVeri2'!Q23</f>
        <v xml:space="preserve"> </v>
      </c>
      <c r="N35" s="53" t="str">
        <f>'7TekTasVeri2'!R23</f>
        <v xml:space="preserve"> </v>
      </c>
      <c r="O35" s="53" t="str">
        <f>'7TekTasVeri2'!S23</f>
        <v xml:space="preserve"> </v>
      </c>
      <c r="P35" s="53" t="str">
        <f>'7TekTasVeri2'!T23</f>
        <v xml:space="preserve"> </v>
      </c>
      <c r="Q35" s="53" t="str">
        <f>'7TekTasVeri2'!U23</f>
        <v xml:space="preserve"> </v>
      </c>
      <c r="R35" s="53" t="str">
        <f>'7TekTasVeri2'!V23</f>
        <v xml:space="preserve"> </v>
      </c>
      <c r="S35" s="53" t="str">
        <f>'7TekTasVeri2'!W23</f>
        <v xml:space="preserve"> </v>
      </c>
      <c r="T35" s="53" t="str">
        <f>'7TekTasVeri2'!Y23</f>
        <v xml:space="preserve"> </v>
      </c>
      <c r="U35" s="53" t="str">
        <f>'7TekTasVeri2'!Z23</f>
        <v xml:space="preserve"> </v>
      </c>
      <c r="V35" s="53" t="str">
        <f>'7TekTasVeri2'!AA23</f>
        <v xml:space="preserve"> </v>
      </c>
      <c r="W35" s="53" t="str">
        <f>'7TekTasVeri2'!AB23</f>
        <v xml:space="preserve"> </v>
      </c>
      <c r="X35" s="53" t="str">
        <f>'7TekTasVeri2'!AC23</f>
        <v xml:space="preserve"> </v>
      </c>
      <c r="Y35" s="52">
        <f>TekTaEokul7!G23</f>
        <v>0</v>
      </c>
      <c r="Z35" s="50"/>
      <c r="AA35" s="50"/>
      <c r="AB35" s="50"/>
      <c r="AC35" s="50"/>
      <c r="AD35" s="50"/>
      <c r="AE35" s="50"/>
      <c r="AF35" s="50"/>
      <c r="AG35" s="50"/>
      <c r="AH35" s="50"/>
      <c r="AI35" s="50"/>
      <c r="AJ35" s="50"/>
      <c r="AK35" s="50"/>
    </row>
    <row r="36" spans="1:37" s="54" customFormat="1" ht="12" customHeight="1" x14ac:dyDescent="0.3">
      <c r="A36" s="50"/>
      <c r="B36" s="55">
        <v>20</v>
      </c>
      <c r="C36" s="58">
        <f>TekTaEokul7!B24</f>
        <v>0</v>
      </c>
      <c r="D36" s="58">
        <f>TekTaEokul7!C24</f>
        <v>0</v>
      </c>
      <c r="E36" s="59" t="str">
        <f>'7TekTasVeri2'!H24</f>
        <v xml:space="preserve"> </v>
      </c>
      <c r="F36" s="59" t="str">
        <f>'7TekTasVeri2'!I24</f>
        <v xml:space="preserve"> </v>
      </c>
      <c r="G36" s="59" t="str">
        <f>'7TekTasVeri2'!J24</f>
        <v xml:space="preserve"> </v>
      </c>
      <c r="H36" s="59" t="str">
        <f>'7TekTasVeri2'!K24</f>
        <v xml:space="preserve"> </v>
      </c>
      <c r="I36" s="59" t="str">
        <f>'7TekTasVeri2'!L24</f>
        <v xml:space="preserve"> </v>
      </c>
      <c r="J36" s="59" t="str">
        <f>'7TekTasVeri2'!N24</f>
        <v xml:space="preserve"> </v>
      </c>
      <c r="K36" s="59" t="str">
        <f>'7TekTasVeri2'!O24</f>
        <v xml:space="preserve"> </v>
      </c>
      <c r="L36" s="59" t="str">
        <f>'7TekTasVeri2'!P24</f>
        <v xml:space="preserve"> </v>
      </c>
      <c r="M36" s="59" t="str">
        <f>'7TekTasVeri2'!Q24</f>
        <v xml:space="preserve"> </v>
      </c>
      <c r="N36" s="59" t="str">
        <f>'7TekTasVeri2'!R24</f>
        <v xml:space="preserve"> </v>
      </c>
      <c r="O36" s="59" t="str">
        <f>'7TekTasVeri2'!S24</f>
        <v xml:space="preserve"> </v>
      </c>
      <c r="P36" s="59" t="str">
        <f>'7TekTasVeri2'!T24</f>
        <v xml:space="preserve"> </v>
      </c>
      <c r="Q36" s="59" t="str">
        <f>'7TekTasVeri2'!U24</f>
        <v xml:space="preserve"> </v>
      </c>
      <c r="R36" s="59" t="str">
        <f>'7TekTasVeri2'!V24</f>
        <v xml:space="preserve"> </v>
      </c>
      <c r="S36" s="59" t="str">
        <f>'7TekTasVeri2'!W24</f>
        <v xml:space="preserve"> </v>
      </c>
      <c r="T36" s="59" t="str">
        <f>'7TekTasVeri2'!Y24</f>
        <v xml:space="preserve"> </v>
      </c>
      <c r="U36" s="59" t="str">
        <f>'7TekTasVeri2'!Z24</f>
        <v xml:space="preserve"> </v>
      </c>
      <c r="V36" s="59" t="str">
        <f>'7TekTasVeri2'!AA24</f>
        <v xml:space="preserve"> </v>
      </c>
      <c r="W36" s="59" t="str">
        <f>'7TekTasVeri2'!AB24</f>
        <v xml:space="preserve"> </v>
      </c>
      <c r="X36" s="59" t="str">
        <f>'7TekTasVeri2'!AC24</f>
        <v xml:space="preserve"> </v>
      </c>
      <c r="Y36" s="58">
        <f>TekTaEokul7!G24</f>
        <v>0</v>
      </c>
      <c r="Z36" s="50"/>
      <c r="AA36" s="50"/>
      <c r="AB36" s="50"/>
      <c r="AC36" s="50"/>
      <c r="AD36" s="50"/>
      <c r="AE36" s="50"/>
      <c r="AF36" s="50"/>
      <c r="AG36" s="50"/>
      <c r="AH36" s="50"/>
      <c r="AI36" s="50"/>
      <c r="AJ36" s="50"/>
      <c r="AK36" s="50"/>
    </row>
    <row r="37" spans="1:37" s="54" customFormat="1" ht="12" customHeight="1" x14ac:dyDescent="0.3">
      <c r="A37" s="50"/>
      <c r="B37" s="51">
        <v>21</v>
      </c>
      <c r="C37" s="52">
        <f>TekTaEokul7!B25</f>
        <v>0</v>
      </c>
      <c r="D37" s="52">
        <f>TekTaEokul7!C25</f>
        <v>0</v>
      </c>
      <c r="E37" s="53" t="str">
        <f>'7TekTasVeri2'!H25</f>
        <v xml:space="preserve"> </v>
      </c>
      <c r="F37" s="53" t="str">
        <f>'7TekTasVeri2'!I25</f>
        <v xml:space="preserve"> </v>
      </c>
      <c r="G37" s="53" t="str">
        <f>'7TekTasVeri2'!J25</f>
        <v xml:space="preserve"> </v>
      </c>
      <c r="H37" s="53" t="str">
        <f>'7TekTasVeri2'!K25</f>
        <v xml:space="preserve"> </v>
      </c>
      <c r="I37" s="53" t="str">
        <f>'7TekTasVeri2'!L25</f>
        <v xml:space="preserve"> </v>
      </c>
      <c r="J37" s="53" t="str">
        <f>'7TekTasVeri2'!N25</f>
        <v xml:space="preserve"> </v>
      </c>
      <c r="K37" s="53" t="str">
        <f>'7TekTasVeri2'!O25</f>
        <v xml:space="preserve"> </v>
      </c>
      <c r="L37" s="53" t="str">
        <f>'7TekTasVeri2'!P25</f>
        <v xml:space="preserve"> </v>
      </c>
      <c r="M37" s="53" t="str">
        <f>'7TekTasVeri2'!Q25</f>
        <v xml:space="preserve"> </v>
      </c>
      <c r="N37" s="53" t="str">
        <f>'7TekTasVeri2'!R25</f>
        <v xml:space="preserve"> </v>
      </c>
      <c r="O37" s="53" t="str">
        <f>'7TekTasVeri2'!S25</f>
        <v xml:space="preserve"> </v>
      </c>
      <c r="P37" s="53" t="str">
        <f>'7TekTasVeri2'!T25</f>
        <v xml:space="preserve"> </v>
      </c>
      <c r="Q37" s="53" t="str">
        <f>'7TekTasVeri2'!U25</f>
        <v xml:space="preserve"> </v>
      </c>
      <c r="R37" s="53" t="str">
        <f>'7TekTasVeri2'!V25</f>
        <v xml:space="preserve"> </v>
      </c>
      <c r="S37" s="53" t="str">
        <f>'7TekTasVeri2'!W25</f>
        <v xml:space="preserve"> </v>
      </c>
      <c r="T37" s="53" t="str">
        <f>'7TekTasVeri2'!Y25</f>
        <v xml:space="preserve"> </v>
      </c>
      <c r="U37" s="53" t="str">
        <f>'7TekTasVeri2'!Z25</f>
        <v xml:space="preserve"> </v>
      </c>
      <c r="V37" s="53" t="str">
        <f>'7TekTasVeri2'!AA25</f>
        <v xml:space="preserve"> </v>
      </c>
      <c r="W37" s="53" t="str">
        <f>'7TekTasVeri2'!AB25</f>
        <v xml:space="preserve"> </v>
      </c>
      <c r="X37" s="53" t="str">
        <f>'7TekTasVeri2'!AC25</f>
        <v xml:space="preserve"> </v>
      </c>
      <c r="Y37" s="52">
        <f>TekTaEokul7!G25</f>
        <v>0</v>
      </c>
      <c r="Z37" s="50"/>
      <c r="AA37" s="50"/>
      <c r="AB37" s="50"/>
      <c r="AC37" s="50"/>
      <c r="AD37" s="50"/>
      <c r="AE37" s="50"/>
      <c r="AF37" s="50"/>
      <c r="AG37" s="50"/>
      <c r="AH37" s="50"/>
      <c r="AI37" s="50"/>
      <c r="AJ37" s="50"/>
      <c r="AK37" s="50"/>
    </row>
    <row r="38" spans="1:37" s="54" customFormat="1" ht="12" customHeight="1" x14ac:dyDescent="0.3">
      <c r="A38" s="50"/>
      <c r="B38" s="55">
        <v>22</v>
      </c>
      <c r="C38" s="58">
        <f>TekTaEokul7!B26</f>
        <v>0</v>
      </c>
      <c r="D38" s="58">
        <f>TekTaEokul7!C26</f>
        <v>0</v>
      </c>
      <c r="E38" s="59" t="str">
        <f>'7TekTasVeri2'!H26</f>
        <v xml:space="preserve"> </v>
      </c>
      <c r="F38" s="59" t="str">
        <f>'7TekTasVeri2'!I26</f>
        <v xml:space="preserve"> </v>
      </c>
      <c r="G38" s="59" t="str">
        <f>'7TekTasVeri2'!J26</f>
        <v xml:space="preserve"> </v>
      </c>
      <c r="H38" s="59" t="str">
        <f>'7TekTasVeri2'!K26</f>
        <v xml:space="preserve"> </v>
      </c>
      <c r="I38" s="59" t="str">
        <f>'7TekTasVeri2'!L26</f>
        <v xml:space="preserve"> </v>
      </c>
      <c r="J38" s="59" t="str">
        <f>'7TekTasVeri2'!N26</f>
        <v xml:space="preserve"> </v>
      </c>
      <c r="K38" s="59" t="str">
        <f>'7TekTasVeri2'!O26</f>
        <v xml:space="preserve"> </v>
      </c>
      <c r="L38" s="59" t="str">
        <f>'7TekTasVeri2'!P26</f>
        <v xml:space="preserve"> </v>
      </c>
      <c r="M38" s="59" t="str">
        <f>'7TekTasVeri2'!Q26</f>
        <v xml:space="preserve"> </v>
      </c>
      <c r="N38" s="59" t="str">
        <f>'7TekTasVeri2'!R26</f>
        <v xml:space="preserve"> </v>
      </c>
      <c r="O38" s="59" t="str">
        <f>'7TekTasVeri2'!S26</f>
        <v xml:space="preserve"> </v>
      </c>
      <c r="P38" s="59" t="str">
        <f>'7TekTasVeri2'!T26</f>
        <v xml:space="preserve"> </v>
      </c>
      <c r="Q38" s="59" t="str">
        <f>'7TekTasVeri2'!U26</f>
        <v xml:space="preserve"> </v>
      </c>
      <c r="R38" s="59" t="str">
        <f>'7TekTasVeri2'!V26</f>
        <v xml:space="preserve"> </v>
      </c>
      <c r="S38" s="59" t="str">
        <f>'7TekTasVeri2'!W26</f>
        <v xml:space="preserve"> </v>
      </c>
      <c r="T38" s="59" t="str">
        <f>'7TekTasVeri2'!Y26</f>
        <v xml:space="preserve"> </v>
      </c>
      <c r="U38" s="59" t="str">
        <f>'7TekTasVeri2'!Z26</f>
        <v xml:space="preserve"> </v>
      </c>
      <c r="V38" s="59" t="str">
        <f>'7TekTasVeri2'!AA26</f>
        <v xml:space="preserve"> </v>
      </c>
      <c r="W38" s="59" t="str">
        <f>'7TekTasVeri2'!AB26</f>
        <v xml:space="preserve"> </v>
      </c>
      <c r="X38" s="59" t="str">
        <f>'7TekTasVeri2'!AC26</f>
        <v xml:space="preserve"> </v>
      </c>
      <c r="Y38" s="58">
        <f>TekTaEokul7!G26</f>
        <v>0</v>
      </c>
      <c r="Z38" s="50"/>
      <c r="AA38" s="50"/>
      <c r="AB38" s="50"/>
      <c r="AC38" s="50"/>
      <c r="AD38" s="50"/>
      <c r="AE38" s="50"/>
      <c r="AF38" s="50"/>
      <c r="AG38" s="50"/>
      <c r="AH38" s="50"/>
      <c r="AI38" s="50"/>
      <c r="AJ38" s="50"/>
      <c r="AK38" s="50"/>
    </row>
    <row r="39" spans="1:37" s="54" customFormat="1" ht="12" customHeight="1" x14ac:dyDescent="0.3">
      <c r="A39" s="50"/>
      <c r="B39" s="51">
        <v>23</v>
      </c>
      <c r="C39" s="52">
        <f>TekTaEokul7!B27</f>
        <v>0</v>
      </c>
      <c r="D39" s="52">
        <f>TekTaEokul7!C27</f>
        <v>0</v>
      </c>
      <c r="E39" s="53" t="str">
        <f>'7TekTasVeri2'!H27</f>
        <v xml:space="preserve"> </v>
      </c>
      <c r="F39" s="53" t="str">
        <f>'7TekTasVeri2'!I27</f>
        <v xml:space="preserve"> </v>
      </c>
      <c r="G39" s="53" t="str">
        <f>'7TekTasVeri2'!J27</f>
        <v xml:space="preserve"> </v>
      </c>
      <c r="H39" s="53" t="str">
        <f>'7TekTasVeri2'!K27</f>
        <v xml:space="preserve"> </v>
      </c>
      <c r="I39" s="53" t="str">
        <f>'7TekTasVeri2'!L27</f>
        <v xml:space="preserve"> </v>
      </c>
      <c r="J39" s="53" t="str">
        <f>'7TekTasVeri2'!N27</f>
        <v xml:space="preserve"> </v>
      </c>
      <c r="K39" s="53" t="str">
        <f>'7TekTasVeri2'!O27</f>
        <v xml:space="preserve"> </v>
      </c>
      <c r="L39" s="53" t="str">
        <f>'7TekTasVeri2'!P27</f>
        <v xml:space="preserve"> </v>
      </c>
      <c r="M39" s="53" t="str">
        <f>'7TekTasVeri2'!Q27</f>
        <v xml:space="preserve"> </v>
      </c>
      <c r="N39" s="53" t="str">
        <f>'7TekTasVeri2'!R27</f>
        <v xml:space="preserve"> </v>
      </c>
      <c r="O39" s="53" t="str">
        <f>'7TekTasVeri2'!S27</f>
        <v xml:space="preserve"> </v>
      </c>
      <c r="P39" s="53" t="str">
        <f>'7TekTasVeri2'!T27</f>
        <v xml:space="preserve"> </v>
      </c>
      <c r="Q39" s="53" t="str">
        <f>'7TekTasVeri2'!U27</f>
        <v xml:space="preserve"> </v>
      </c>
      <c r="R39" s="53" t="str">
        <f>'7TekTasVeri2'!V27</f>
        <v xml:space="preserve"> </v>
      </c>
      <c r="S39" s="53" t="str">
        <f>'7TekTasVeri2'!W27</f>
        <v xml:space="preserve"> </v>
      </c>
      <c r="T39" s="53" t="str">
        <f>'7TekTasVeri2'!Y27</f>
        <v xml:space="preserve"> </v>
      </c>
      <c r="U39" s="53" t="str">
        <f>'7TekTasVeri2'!Z27</f>
        <v xml:space="preserve"> </v>
      </c>
      <c r="V39" s="53" t="str">
        <f>'7TekTasVeri2'!AA27</f>
        <v xml:space="preserve"> </v>
      </c>
      <c r="W39" s="53" t="str">
        <f>'7TekTasVeri2'!AB27</f>
        <v xml:space="preserve"> </v>
      </c>
      <c r="X39" s="53" t="str">
        <f>'7TekTasVeri2'!AC27</f>
        <v xml:space="preserve"> </v>
      </c>
      <c r="Y39" s="52">
        <f>TekTaEokul7!G27</f>
        <v>0</v>
      </c>
      <c r="Z39" s="50"/>
      <c r="AA39" s="50"/>
      <c r="AB39" s="50"/>
      <c r="AC39" s="50"/>
      <c r="AD39" s="50"/>
      <c r="AE39" s="50"/>
      <c r="AF39" s="50"/>
      <c r="AG39" s="50"/>
      <c r="AH39" s="50"/>
      <c r="AI39" s="50"/>
      <c r="AJ39" s="50"/>
      <c r="AK39" s="50"/>
    </row>
    <row r="40" spans="1:37" s="54" customFormat="1" ht="12" customHeight="1" x14ac:dyDescent="0.3">
      <c r="A40" s="50"/>
      <c r="B40" s="55">
        <v>24</v>
      </c>
      <c r="C40" s="58">
        <f>TekTaEokul7!B28</f>
        <v>0</v>
      </c>
      <c r="D40" s="58">
        <f>TekTaEokul7!C28</f>
        <v>0</v>
      </c>
      <c r="E40" s="59" t="str">
        <f>'7TekTasVeri2'!H28</f>
        <v xml:space="preserve"> </v>
      </c>
      <c r="F40" s="59" t="str">
        <f>'7TekTasVeri2'!I28</f>
        <v xml:space="preserve"> </v>
      </c>
      <c r="G40" s="59" t="str">
        <f>'7TekTasVeri2'!J28</f>
        <v xml:space="preserve"> </v>
      </c>
      <c r="H40" s="59" t="str">
        <f>'7TekTasVeri2'!K28</f>
        <v xml:space="preserve"> </v>
      </c>
      <c r="I40" s="59" t="str">
        <f>'7TekTasVeri2'!L28</f>
        <v xml:space="preserve"> </v>
      </c>
      <c r="J40" s="59" t="str">
        <f>'7TekTasVeri2'!N28</f>
        <v xml:space="preserve"> </v>
      </c>
      <c r="K40" s="59" t="str">
        <f>'7TekTasVeri2'!O28</f>
        <v xml:space="preserve"> </v>
      </c>
      <c r="L40" s="59" t="str">
        <f>'7TekTasVeri2'!P28</f>
        <v xml:space="preserve"> </v>
      </c>
      <c r="M40" s="59" t="str">
        <f>'7TekTasVeri2'!Q28</f>
        <v xml:space="preserve"> </v>
      </c>
      <c r="N40" s="59" t="str">
        <f>'7TekTasVeri2'!R28</f>
        <v xml:space="preserve"> </v>
      </c>
      <c r="O40" s="59" t="str">
        <f>'7TekTasVeri2'!S28</f>
        <v xml:space="preserve"> </v>
      </c>
      <c r="P40" s="59" t="str">
        <f>'7TekTasVeri2'!T28</f>
        <v xml:space="preserve"> </v>
      </c>
      <c r="Q40" s="59" t="str">
        <f>'7TekTasVeri2'!U28</f>
        <v xml:space="preserve"> </v>
      </c>
      <c r="R40" s="59" t="str">
        <f>'7TekTasVeri2'!V28</f>
        <v xml:space="preserve"> </v>
      </c>
      <c r="S40" s="59" t="str">
        <f>'7TekTasVeri2'!W28</f>
        <v xml:space="preserve"> </v>
      </c>
      <c r="T40" s="59" t="str">
        <f>'7TekTasVeri2'!Y28</f>
        <v xml:space="preserve"> </v>
      </c>
      <c r="U40" s="59" t="str">
        <f>'7TekTasVeri2'!Z28</f>
        <v xml:space="preserve"> </v>
      </c>
      <c r="V40" s="59" t="str">
        <f>'7TekTasVeri2'!AA28</f>
        <v xml:space="preserve"> </v>
      </c>
      <c r="W40" s="59" t="str">
        <f>'7TekTasVeri2'!AB28</f>
        <v xml:space="preserve"> </v>
      </c>
      <c r="X40" s="59" t="str">
        <f>'7TekTasVeri2'!AC28</f>
        <v xml:space="preserve"> </v>
      </c>
      <c r="Y40" s="58">
        <f>TekTaEokul7!G28</f>
        <v>0</v>
      </c>
      <c r="Z40" s="50"/>
      <c r="AA40" s="50"/>
      <c r="AB40" s="50"/>
      <c r="AC40" s="50"/>
      <c r="AD40" s="50"/>
      <c r="AE40" s="50"/>
      <c r="AF40" s="50"/>
      <c r="AG40" s="50"/>
      <c r="AH40" s="50"/>
      <c r="AI40" s="50"/>
      <c r="AJ40" s="50"/>
      <c r="AK40" s="50"/>
    </row>
    <row r="41" spans="1:37" s="54" customFormat="1" ht="12" customHeight="1" x14ac:dyDescent="0.3">
      <c r="A41" s="50"/>
      <c r="B41" s="51">
        <v>25</v>
      </c>
      <c r="C41" s="52">
        <f>TekTaEokul7!B29</f>
        <v>0</v>
      </c>
      <c r="D41" s="52">
        <f>TekTaEokul7!C29</f>
        <v>0</v>
      </c>
      <c r="E41" s="53" t="str">
        <f>'7TekTasVeri2'!H29</f>
        <v xml:space="preserve"> </v>
      </c>
      <c r="F41" s="53" t="str">
        <f>'7TekTasVeri2'!I29</f>
        <v xml:space="preserve"> </v>
      </c>
      <c r="G41" s="53" t="str">
        <f>'7TekTasVeri2'!J29</f>
        <v xml:space="preserve"> </v>
      </c>
      <c r="H41" s="53" t="str">
        <f>'7TekTasVeri2'!K29</f>
        <v xml:space="preserve"> </v>
      </c>
      <c r="I41" s="53" t="str">
        <f>'7TekTasVeri2'!L29</f>
        <v xml:space="preserve"> </v>
      </c>
      <c r="J41" s="53" t="str">
        <f>'7TekTasVeri2'!N29</f>
        <v xml:space="preserve"> </v>
      </c>
      <c r="K41" s="53" t="str">
        <f>'7TekTasVeri2'!O29</f>
        <v xml:space="preserve"> </v>
      </c>
      <c r="L41" s="53" t="str">
        <f>'7TekTasVeri2'!P29</f>
        <v xml:space="preserve"> </v>
      </c>
      <c r="M41" s="53" t="str">
        <f>'7TekTasVeri2'!Q29</f>
        <v xml:space="preserve"> </v>
      </c>
      <c r="N41" s="53" t="str">
        <f>'7TekTasVeri2'!R29</f>
        <v xml:space="preserve"> </v>
      </c>
      <c r="O41" s="53" t="str">
        <f>'7TekTasVeri2'!S29</f>
        <v xml:space="preserve"> </v>
      </c>
      <c r="P41" s="53" t="str">
        <f>'7TekTasVeri2'!T29</f>
        <v xml:space="preserve"> </v>
      </c>
      <c r="Q41" s="53" t="str">
        <f>'7TekTasVeri2'!U29</f>
        <v xml:space="preserve"> </v>
      </c>
      <c r="R41" s="53" t="str">
        <f>'7TekTasVeri2'!V29</f>
        <v xml:space="preserve"> </v>
      </c>
      <c r="S41" s="53" t="str">
        <f>'7TekTasVeri2'!W29</f>
        <v xml:space="preserve"> </v>
      </c>
      <c r="T41" s="53" t="str">
        <f>'7TekTasVeri2'!Y29</f>
        <v xml:space="preserve"> </v>
      </c>
      <c r="U41" s="53" t="str">
        <f>'7TekTasVeri2'!Z29</f>
        <v xml:space="preserve"> </v>
      </c>
      <c r="V41" s="53" t="str">
        <f>'7TekTasVeri2'!AA29</f>
        <v xml:space="preserve"> </v>
      </c>
      <c r="W41" s="53" t="str">
        <f>'7TekTasVeri2'!AB29</f>
        <v xml:space="preserve"> </v>
      </c>
      <c r="X41" s="53" t="str">
        <f>'7TekTasVeri2'!AC29</f>
        <v xml:space="preserve"> </v>
      </c>
      <c r="Y41" s="52">
        <f>TekTaEokul7!G29</f>
        <v>0</v>
      </c>
      <c r="Z41" s="50"/>
      <c r="AA41" s="50"/>
      <c r="AB41" s="50"/>
      <c r="AC41" s="50"/>
      <c r="AD41" s="50"/>
      <c r="AE41" s="50"/>
      <c r="AF41" s="50"/>
      <c r="AG41" s="50"/>
      <c r="AH41" s="50"/>
      <c r="AI41" s="50"/>
      <c r="AJ41" s="50"/>
      <c r="AK41" s="50"/>
    </row>
    <row r="42" spans="1:37" s="54" customFormat="1" ht="12" customHeight="1" x14ac:dyDescent="0.3">
      <c r="A42" s="50"/>
      <c r="B42" s="55">
        <v>26</v>
      </c>
      <c r="C42" s="58">
        <f>TekTaEokul7!B30</f>
        <v>0</v>
      </c>
      <c r="D42" s="58">
        <f>TekTaEokul7!C30</f>
        <v>0</v>
      </c>
      <c r="E42" s="59" t="str">
        <f>'7TekTasVeri2'!H30</f>
        <v xml:space="preserve"> </v>
      </c>
      <c r="F42" s="59" t="str">
        <f>'7TekTasVeri2'!I30</f>
        <v xml:space="preserve"> </v>
      </c>
      <c r="G42" s="59" t="str">
        <f>'7TekTasVeri2'!J30</f>
        <v xml:space="preserve"> </v>
      </c>
      <c r="H42" s="59" t="str">
        <f>'7TekTasVeri2'!K30</f>
        <v xml:space="preserve"> </v>
      </c>
      <c r="I42" s="59" t="str">
        <f>'7TekTasVeri2'!L30</f>
        <v xml:space="preserve"> </v>
      </c>
      <c r="J42" s="59" t="str">
        <f>'7TekTasVeri2'!N30</f>
        <v xml:space="preserve"> </v>
      </c>
      <c r="K42" s="59" t="str">
        <f>'7TekTasVeri2'!O30</f>
        <v xml:space="preserve"> </v>
      </c>
      <c r="L42" s="59" t="str">
        <f>'7TekTasVeri2'!P30</f>
        <v xml:space="preserve"> </v>
      </c>
      <c r="M42" s="59" t="str">
        <f>'7TekTasVeri2'!Q30</f>
        <v xml:space="preserve"> </v>
      </c>
      <c r="N42" s="59" t="str">
        <f>'7TekTasVeri2'!R30</f>
        <v xml:space="preserve"> </v>
      </c>
      <c r="O42" s="59" t="str">
        <f>'7TekTasVeri2'!S30</f>
        <v xml:space="preserve"> </v>
      </c>
      <c r="P42" s="59" t="str">
        <f>'7TekTasVeri2'!T30</f>
        <v xml:space="preserve"> </v>
      </c>
      <c r="Q42" s="59" t="str">
        <f>'7TekTasVeri2'!U30</f>
        <v xml:space="preserve"> </v>
      </c>
      <c r="R42" s="59" t="str">
        <f>'7TekTasVeri2'!V30</f>
        <v xml:space="preserve"> </v>
      </c>
      <c r="S42" s="59" t="str">
        <f>'7TekTasVeri2'!W30</f>
        <v xml:space="preserve"> </v>
      </c>
      <c r="T42" s="59" t="str">
        <f>'7TekTasVeri2'!Y30</f>
        <v xml:space="preserve"> </v>
      </c>
      <c r="U42" s="59" t="str">
        <f>'7TekTasVeri2'!Z30</f>
        <v xml:space="preserve"> </v>
      </c>
      <c r="V42" s="59" t="str">
        <f>'7TekTasVeri2'!AA30</f>
        <v xml:space="preserve"> </v>
      </c>
      <c r="W42" s="59" t="str">
        <f>'7TekTasVeri2'!AB30</f>
        <v xml:space="preserve"> </v>
      </c>
      <c r="X42" s="59" t="str">
        <f>'7TekTasVeri2'!AC30</f>
        <v xml:space="preserve"> </v>
      </c>
      <c r="Y42" s="58">
        <f>TekTaEokul7!G30</f>
        <v>0</v>
      </c>
      <c r="Z42" s="50"/>
      <c r="AA42" s="50"/>
      <c r="AB42" s="50"/>
      <c r="AC42" s="50"/>
      <c r="AD42" s="50"/>
      <c r="AE42" s="50"/>
      <c r="AF42" s="50"/>
      <c r="AG42" s="50"/>
      <c r="AH42" s="50"/>
      <c r="AI42" s="50"/>
      <c r="AJ42" s="50"/>
      <c r="AK42" s="50"/>
    </row>
    <row r="43" spans="1:37" s="54" customFormat="1" ht="12" customHeight="1" x14ac:dyDescent="0.3">
      <c r="A43" s="50"/>
      <c r="B43" s="51">
        <v>27</v>
      </c>
      <c r="C43" s="52">
        <f>TekTaEokul7!B31</f>
        <v>0</v>
      </c>
      <c r="D43" s="52">
        <f>TekTaEokul7!C31</f>
        <v>0</v>
      </c>
      <c r="E43" s="53" t="str">
        <f>'7TekTasVeri2'!H31</f>
        <v xml:space="preserve"> </v>
      </c>
      <c r="F43" s="53" t="str">
        <f>'7TekTasVeri2'!I31</f>
        <v xml:space="preserve"> </v>
      </c>
      <c r="G43" s="53" t="str">
        <f>'7TekTasVeri2'!J31</f>
        <v xml:space="preserve"> </v>
      </c>
      <c r="H43" s="53" t="str">
        <f>'7TekTasVeri2'!K31</f>
        <v xml:space="preserve"> </v>
      </c>
      <c r="I43" s="53" t="str">
        <f>'7TekTasVeri2'!L31</f>
        <v xml:space="preserve"> </v>
      </c>
      <c r="J43" s="53" t="str">
        <f>'7TekTasVeri2'!N31</f>
        <v xml:space="preserve"> </v>
      </c>
      <c r="K43" s="53" t="str">
        <f>'7TekTasVeri2'!O31</f>
        <v xml:space="preserve"> </v>
      </c>
      <c r="L43" s="53" t="str">
        <f>'7TekTasVeri2'!P31</f>
        <v xml:space="preserve"> </v>
      </c>
      <c r="M43" s="53" t="str">
        <f>'7TekTasVeri2'!Q31</f>
        <v xml:space="preserve"> </v>
      </c>
      <c r="N43" s="53" t="str">
        <f>'7TekTasVeri2'!R31</f>
        <v xml:space="preserve"> </v>
      </c>
      <c r="O43" s="53" t="str">
        <f>'7TekTasVeri2'!S31</f>
        <v xml:space="preserve"> </v>
      </c>
      <c r="P43" s="53" t="str">
        <f>'7TekTasVeri2'!T31</f>
        <v xml:space="preserve"> </v>
      </c>
      <c r="Q43" s="53" t="str">
        <f>'7TekTasVeri2'!U31</f>
        <v xml:space="preserve"> </v>
      </c>
      <c r="R43" s="53" t="str">
        <f>'7TekTasVeri2'!V31</f>
        <v xml:space="preserve"> </v>
      </c>
      <c r="S43" s="53" t="str">
        <f>'7TekTasVeri2'!W31</f>
        <v xml:space="preserve"> </v>
      </c>
      <c r="T43" s="53" t="str">
        <f>'7TekTasVeri2'!Y31</f>
        <v xml:space="preserve"> </v>
      </c>
      <c r="U43" s="53" t="str">
        <f>'7TekTasVeri2'!Z31</f>
        <v xml:space="preserve"> </v>
      </c>
      <c r="V43" s="53" t="str">
        <f>'7TekTasVeri2'!AA31</f>
        <v xml:space="preserve"> </v>
      </c>
      <c r="W43" s="53" t="str">
        <f>'7TekTasVeri2'!AB31</f>
        <v xml:space="preserve"> </v>
      </c>
      <c r="X43" s="53" t="str">
        <f>'7TekTasVeri2'!AC31</f>
        <v xml:space="preserve"> </v>
      </c>
      <c r="Y43" s="52">
        <f>TekTaEokul7!G31</f>
        <v>0</v>
      </c>
      <c r="Z43" s="50"/>
      <c r="AA43" s="50"/>
      <c r="AB43" s="50"/>
      <c r="AC43" s="50"/>
      <c r="AD43" s="50"/>
      <c r="AE43" s="50"/>
      <c r="AF43" s="50"/>
      <c r="AG43" s="50"/>
      <c r="AH43" s="50"/>
      <c r="AI43" s="50"/>
      <c r="AJ43" s="50"/>
      <c r="AK43" s="50"/>
    </row>
    <row r="44" spans="1:37" s="54" customFormat="1" ht="12" customHeight="1" x14ac:dyDescent="0.3">
      <c r="A44" s="50"/>
      <c r="B44" s="55">
        <v>28</v>
      </c>
      <c r="C44" s="58">
        <f>TekTaEokul7!B32</f>
        <v>0</v>
      </c>
      <c r="D44" s="58">
        <f>TekTaEokul7!C32</f>
        <v>0</v>
      </c>
      <c r="E44" s="59" t="str">
        <f>'7TekTasVeri2'!H32</f>
        <v xml:space="preserve"> </v>
      </c>
      <c r="F44" s="59" t="str">
        <f>'7TekTasVeri2'!I32</f>
        <v xml:space="preserve"> </v>
      </c>
      <c r="G44" s="59" t="str">
        <f>'7TekTasVeri2'!J32</f>
        <v xml:space="preserve"> </v>
      </c>
      <c r="H44" s="59" t="str">
        <f>'7TekTasVeri2'!K32</f>
        <v xml:space="preserve"> </v>
      </c>
      <c r="I44" s="59" t="str">
        <f>'7TekTasVeri2'!L32</f>
        <v xml:space="preserve"> </v>
      </c>
      <c r="J44" s="59" t="str">
        <f>'7TekTasVeri2'!N32</f>
        <v xml:space="preserve"> </v>
      </c>
      <c r="K44" s="59" t="str">
        <f>'7TekTasVeri2'!O32</f>
        <v xml:space="preserve"> </v>
      </c>
      <c r="L44" s="59" t="str">
        <f>'7TekTasVeri2'!P32</f>
        <v xml:space="preserve"> </v>
      </c>
      <c r="M44" s="59" t="str">
        <f>'7TekTasVeri2'!Q32</f>
        <v xml:space="preserve"> </v>
      </c>
      <c r="N44" s="59" t="str">
        <f>'7TekTasVeri2'!R32</f>
        <v xml:space="preserve"> </v>
      </c>
      <c r="O44" s="59" t="str">
        <f>'7TekTasVeri2'!S32</f>
        <v xml:space="preserve"> </v>
      </c>
      <c r="P44" s="59" t="str">
        <f>'7TekTasVeri2'!T32</f>
        <v xml:space="preserve"> </v>
      </c>
      <c r="Q44" s="59" t="str">
        <f>'7TekTasVeri2'!U32</f>
        <v xml:space="preserve"> </v>
      </c>
      <c r="R44" s="59" t="str">
        <f>'7TekTasVeri2'!V32</f>
        <v xml:space="preserve"> </v>
      </c>
      <c r="S44" s="59" t="str">
        <f>'7TekTasVeri2'!W32</f>
        <v xml:space="preserve"> </v>
      </c>
      <c r="T44" s="59" t="str">
        <f>'7TekTasVeri2'!Y32</f>
        <v xml:space="preserve"> </v>
      </c>
      <c r="U44" s="59" t="str">
        <f>'7TekTasVeri2'!Z32</f>
        <v xml:space="preserve"> </v>
      </c>
      <c r="V44" s="59" t="str">
        <f>'7TekTasVeri2'!AA32</f>
        <v xml:space="preserve"> </v>
      </c>
      <c r="W44" s="59" t="str">
        <f>'7TekTasVeri2'!AB32</f>
        <v xml:space="preserve"> </v>
      </c>
      <c r="X44" s="59" t="str">
        <f>'7TekTasVeri2'!AC32</f>
        <v xml:space="preserve"> </v>
      </c>
      <c r="Y44" s="58">
        <f>TekTaEokul7!G32</f>
        <v>0</v>
      </c>
      <c r="Z44" s="50"/>
      <c r="AA44" s="50"/>
      <c r="AB44" s="50"/>
      <c r="AC44" s="50"/>
      <c r="AD44" s="50"/>
      <c r="AE44" s="50"/>
      <c r="AF44" s="50"/>
      <c r="AG44" s="50"/>
      <c r="AH44" s="50"/>
      <c r="AI44" s="50"/>
      <c r="AJ44" s="50"/>
      <c r="AK44" s="50"/>
    </row>
    <row r="45" spans="1:37" s="54" customFormat="1" ht="12" customHeight="1" x14ac:dyDescent="0.3">
      <c r="A45" s="50"/>
      <c r="B45" s="51">
        <v>29</v>
      </c>
      <c r="C45" s="52">
        <f>TekTaEokul7!B33</f>
        <v>0</v>
      </c>
      <c r="D45" s="52">
        <f>TekTaEokul7!C33</f>
        <v>0</v>
      </c>
      <c r="E45" s="53" t="str">
        <f>'7TekTasVeri2'!H33</f>
        <v xml:space="preserve"> </v>
      </c>
      <c r="F45" s="53" t="str">
        <f>'7TekTasVeri2'!I33</f>
        <v xml:space="preserve"> </v>
      </c>
      <c r="G45" s="53" t="str">
        <f>'7TekTasVeri2'!J33</f>
        <v xml:space="preserve"> </v>
      </c>
      <c r="H45" s="53" t="str">
        <f>'7TekTasVeri2'!K33</f>
        <v xml:space="preserve"> </v>
      </c>
      <c r="I45" s="53" t="str">
        <f>'7TekTasVeri2'!L33</f>
        <v xml:space="preserve"> </v>
      </c>
      <c r="J45" s="53" t="str">
        <f>'7TekTasVeri2'!N33</f>
        <v xml:space="preserve"> </v>
      </c>
      <c r="K45" s="53" t="str">
        <f>'7TekTasVeri2'!O33</f>
        <v xml:space="preserve"> </v>
      </c>
      <c r="L45" s="53" t="str">
        <f>'7TekTasVeri2'!P33</f>
        <v xml:space="preserve"> </v>
      </c>
      <c r="M45" s="53" t="str">
        <f>'7TekTasVeri2'!Q33</f>
        <v xml:space="preserve"> </v>
      </c>
      <c r="N45" s="53" t="str">
        <f>'7TekTasVeri2'!R33</f>
        <v xml:space="preserve"> </v>
      </c>
      <c r="O45" s="53" t="str">
        <f>'7TekTasVeri2'!S33</f>
        <v xml:space="preserve"> </v>
      </c>
      <c r="P45" s="53" t="str">
        <f>'7TekTasVeri2'!T33</f>
        <v xml:space="preserve"> </v>
      </c>
      <c r="Q45" s="53" t="str">
        <f>'7TekTasVeri2'!U33</f>
        <v xml:space="preserve"> </v>
      </c>
      <c r="R45" s="53" t="str">
        <f>'7TekTasVeri2'!V33</f>
        <v xml:space="preserve"> </v>
      </c>
      <c r="S45" s="53" t="str">
        <f>'7TekTasVeri2'!W33</f>
        <v xml:space="preserve"> </v>
      </c>
      <c r="T45" s="53" t="str">
        <f>'7TekTasVeri2'!Y33</f>
        <v xml:space="preserve"> </v>
      </c>
      <c r="U45" s="53" t="str">
        <f>'7TekTasVeri2'!Z33</f>
        <v xml:space="preserve"> </v>
      </c>
      <c r="V45" s="53" t="str">
        <f>'7TekTasVeri2'!AA33</f>
        <v xml:space="preserve"> </v>
      </c>
      <c r="W45" s="53" t="str">
        <f>'7TekTasVeri2'!AB33</f>
        <v xml:space="preserve"> </v>
      </c>
      <c r="X45" s="53" t="str">
        <f>'7TekTasVeri2'!AC33</f>
        <v xml:space="preserve"> </v>
      </c>
      <c r="Y45" s="52">
        <f>TekTaEokul7!G33</f>
        <v>0</v>
      </c>
      <c r="Z45" s="50"/>
      <c r="AA45" s="50"/>
      <c r="AB45" s="50"/>
      <c r="AC45" s="50"/>
      <c r="AD45" s="50"/>
      <c r="AE45" s="50"/>
      <c r="AF45" s="50"/>
      <c r="AG45" s="50"/>
      <c r="AH45" s="50"/>
      <c r="AI45" s="50"/>
      <c r="AJ45" s="50"/>
      <c r="AK45" s="50"/>
    </row>
    <row r="46" spans="1:37" s="54" customFormat="1" ht="12" customHeight="1" x14ac:dyDescent="0.3">
      <c r="A46" s="50"/>
      <c r="B46" s="55">
        <v>30</v>
      </c>
      <c r="C46" s="58">
        <f>TekTaEokul7!B34</f>
        <v>0</v>
      </c>
      <c r="D46" s="58">
        <f>TekTaEokul7!C34</f>
        <v>0</v>
      </c>
      <c r="E46" s="59" t="str">
        <f>'7TekTasVeri2'!H34</f>
        <v xml:space="preserve"> </v>
      </c>
      <c r="F46" s="59" t="str">
        <f>'7TekTasVeri2'!I34</f>
        <v xml:space="preserve"> </v>
      </c>
      <c r="G46" s="59" t="str">
        <f>'7TekTasVeri2'!J34</f>
        <v xml:space="preserve"> </v>
      </c>
      <c r="H46" s="59" t="str">
        <f>'7TekTasVeri2'!K34</f>
        <v xml:space="preserve"> </v>
      </c>
      <c r="I46" s="59" t="str">
        <f>'7TekTasVeri2'!L34</f>
        <v xml:space="preserve"> </v>
      </c>
      <c r="J46" s="59" t="str">
        <f>'7TekTasVeri2'!N34</f>
        <v xml:space="preserve"> </v>
      </c>
      <c r="K46" s="59" t="str">
        <f>'7TekTasVeri2'!O34</f>
        <v xml:space="preserve"> </v>
      </c>
      <c r="L46" s="59" t="str">
        <f>'7TekTasVeri2'!P34</f>
        <v xml:space="preserve"> </v>
      </c>
      <c r="M46" s="59" t="str">
        <f>'7TekTasVeri2'!Q34</f>
        <v xml:space="preserve"> </v>
      </c>
      <c r="N46" s="59" t="str">
        <f>'7TekTasVeri2'!R34</f>
        <v xml:space="preserve"> </v>
      </c>
      <c r="O46" s="59" t="str">
        <f>'7TekTasVeri2'!S34</f>
        <v xml:space="preserve"> </v>
      </c>
      <c r="P46" s="59" t="str">
        <f>'7TekTasVeri2'!T34</f>
        <v xml:space="preserve"> </v>
      </c>
      <c r="Q46" s="59" t="str">
        <f>'7TekTasVeri2'!U34</f>
        <v xml:space="preserve"> </v>
      </c>
      <c r="R46" s="59" t="str">
        <f>'7TekTasVeri2'!V34</f>
        <v xml:space="preserve"> </v>
      </c>
      <c r="S46" s="59" t="str">
        <f>'7TekTasVeri2'!W34</f>
        <v xml:space="preserve"> </v>
      </c>
      <c r="T46" s="59" t="str">
        <f>'7TekTasVeri2'!Y34</f>
        <v xml:space="preserve"> </v>
      </c>
      <c r="U46" s="59" t="str">
        <f>'7TekTasVeri2'!Z34</f>
        <v xml:space="preserve"> </v>
      </c>
      <c r="V46" s="59" t="str">
        <f>'7TekTasVeri2'!AA34</f>
        <v xml:space="preserve"> </v>
      </c>
      <c r="W46" s="59" t="str">
        <f>'7TekTasVeri2'!AB34</f>
        <v xml:space="preserve"> </v>
      </c>
      <c r="X46" s="59" t="str">
        <f>'7TekTasVeri2'!AC34</f>
        <v xml:space="preserve"> </v>
      </c>
      <c r="Y46" s="58">
        <f>TekTaEokul7!G34</f>
        <v>0</v>
      </c>
      <c r="Z46" s="50"/>
      <c r="AA46" s="50"/>
      <c r="AB46" s="50"/>
      <c r="AC46" s="50"/>
      <c r="AD46" s="50"/>
      <c r="AE46" s="50"/>
      <c r="AF46" s="50"/>
      <c r="AG46" s="50"/>
      <c r="AH46" s="50"/>
      <c r="AI46" s="50"/>
      <c r="AJ46" s="50"/>
      <c r="AK46" s="50"/>
    </row>
    <row r="47" spans="1:37" s="54" customFormat="1" ht="12" customHeight="1" x14ac:dyDescent="0.3">
      <c r="A47" s="50"/>
      <c r="B47" s="51">
        <v>31</v>
      </c>
      <c r="C47" s="52">
        <f>TekTaEokul7!B35</f>
        <v>0</v>
      </c>
      <c r="D47" s="52">
        <f>TekTaEokul7!C35</f>
        <v>0</v>
      </c>
      <c r="E47" s="53" t="str">
        <f>'7TekTasVeri2'!H35</f>
        <v xml:space="preserve"> </v>
      </c>
      <c r="F47" s="53" t="str">
        <f>'7TekTasVeri2'!I35</f>
        <v xml:space="preserve"> </v>
      </c>
      <c r="G47" s="53" t="str">
        <f>'7TekTasVeri2'!J35</f>
        <v xml:space="preserve"> </v>
      </c>
      <c r="H47" s="53" t="str">
        <f>'7TekTasVeri2'!K35</f>
        <v xml:space="preserve"> </v>
      </c>
      <c r="I47" s="53" t="str">
        <f>'7TekTasVeri2'!L35</f>
        <v xml:space="preserve"> </v>
      </c>
      <c r="J47" s="53" t="str">
        <f>'7TekTasVeri2'!N35</f>
        <v xml:space="preserve"> </v>
      </c>
      <c r="K47" s="53" t="str">
        <f>'7TekTasVeri2'!O35</f>
        <v xml:space="preserve"> </v>
      </c>
      <c r="L47" s="53" t="str">
        <f>'7TekTasVeri2'!P35</f>
        <v xml:space="preserve"> </v>
      </c>
      <c r="M47" s="53" t="str">
        <f>'7TekTasVeri2'!Q35</f>
        <v xml:space="preserve"> </v>
      </c>
      <c r="N47" s="53" t="str">
        <f>'7TekTasVeri2'!R35</f>
        <v xml:space="preserve"> </v>
      </c>
      <c r="O47" s="53" t="str">
        <f>'7TekTasVeri2'!S35</f>
        <v xml:space="preserve"> </v>
      </c>
      <c r="P47" s="53" t="str">
        <f>'7TekTasVeri2'!T35</f>
        <v xml:space="preserve"> </v>
      </c>
      <c r="Q47" s="53" t="str">
        <f>'7TekTasVeri2'!U35</f>
        <v xml:space="preserve"> </v>
      </c>
      <c r="R47" s="53" t="str">
        <f>'7TekTasVeri2'!V35</f>
        <v xml:space="preserve"> </v>
      </c>
      <c r="S47" s="53" t="str">
        <f>'7TekTasVeri2'!W35</f>
        <v xml:space="preserve"> </v>
      </c>
      <c r="T47" s="53" t="str">
        <f>'7TekTasVeri2'!Y35</f>
        <v xml:space="preserve"> </v>
      </c>
      <c r="U47" s="53" t="str">
        <f>'7TekTasVeri2'!Z35</f>
        <v xml:space="preserve"> </v>
      </c>
      <c r="V47" s="53" t="str">
        <f>'7TekTasVeri2'!AA35</f>
        <v xml:space="preserve"> </v>
      </c>
      <c r="W47" s="53" t="str">
        <f>'7TekTasVeri2'!AB35</f>
        <v xml:space="preserve"> </v>
      </c>
      <c r="X47" s="53" t="str">
        <f>'7TekTasVeri2'!AC35</f>
        <v xml:space="preserve"> </v>
      </c>
      <c r="Y47" s="52">
        <f>TekTaEokul7!G35</f>
        <v>0</v>
      </c>
      <c r="Z47" s="50"/>
      <c r="AA47" s="50"/>
      <c r="AB47" s="50"/>
      <c r="AC47" s="50"/>
      <c r="AD47" s="50"/>
      <c r="AE47" s="50"/>
      <c r="AF47" s="50"/>
      <c r="AG47" s="50"/>
      <c r="AH47" s="50"/>
      <c r="AI47" s="50"/>
      <c r="AJ47" s="50"/>
      <c r="AK47" s="50"/>
    </row>
    <row r="48" spans="1:37" s="54" customFormat="1" ht="12" customHeight="1" x14ac:dyDescent="0.3">
      <c r="A48" s="50"/>
      <c r="B48" s="55">
        <v>32</v>
      </c>
      <c r="C48" s="58">
        <f>TekTaEokul7!B36</f>
        <v>0</v>
      </c>
      <c r="D48" s="58">
        <f>TekTaEokul7!C36</f>
        <v>0</v>
      </c>
      <c r="E48" s="59" t="str">
        <f>'7TekTasVeri2'!H36</f>
        <v xml:space="preserve"> </v>
      </c>
      <c r="F48" s="59" t="str">
        <f>'7TekTasVeri2'!I36</f>
        <v xml:space="preserve"> </v>
      </c>
      <c r="G48" s="59" t="str">
        <f>'7TekTasVeri2'!J36</f>
        <v xml:space="preserve"> </v>
      </c>
      <c r="H48" s="59" t="str">
        <f>'7TekTasVeri2'!K36</f>
        <v xml:space="preserve"> </v>
      </c>
      <c r="I48" s="59" t="str">
        <f>'7TekTasVeri2'!L36</f>
        <v xml:space="preserve"> </v>
      </c>
      <c r="J48" s="59" t="str">
        <f>'7TekTasVeri2'!N36</f>
        <v xml:space="preserve"> </v>
      </c>
      <c r="K48" s="59" t="str">
        <f>'7TekTasVeri2'!O36</f>
        <v xml:space="preserve"> </v>
      </c>
      <c r="L48" s="59" t="str">
        <f>'7TekTasVeri2'!P36</f>
        <v xml:space="preserve"> </v>
      </c>
      <c r="M48" s="59" t="str">
        <f>'7TekTasVeri2'!Q36</f>
        <v xml:space="preserve"> </v>
      </c>
      <c r="N48" s="59" t="str">
        <f>'7TekTasVeri2'!R36</f>
        <v xml:space="preserve"> </v>
      </c>
      <c r="O48" s="59" t="str">
        <f>'7TekTasVeri2'!S36</f>
        <v xml:space="preserve"> </v>
      </c>
      <c r="P48" s="59" t="str">
        <f>'7TekTasVeri2'!T36</f>
        <v xml:space="preserve"> </v>
      </c>
      <c r="Q48" s="59" t="str">
        <f>'7TekTasVeri2'!U36</f>
        <v xml:space="preserve"> </v>
      </c>
      <c r="R48" s="59" t="str">
        <f>'7TekTasVeri2'!V36</f>
        <v xml:space="preserve"> </v>
      </c>
      <c r="S48" s="59" t="str">
        <f>'7TekTasVeri2'!W36</f>
        <v xml:space="preserve"> </v>
      </c>
      <c r="T48" s="59" t="str">
        <f>'7TekTasVeri2'!Y36</f>
        <v xml:space="preserve"> </v>
      </c>
      <c r="U48" s="59" t="str">
        <f>'7TekTasVeri2'!Z36</f>
        <v xml:space="preserve"> </v>
      </c>
      <c r="V48" s="59" t="str">
        <f>'7TekTasVeri2'!AA36</f>
        <v xml:space="preserve"> </v>
      </c>
      <c r="W48" s="59" t="str">
        <f>'7TekTasVeri2'!AB36</f>
        <v xml:space="preserve"> </v>
      </c>
      <c r="X48" s="59" t="str">
        <f>'7TekTasVeri2'!AC36</f>
        <v xml:space="preserve"> </v>
      </c>
      <c r="Y48" s="58">
        <f>TekTaEokul7!G36</f>
        <v>0</v>
      </c>
      <c r="Z48" s="50"/>
      <c r="AA48" s="50"/>
      <c r="AB48" s="50"/>
      <c r="AC48" s="50"/>
      <c r="AD48" s="50"/>
      <c r="AE48" s="50"/>
      <c r="AF48" s="50"/>
      <c r="AG48" s="50"/>
      <c r="AH48" s="50"/>
      <c r="AI48" s="50"/>
      <c r="AJ48" s="50"/>
      <c r="AK48" s="50"/>
    </row>
    <row r="49" spans="1:37" s="54" customFormat="1" ht="12" customHeight="1" x14ac:dyDescent="0.3">
      <c r="A49" s="50"/>
      <c r="B49" s="51">
        <v>33</v>
      </c>
      <c r="C49" s="52">
        <f>TekTaEokul7!B37</f>
        <v>0</v>
      </c>
      <c r="D49" s="52">
        <f>TekTaEokul7!C37</f>
        <v>0</v>
      </c>
      <c r="E49" s="53" t="str">
        <f>'7TekTasVeri2'!H37</f>
        <v xml:space="preserve"> </v>
      </c>
      <c r="F49" s="53" t="str">
        <f>'7TekTasVeri2'!I37</f>
        <v xml:space="preserve"> </v>
      </c>
      <c r="G49" s="53" t="str">
        <f>'7TekTasVeri2'!J37</f>
        <v xml:space="preserve"> </v>
      </c>
      <c r="H49" s="53" t="str">
        <f>'7TekTasVeri2'!K37</f>
        <v xml:space="preserve"> </v>
      </c>
      <c r="I49" s="53" t="str">
        <f>'7TekTasVeri2'!L37</f>
        <v xml:space="preserve"> </v>
      </c>
      <c r="J49" s="53" t="str">
        <f>'7TekTasVeri2'!N37</f>
        <v xml:space="preserve"> </v>
      </c>
      <c r="K49" s="53" t="str">
        <f>'7TekTasVeri2'!O37</f>
        <v xml:space="preserve"> </v>
      </c>
      <c r="L49" s="53" t="str">
        <f>'7TekTasVeri2'!P37</f>
        <v xml:space="preserve"> </v>
      </c>
      <c r="M49" s="53" t="str">
        <f>'7TekTasVeri2'!Q37</f>
        <v xml:space="preserve"> </v>
      </c>
      <c r="N49" s="53" t="str">
        <f>'7TekTasVeri2'!R37</f>
        <v xml:space="preserve"> </v>
      </c>
      <c r="O49" s="53" t="str">
        <f>'7TekTasVeri2'!S37</f>
        <v xml:space="preserve"> </v>
      </c>
      <c r="P49" s="53" t="str">
        <f>'7TekTasVeri2'!T37</f>
        <v xml:space="preserve"> </v>
      </c>
      <c r="Q49" s="53" t="str">
        <f>'7TekTasVeri2'!U37</f>
        <v xml:space="preserve"> </v>
      </c>
      <c r="R49" s="53" t="str">
        <f>'7TekTasVeri2'!V37</f>
        <v xml:space="preserve"> </v>
      </c>
      <c r="S49" s="53" t="str">
        <f>'7TekTasVeri2'!W37</f>
        <v xml:space="preserve"> </v>
      </c>
      <c r="T49" s="53" t="str">
        <f>'7TekTasVeri2'!Y37</f>
        <v xml:space="preserve"> </v>
      </c>
      <c r="U49" s="53" t="str">
        <f>'7TekTasVeri2'!Z37</f>
        <v xml:space="preserve"> </v>
      </c>
      <c r="V49" s="53" t="str">
        <f>'7TekTasVeri2'!AA37</f>
        <v xml:space="preserve"> </v>
      </c>
      <c r="W49" s="53" t="str">
        <f>'7TekTasVeri2'!AB37</f>
        <v xml:space="preserve"> </v>
      </c>
      <c r="X49" s="53" t="str">
        <f>'7TekTasVeri2'!AC37</f>
        <v xml:space="preserve"> </v>
      </c>
      <c r="Y49" s="52">
        <f>TekTaEokul7!G37</f>
        <v>0</v>
      </c>
      <c r="Z49" s="50"/>
      <c r="AA49" s="50"/>
      <c r="AB49" s="50"/>
      <c r="AC49" s="50"/>
      <c r="AD49" s="50"/>
      <c r="AE49" s="50"/>
      <c r="AF49" s="50"/>
      <c r="AG49" s="50"/>
      <c r="AH49" s="50"/>
      <c r="AI49" s="50"/>
      <c r="AJ49" s="50"/>
      <c r="AK49" s="50"/>
    </row>
    <row r="50" spans="1:37" s="54" customFormat="1" ht="12" customHeight="1" x14ac:dyDescent="0.3">
      <c r="A50" s="50"/>
      <c r="B50" s="55">
        <v>34</v>
      </c>
      <c r="C50" s="58">
        <f>TekTaEokul7!B38</f>
        <v>0</v>
      </c>
      <c r="D50" s="58">
        <f>TekTaEokul7!C38</f>
        <v>0</v>
      </c>
      <c r="E50" s="59" t="str">
        <f>'7TekTasVeri2'!H38</f>
        <v xml:space="preserve"> </v>
      </c>
      <c r="F50" s="59" t="str">
        <f>'7TekTasVeri2'!I38</f>
        <v xml:space="preserve"> </v>
      </c>
      <c r="G50" s="59" t="str">
        <f>'7TekTasVeri2'!J38</f>
        <v xml:space="preserve"> </v>
      </c>
      <c r="H50" s="59" t="str">
        <f>'7TekTasVeri2'!K38</f>
        <v xml:space="preserve"> </v>
      </c>
      <c r="I50" s="59" t="str">
        <f>'7TekTasVeri2'!L38</f>
        <v xml:space="preserve"> </v>
      </c>
      <c r="J50" s="59" t="str">
        <f>'7TekTasVeri2'!N38</f>
        <v xml:space="preserve"> </v>
      </c>
      <c r="K50" s="59" t="str">
        <f>'7TekTasVeri2'!O38</f>
        <v xml:space="preserve"> </v>
      </c>
      <c r="L50" s="59" t="str">
        <f>'7TekTasVeri2'!P38</f>
        <v xml:space="preserve"> </v>
      </c>
      <c r="M50" s="59" t="str">
        <f>'7TekTasVeri2'!Q38</f>
        <v xml:space="preserve"> </v>
      </c>
      <c r="N50" s="59" t="str">
        <f>'7TekTasVeri2'!R38</f>
        <v xml:space="preserve"> </v>
      </c>
      <c r="O50" s="59" t="str">
        <f>'7TekTasVeri2'!S38</f>
        <v xml:space="preserve"> </v>
      </c>
      <c r="P50" s="59" t="str">
        <f>'7TekTasVeri2'!T38</f>
        <v xml:space="preserve"> </v>
      </c>
      <c r="Q50" s="59" t="str">
        <f>'7TekTasVeri2'!U38</f>
        <v xml:space="preserve"> </v>
      </c>
      <c r="R50" s="59" t="str">
        <f>'7TekTasVeri2'!V38</f>
        <v xml:space="preserve"> </v>
      </c>
      <c r="S50" s="59" t="str">
        <f>'7TekTasVeri2'!W38</f>
        <v xml:space="preserve"> </v>
      </c>
      <c r="T50" s="59" t="str">
        <f>'7TekTasVeri2'!Y38</f>
        <v xml:space="preserve"> </v>
      </c>
      <c r="U50" s="59" t="str">
        <f>'7TekTasVeri2'!Z38</f>
        <v xml:space="preserve"> </v>
      </c>
      <c r="V50" s="59" t="str">
        <f>'7TekTasVeri2'!AA38</f>
        <v xml:space="preserve"> </v>
      </c>
      <c r="W50" s="59" t="str">
        <f>'7TekTasVeri2'!AB38</f>
        <v xml:space="preserve"> </v>
      </c>
      <c r="X50" s="59" t="str">
        <f>'7TekTasVeri2'!AC38</f>
        <v xml:space="preserve"> </v>
      </c>
      <c r="Y50" s="58">
        <f>TekTaEokul7!G38</f>
        <v>0</v>
      </c>
      <c r="Z50" s="50"/>
      <c r="AA50" s="50"/>
      <c r="AB50" s="50"/>
      <c r="AC50" s="50"/>
      <c r="AD50" s="50"/>
      <c r="AE50" s="50"/>
      <c r="AF50" s="50"/>
      <c r="AG50" s="50"/>
      <c r="AH50" s="50"/>
      <c r="AI50" s="50"/>
      <c r="AJ50" s="50"/>
      <c r="AK50" s="50"/>
    </row>
    <row r="51" spans="1:37" s="54" customFormat="1" ht="12" customHeight="1" x14ac:dyDescent="0.3">
      <c r="A51" s="50"/>
      <c r="B51" s="51">
        <v>35</v>
      </c>
      <c r="C51" s="52">
        <f>TekTaEokul7!B39</f>
        <v>0</v>
      </c>
      <c r="D51" s="52">
        <f>TekTaEokul7!C39</f>
        <v>0</v>
      </c>
      <c r="E51" s="53" t="str">
        <f>'7TekTasVeri2'!H39</f>
        <v xml:space="preserve"> </v>
      </c>
      <c r="F51" s="53" t="str">
        <f>'7TekTasVeri2'!I39</f>
        <v xml:space="preserve"> </v>
      </c>
      <c r="G51" s="53" t="str">
        <f>'7TekTasVeri2'!J39</f>
        <v xml:space="preserve"> </v>
      </c>
      <c r="H51" s="53" t="str">
        <f>'7TekTasVeri2'!K39</f>
        <v xml:space="preserve"> </v>
      </c>
      <c r="I51" s="53" t="str">
        <f>'7TekTasVeri2'!L39</f>
        <v xml:space="preserve"> </v>
      </c>
      <c r="J51" s="53" t="str">
        <f>'7TekTasVeri2'!N39</f>
        <v xml:space="preserve"> </v>
      </c>
      <c r="K51" s="53" t="str">
        <f>'7TekTasVeri2'!O39</f>
        <v xml:space="preserve"> </v>
      </c>
      <c r="L51" s="53" t="str">
        <f>'7TekTasVeri2'!P39</f>
        <v xml:space="preserve"> </v>
      </c>
      <c r="M51" s="53" t="str">
        <f>'7TekTasVeri2'!Q39</f>
        <v xml:space="preserve"> </v>
      </c>
      <c r="N51" s="53" t="str">
        <f>'7TekTasVeri2'!R39</f>
        <v xml:space="preserve"> </v>
      </c>
      <c r="O51" s="53" t="str">
        <f>'7TekTasVeri2'!S39</f>
        <v xml:space="preserve"> </v>
      </c>
      <c r="P51" s="53" t="str">
        <f>'7TekTasVeri2'!T39</f>
        <v xml:space="preserve"> </v>
      </c>
      <c r="Q51" s="53" t="str">
        <f>'7TekTasVeri2'!U39</f>
        <v xml:space="preserve"> </v>
      </c>
      <c r="R51" s="53" t="str">
        <f>'7TekTasVeri2'!V39</f>
        <v xml:space="preserve"> </v>
      </c>
      <c r="S51" s="53" t="str">
        <f>'7TekTasVeri2'!W39</f>
        <v xml:space="preserve"> </v>
      </c>
      <c r="T51" s="53" t="str">
        <f>'7TekTasVeri2'!Y39</f>
        <v xml:space="preserve"> </v>
      </c>
      <c r="U51" s="53" t="str">
        <f>'7TekTasVeri2'!Z39</f>
        <v xml:space="preserve"> </v>
      </c>
      <c r="V51" s="53" t="str">
        <f>'7TekTasVeri2'!AA39</f>
        <v xml:space="preserve"> </v>
      </c>
      <c r="W51" s="53" t="str">
        <f>'7TekTasVeri2'!AB39</f>
        <v xml:space="preserve"> </v>
      </c>
      <c r="X51" s="53" t="str">
        <f>'7TekTasVeri2'!AC39</f>
        <v xml:space="preserve"> </v>
      </c>
      <c r="Y51" s="52">
        <f>TekTaEokul7!G39</f>
        <v>0</v>
      </c>
      <c r="Z51" s="50"/>
      <c r="AA51" s="50"/>
      <c r="AB51" s="50"/>
      <c r="AC51" s="50"/>
      <c r="AD51" s="50"/>
      <c r="AE51" s="50"/>
      <c r="AF51" s="50"/>
      <c r="AG51" s="50"/>
      <c r="AH51" s="50"/>
      <c r="AI51" s="50"/>
      <c r="AJ51" s="50"/>
      <c r="AK51" s="50"/>
    </row>
    <row r="52" spans="1:37" s="54" customFormat="1" ht="12" customHeight="1" x14ac:dyDescent="0.3">
      <c r="A52" s="50"/>
      <c r="B52" s="55">
        <v>36</v>
      </c>
      <c r="C52" s="58">
        <f>TekTaEokul7!B40</f>
        <v>0</v>
      </c>
      <c r="D52" s="58">
        <f>TekTaEokul7!C40</f>
        <v>0</v>
      </c>
      <c r="E52" s="59" t="str">
        <f>'7TekTasVeri2'!H40</f>
        <v xml:space="preserve"> </v>
      </c>
      <c r="F52" s="59" t="str">
        <f>'7TekTasVeri2'!I40</f>
        <v xml:space="preserve"> </v>
      </c>
      <c r="G52" s="59" t="str">
        <f>'7TekTasVeri2'!J40</f>
        <v xml:space="preserve"> </v>
      </c>
      <c r="H52" s="59" t="str">
        <f>'7TekTasVeri2'!K40</f>
        <v xml:space="preserve"> </v>
      </c>
      <c r="I52" s="59" t="str">
        <f>'7TekTasVeri2'!L40</f>
        <v xml:space="preserve"> </v>
      </c>
      <c r="J52" s="59" t="str">
        <f>'7TekTasVeri2'!N40</f>
        <v xml:space="preserve"> </v>
      </c>
      <c r="K52" s="59" t="str">
        <f>'7TekTasVeri2'!O40</f>
        <v xml:space="preserve"> </v>
      </c>
      <c r="L52" s="59" t="str">
        <f>'7TekTasVeri2'!P40</f>
        <v xml:space="preserve"> </v>
      </c>
      <c r="M52" s="59" t="str">
        <f>'7TekTasVeri2'!Q40</f>
        <v xml:space="preserve"> </v>
      </c>
      <c r="N52" s="59" t="str">
        <f>'7TekTasVeri2'!R40</f>
        <v xml:space="preserve"> </v>
      </c>
      <c r="O52" s="59" t="str">
        <f>'7TekTasVeri2'!S40</f>
        <v xml:space="preserve"> </v>
      </c>
      <c r="P52" s="59" t="str">
        <f>'7TekTasVeri2'!T40</f>
        <v xml:space="preserve"> </v>
      </c>
      <c r="Q52" s="59" t="str">
        <f>'7TekTasVeri2'!U40</f>
        <v xml:space="preserve"> </v>
      </c>
      <c r="R52" s="59" t="str">
        <f>'7TekTasVeri2'!V40</f>
        <v xml:space="preserve"> </v>
      </c>
      <c r="S52" s="59" t="str">
        <f>'7TekTasVeri2'!W40</f>
        <v xml:space="preserve"> </v>
      </c>
      <c r="T52" s="59" t="str">
        <f>'7TekTasVeri2'!Y40</f>
        <v xml:space="preserve"> </v>
      </c>
      <c r="U52" s="59" t="str">
        <f>'7TekTasVeri2'!Z40</f>
        <v xml:space="preserve"> </v>
      </c>
      <c r="V52" s="59" t="str">
        <f>'7TekTasVeri2'!AA40</f>
        <v xml:space="preserve"> </v>
      </c>
      <c r="W52" s="59" t="str">
        <f>'7TekTasVeri2'!AB40</f>
        <v xml:space="preserve"> </v>
      </c>
      <c r="X52" s="59" t="str">
        <f>'7TekTasVeri2'!AC40</f>
        <v xml:space="preserve"> </v>
      </c>
      <c r="Y52" s="58">
        <f>TekTaEokul7!G40</f>
        <v>0</v>
      </c>
      <c r="Z52" s="50"/>
      <c r="AA52" s="50"/>
      <c r="AB52" s="50"/>
      <c r="AC52" s="50"/>
      <c r="AD52" s="50"/>
      <c r="AE52" s="50"/>
      <c r="AF52" s="50"/>
      <c r="AG52" s="50"/>
      <c r="AH52" s="50"/>
      <c r="AI52" s="50"/>
      <c r="AJ52" s="50"/>
      <c r="AK52" s="50"/>
    </row>
    <row r="53" spans="1:37" s="54" customFormat="1" ht="12" customHeight="1" x14ac:dyDescent="0.3">
      <c r="A53" s="50"/>
      <c r="B53" s="51">
        <v>37</v>
      </c>
      <c r="C53" s="52">
        <f>TekTaEokul7!B41</f>
        <v>0</v>
      </c>
      <c r="D53" s="52">
        <f>TekTaEokul7!C41</f>
        <v>0</v>
      </c>
      <c r="E53" s="53" t="str">
        <f>'7TekTasVeri2'!H41</f>
        <v xml:space="preserve"> </v>
      </c>
      <c r="F53" s="53" t="str">
        <f>'7TekTasVeri2'!I41</f>
        <v xml:space="preserve"> </v>
      </c>
      <c r="G53" s="53" t="str">
        <f>'7TekTasVeri2'!J41</f>
        <v xml:space="preserve"> </v>
      </c>
      <c r="H53" s="53" t="str">
        <f>'7TekTasVeri2'!K41</f>
        <v xml:space="preserve"> </v>
      </c>
      <c r="I53" s="53" t="str">
        <f>'7TekTasVeri2'!L41</f>
        <v xml:space="preserve"> </v>
      </c>
      <c r="J53" s="53" t="str">
        <f>'7TekTasVeri2'!N41</f>
        <v xml:space="preserve"> </v>
      </c>
      <c r="K53" s="53" t="str">
        <f>'7TekTasVeri2'!O41</f>
        <v xml:space="preserve"> </v>
      </c>
      <c r="L53" s="53" t="str">
        <f>'7TekTasVeri2'!P41</f>
        <v xml:space="preserve"> </v>
      </c>
      <c r="M53" s="53" t="str">
        <f>'7TekTasVeri2'!Q41</f>
        <v xml:space="preserve"> </v>
      </c>
      <c r="N53" s="53" t="str">
        <f>'7TekTasVeri2'!R41</f>
        <v xml:space="preserve"> </v>
      </c>
      <c r="O53" s="53" t="str">
        <f>'7TekTasVeri2'!S41</f>
        <v xml:space="preserve"> </v>
      </c>
      <c r="P53" s="53" t="str">
        <f>'7TekTasVeri2'!T41</f>
        <v xml:space="preserve"> </v>
      </c>
      <c r="Q53" s="53" t="str">
        <f>'7TekTasVeri2'!U41</f>
        <v xml:space="preserve"> </v>
      </c>
      <c r="R53" s="53" t="str">
        <f>'7TekTasVeri2'!V41</f>
        <v xml:space="preserve"> </v>
      </c>
      <c r="S53" s="53" t="str">
        <f>'7TekTasVeri2'!W41</f>
        <v xml:space="preserve"> </v>
      </c>
      <c r="T53" s="53" t="str">
        <f>'7TekTasVeri2'!Y41</f>
        <v xml:space="preserve"> </v>
      </c>
      <c r="U53" s="53" t="str">
        <f>'7TekTasVeri2'!Z41</f>
        <v xml:space="preserve"> </v>
      </c>
      <c r="V53" s="53" t="str">
        <f>'7TekTasVeri2'!AA41</f>
        <v xml:space="preserve"> </v>
      </c>
      <c r="W53" s="53" t="str">
        <f>'7TekTasVeri2'!AB41</f>
        <v xml:space="preserve"> </v>
      </c>
      <c r="X53" s="53" t="str">
        <f>'7TekTasVeri2'!AC41</f>
        <v xml:space="preserve"> </v>
      </c>
      <c r="Y53" s="52">
        <f>TekTaEokul7!G41</f>
        <v>0</v>
      </c>
      <c r="Z53" s="50"/>
      <c r="AA53" s="50"/>
      <c r="AB53" s="50"/>
      <c r="AC53" s="50"/>
      <c r="AD53" s="50"/>
      <c r="AE53" s="50"/>
      <c r="AF53" s="50"/>
      <c r="AG53" s="50"/>
      <c r="AH53" s="50"/>
      <c r="AI53" s="50"/>
      <c r="AJ53" s="50"/>
      <c r="AK53" s="50"/>
    </row>
    <row r="54" spans="1:37" s="54" customFormat="1" ht="12" customHeight="1" x14ac:dyDescent="0.3">
      <c r="A54" s="50"/>
      <c r="B54" s="55">
        <v>38</v>
      </c>
      <c r="C54" s="58">
        <f>TekTaEokul7!B42</f>
        <v>0</v>
      </c>
      <c r="D54" s="58">
        <f>TekTaEokul7!C42</f>
        <v>0</v>
      </c>
      <c r="E54" s="59" t="str">
        <f>'7TekTasVeri2'!H42</f>
        <v xml:space="preserve"> </v>
      </c>
      <c r="F54" s="59" t="str">
        <f>'7TekTasVeri2'!I42</f>
        <v xml:space="preserve"> </v>
      </c>
      <c r="G54" s="59" t="str">
        <f>'7TekTasVeri2'!J42</f>
        <v xml:space="preserve"> </v>
      </c>
      <c r="H54" s="59" t="str">
        <f>'7TekTasVeri2'!K42</f>
        <v xml:space="preserve"> </v>
      </c>
      <c r="I54" s="59" t="str">
        <f>'7TekTasVeri2'!L42</f>
        <v xml:space="preserve"> </v>
      </c>
      <c r="J54" s="59" t="str">
        <f>'7TekTasVeri2'!N42</f>
        <v xml:space="preserve"> </v>
      </c>
      <c r="K54" s="59" t="str">
        <f>'7TekTasVeri2'!O42</f>
        <v xml:space="preserve"> </v>
      </c>
      <c r="L54" s="59" t="str">
        <f>'7TekTasVeri2'!P42</f>
        <v xml:space="preserve"> </v>
      </c>
      <c r="M54" s="59" t="str">
        <f>'7TekTasVeri2'!Q42</f>
        <v xml:space="preserve"> </v>
      </c>
      <c r="N54" s="59" t="str">
        <f>'7TekTasVeri2'!R42</f>
        <v xml:space="preserve"> </v>
      </c>
      <c r="O54" s="59" t="str">
        <f>'7TekTasVeri2'!S42</f>
        <v xml:space="preserve"> </v>
      </c>
      <c r="P54" s="59" t="str">
        <f>'7TekTasVeri2'!T42</f>
        <v xml:space="preserve"> </v>
      </c>
      <c r="Q54" s="59" t="str">
        <f>'7TekTasVeri2'!U42</f>
        <v xml:space="preserve"> </v>
      </c>
      <c r="R54" s="59" t="str">
        <f>'7TekTasVeri2'!V42</f>
        <v xml:space="preserve"> </v>
      </c>
      <c r="S54" s="59" t="str">
        <f>'7TekTasVeri2'!W42</f>
        <v xml:space="preserve"> </v>
      </c>
      <c r="T54" s="59" t="str">
        <f>'7TekTasVeri2'!Y42</f>
        <v xml:space="preserve"> </v>
      </c>
      <c r="U54" s="59" t="str">
        <f>'7TekTasVeri2'!Z42</f>
        <v xml:space="preserve"> </v>
      </c>
      <c r="V54" s="59" t="str">
        <f>'7TekTasVeri2'!AA42</f>
        <v xml:space="preserve"> </v>
      </c>
      <c r="W54" s="59" t="str">
        <f>'7TekTasVeri2'!AB42</f>
        <v xml:space="preserve"> </v>
      </c>
      <c r="X54" s="59" t="str">
        <f>'7TekTasVeri2'!AC42</f>
        <v xml:space="preserve"> </v>
      </c>
      <c r="Y54" s="58">
        <f>TekTaEokul7!G42</f>
        <v>0</v>
      </c>
      <c r="Z54" s="50"/>
      <c r="AA54" s="50"/>
      <c r="AB54" s="50"/>
      <c r="AC54" s="50"/>
      <c r="AD54" s="50"/>
      <c r="AE54" s="50"/>
      <c r="AF54" s="50"/>
      <c r="AG54" s="50"/>
      <c r="AH54" s="50"/>
      <c r="AI54" s="50"/>
      <c r="AJ54" s="50"/>
      <c r="AK54" s="50"/>
    </row>
    <row r="55" spans="1:37" s="54" customFormat="1" ht="12" customHeight="1" x14ac:dyDescent="0.3">
      <c r="A55" s="50"/>
      <c r="B55" s="51">
        <v>39</v>
      </c>
      <c r="C55" s="52">
        <f>TekTaEokul7!B43</f>
        <v>0</v>
      </c>
      <c r="D55" s="52">
        <f>TekTaEokul7!C43</f>
        <v>0</v>
      </c>
      <c r="E55" s="53" t="str">
        <f>'7TekTasVeri2'!H43</f>
        <v xml:space="preserve"> </v>
      </c>
      <c r="F55" s="53" t="str">
        <f>'7TekTasVeri2'!I43</f>
        <v xml:space="preserve"> </v>
      </c>
      <c r="G55" s="53" t="str">
        <f>'7TekTasVeri2'!J43</f>
        <v xml:space="preserve"> </v>
      </c>
      <c r="H55" s="53" t="str">
        <f>'7TekTasVeri2'!K43</f>
        <v xml:space="preserve"> </v>
      </c>
      <c r="I55" s="53" t="str">
        <f>'7TekTasVeri2'!L43</f>
        <v xml:space="preserve"> </v>
      </c>
      <c r="J55" s="53" t="str">
        <f>'7TekTasVeri2'!N43</f>
        <v xml:space="preserve"> </v>
      </c>
      <c r="K55" s="53" t="str">
        <f>'7TekTasVeri2'!O43</f>
        <v xml:space="preserve"> </v>
      </c>
      <c r="L55" s="53" t="str">
        <f>'7TekTasVeri2'!P43</f>
        <v xml:space="preserve"> </v>
      </c>
      <c r="M55" s="53" t="str">
        <f>'7TekTasVeri2'!Q43</f>
        <v xml:space="preserve"> </v>
      </c>
      <c r="N55" s="53" t="str">
        <f>'7TekTasVeri2'!R43</f>
        <v xml:space="preserve"> </v>
      </c>
      <c r="O55" s="53" t="str">
        <f>'7TekTasVeri2'!S43</f>
        <v xml:space="preserve"> </v>
      </c>
      <c r="P55" s="53" t="str">
        <f>'7TekTasVeri2'!T43</f>
        <v xml:space="preserve"> </v>
      </c>
      <c r="Q55" s="53" t="str">
        <f>'7TekTasVeri2'!U43</f>
        <v xml:space="preserve"> </v>
      </c>
      <c r="R55" s="53" t="str">
        <f>'7TekTasVeri2'!V43</f>
        <v xml:space="preserve"> </v>
      </c>
      <c r="S55" s="53" t="str">
        <f>'7TekTasVeri2'!W43</f>
        <v xml:space="preserve"> </v>
      </c>
      <c r="T55" s="53" t="str">
        <f>'7TekTasVeri2'!Y43</f>
        <v xml:space="preserve"> </v>
      </c>
      <c r="U55" s="53" t="str">
        <f>'7TekTasVeri2'!Z43</f>
        <v xml:space="preserve"> </v>
      </c>
      <c r="V55" s="53" t="str">
        <f>'7TekTasVeri2'!AA43</f>
        <v xml:space="preserve"> </v>
      </c>
      <c r="W55" s="53" t="str">
        <f>'7TekTasVeri2'!AB43</f>
        <v xml:space="preserve"> </v>
      </c>
      <c r="X55" s="53" t="str">
        <f>'7TekTasVeri2'!AC43</f>
        <v xml:space="preserve"> </v>
      </c>
      <c r="Y55" s="52">
        <f>TekTaEokul7!G43</f>
        <v>0</v>
      </c>
      <c r="Z55" s="50"/>
      <c r="AA55" s="50"/>
      <c r="AB55" s="50"/>
      <c r="AC55" s="50"/>
      <c r="AD55" s="50"/>
      <c r="AE55" s="50"/>
      <c r="AF55" s="50"/>
      <c r="AG55" s="50"/>
      <c r="AH55" s="50"/>
      <c r="AI55" s="50"/>
      <c r="AJ55" s="50"/>
      <c r="AK55" s="50"/>
    </row>
    <row r="56" spans="1:37" s="54" customFormat="1" ht="12" customHeight="1" x14ac:dyDescent="0.3">
      <c r="A56" s="50"/>
      <c r="B56" s="55">
        <v>40</v>
      </c>
      <c r="C56" s="58">
        <f>TekTaEokul7!B44</f>
        <v>0</v>
      </c>
      <c r="D56" s="58">
        <f>TekTaEokul7!C44</f>
        <v>0</v>
      </c>
      <c r="E56" s="59" t="str">
        <f>'7TekTasVeri2'!H44</f>
        <v xml:space="preserve"> </v>
      </c>
      <c r="F56" s="59" t="str">
        <f>'7TekTasVeri2'!I44</f>
        <v xml:space="preserve"> </v>
      </c>
      <c r="G56" s="59" t="str">
        <f>'7TekTasVeri2'!J44</f>
        <v xml:space="preserve"> </v>
      </c>
      <c r="H56" s="59" t="str">
        <f>'7TekTasVeri2'!K44</f>
        <v xml:space="preserve"> </v>
      </c>
      <c r="I56" s="59" t="str">
        <f>'7TekTasVeri2'!L44</f>
        <v xml:space="preserve"> </v>
      </c>
      <c r="J56" s="59" t="str">
        <f>'7TekTasVeri2'!N44</f>
        <v xml:space="preserve"> </v>
      </c>
      <c r="K56" s="59" t="str">
        <f>'7TekTasVeri2'!O44</f>
        <v xml:space="preserve"> </v>
      </c>
      <c r="L56" s="59" t="str">
        <f>'7TekTasVeri2'!P44</f>
        <v xml:space="preserve"> </v>
      </c>
      <c r="M56" s="59" t="str">
        <f>'7TekTasVeri2'!Q44</f>
        <v xml:space="preserve"> </v>
      </c>
      <c r="N56" s="59" t="str">
        <f>'7TekTasVeri2'!R44</f>
        <v xml:space="preserve"> </v>
      </c>
      <c r="O56" s="59" t="str">
        <f>'7TekTasVeri2'!S44</f>
        <v xml:space="preserve"> </v>
      </c>
      <c r="P56" s="59" t="str">
        <f>'7TekTasVeri2'!T44</f>
        <v xml:space="preserve"> </v>
      </c>
      <c r="Q56" s="59" t="str">
        <f>'7TekTasVeri2'!U44</f>
        <v xml:space="preserve"> </v>
      </c>
      <c r="R56" s="59" t="str">
        <f>'7TekTasVeri2'!V44</f>
        <v xml:space="preserve"> </v>
      </c>
      <c r="S56" s="59" t="str">
        <f>'7TekTasVeri2'!W44</f>
        <v xml:space="preserve"> </v>
      </c>
      <c r="T56" s="59" t="str">
        <f>'7TekTasVeri2'!Y44</f>
        <v xml:space="preserve"> </v>
      </c>
      <c r="U56" s="59" t="str">
        <f>'7TekTasVeri2'!Z44</f>
        <v xml:space="preserve"> </v>
      </c>
      <c r="V56" s="59" t="str">
        <f>'7TekTasVeri2'!AA44</f>
        <v xml:space="preserve"> </v>
      </c>
      <c r="W56" s="59" t="str">
        <f>'7TekTasVeri2'!AB44</f>
        <v xml:space="preserve"> </v>
      </c>
      <c r="X56" s="59" t="str">
        <f>'7TekTasVeri2'!AC44</f>
        <v xml:space="preserve"> </v>
      </c>
      <c r="Y56" s="58">
        <f>TekTaEokul7!G44</f>
        <v>0</v>
      </c>
      <c r="Z56" s="50"/>
      <c r="AA56" s="50"/>
      <c r="AB56" s="50"/>
      <c r="AC56" s="50"/>
      <c r="AD56" s="50"/>
      <c r="AE56" s="50"/>
      <c r="AF56" s="50"/>
      <c r="AG56" s="50"/>
      <c r="AH56" s="50"/>
      <c r="AI56" s="50"/>
      <c r="AJ56" s="50"/>
      <c r="AK56" s="50"/>
    </row>
    <row r="57" spans="1:37" s="54" customFormat="1" ht="12" customHeight="1" x14ac:dyDescent="0.3">
      <c r="A57" s="50"/>
      <c r="B57" s="51">
        <v>41</v>
      </c>
      <c r="C57" s="52">
        <f>TekTaEokul7!B45</f>
        <v>0</v>
      </c>
      <c r="D57" s="52">
        <f>TekTaEokul7!C45</f>
        <v>0</v>
      </c>
      <c r="E57" s="53" t="str">
        <f>'7TekTasVeri2'!H45</f>
        <v xml:space="preserve"> </v>
      </c>
      <c r="F57" s="53" t="str">
        <f>'7TekTasVeri2'!I45</f>
        <v xml:space="preserve"> </v>
      </c>
      <c r="G57" s="53" t="str">
        <f>'7TekTasVeri2'!J45</f>
        <v xml:space="preserve"> </v>
      </c>
      <c r="H57" s="53" t="str">
        <f>'7TekTasVeri2'!K45</f>
        <v xml:space="preserve"> </v>
      </c>
      <c r="I57" s="53" t="str">
        <f>'7TekTasVeri2'!L45</f>
        <v xml:space="preserve"> </v>
      </c>
      <c r="J57" s="53" t="str">
        <f>'7TekTasVeri2'!N45</f>
        <v xml:space="preserve"> </v>
      </c>
      <c r="K57" s="53" t="str">
        <f>'7TekTasVeri2'!O45</f>
        <v xml:space="preserve"> </v>
      </c>
      <c r="L57" s="53" t="str">
        <f>'7TekTasVeri2'!P45</f>
        <v xml:space="preserve"> </v>
      </c>
      <c r="M57" s="53" t="str">
        <f>'7TekTasVeri2'!Q45</f>
        <v xml:space="preserve"> </v>
      </c>
      <c r="N57" s="53" t="str">
        <f>'7TekTasVeri2'!R45</f>
        <v xml:space="preserve"> </v>
      </c>
      <c r="O57" s="53" t="str">
        <f>'7TekTasVeri2'!S45</f>
        <v xml:space="preserve"> </v>
      </c>
      <c r="P57" s="53" t="str">
        <f>'7TekTasVeri2'!T45</f>
        <v xml:space="preserve"> </v>
      </c>
      <c r="Q57" s="53" t="str">
        <f>'7TekTasVeri2'!U45</f>
        <v xml:space="preserve"> </v>
      </c>
      <c r="R57" s="53" t="str">
        <f>'7TekTasVeri2'!V45</f>
        <v xml:space="preserve"> </v>
      </c>
      <c r="S57" s="53" t="str">
        <f>'7TekTasVeri2'!W45</f>
        <v xml:space="preserve"> </v>
      </c>
      <c r="T57" s="53" t="str">
        <f>'7TekTasVeri2'!Y45</f>
        <v xml:space="preserve"> </v>
      </c>
      <c r="U57" s="53" t="str">
        <f>'7TekTasVeri2'!Z45</f>
        <v xml:space="preserve"> </v>
      </c>
      <c r="V57" s="53" t="str">
        <f>'7TekTasVeri2'!AA45</f>
        <v xml:space="preserve"> </v>
      </c>
      <c r="W57" s="53" t="str">
        <f>'7TekTasVeri2'!AB45</f>
        <v xml:space="preserve"> </v>
      </c>
      <c r="X57" s="53" t="str">
        <f>'7TekTasVeri2'!AC45</f>
        <v xml:space="preserve"> </v>
      </c>
      <c r="Y57" s="52">
        <f>TekTaEokul7!G45</f>
        <v>0</v>
      </c>
      <c r="Z57" s="50"/>
      <c r="AA57" s="50"/>
      <c r="AB57" s="50"/>
      <c r="AC57" s="50"/>
      <c r="AD57" s="50"/>
      <c r="AE57" s="50"/>
      <c r="AF57" s="50"/>
      <c r="AG57" s="50"/>
      <c r="AH57" s="50"/>
      <c r="AI57" s="50"/>
      <c r="AJ57" s="50"/>
      <c r="AK57" s="50"/>
    </row>
    <row r="58" spans="1:37" s="54" customFormat="1" ht="12" customHeight="1" x14ac:dyDescent="0.3">
      <c r="A58" s="50"/>
      <c r="B58" s="55">
        <v>42</v>
      </c>
      <c r="C58" s="58">
        <f>TekTaEokul7!B46</f>
        <v>0</v>
      </c>
      <c r="D58" s="58">
        <f>TekTaEokul7!C46</f>
        <v>0</v>
      </c>
      <c r="E58" s="59" t="str">
        <f>'7TekTasVeri2'!H46</f>
        <v xml:space="preserve"> </v>
      </c>
      <c r="F58" s="59" t="str">
        <f>'7TekTasVeri2'!I46</f>
        <v xml:space="preserve"> </v>
      </c>
      <c r="G58" s="59" t="str">
        <f>'7TekTasVeri2'!J46</f>
        <v xml:space="preserve"> </v>
      </c>
      <c r="H58" s="59" t="str">
        <f>'7TekTasVeri2'!K46</f>
        <v xml:space="preserve"> </v>
      </c>
      <c r="I58" s="59" t="str">
        <f>'7TekTasVeri2'!L46</f>
        <v xml:space="preserve"> </v>
      </c>
      <c r="J58" s="59" t="str">
        <f>'7TekTasVeri2'!N46</f>
        <v xml:space="preserve"> </v>
      </c>
      <c r="K58" s="59" t="str">
        <f>'7TekTasVeri2'!O46</f>
        <v xml:space="preserve"> </v>
      </c>
      <c r="L58" s="59" t="str">
        <f>'7TekTasVeri2'!P46</f>
        <v xml:space="preserve"> </v>
      </c>
      <c r="M58" s="59" t="str">
        <f>'7TekTasVeri2'!Q46</f>
        <v xml:space="preserve"> </v>
      </c>
      <c r="N58" s="59" t="str">
        <f>'7TekTasVeri2'!R46</f>
        <v xml:space="preserve"> </v>
      </c>
      <c r="O58" s="59" t="str">
        <f>'7TekTasVeri2'!S46</f>
        <v xml:space="preserve"> </v>
      </c>
      <c r="P58" s="59" t="str">
        <f>'7TekTasVeri2'!T46</f>
        <v xml:space="preserve"> </v>
      </c>
      <c r="Q58" s="59" t="str">
        <f>'7TekTasVeri2'!U46</f>
        <v xml:space="preserve"> </v>
      </c>
      <c r="R58" s="59" t="str">
        <f>'7TekTasVeri2'!V46</f>
        <v xml:space="preserve"> </v>
      </c>
      <c r="S58" s="59" t="str">
        <f>'7TekTasVeri2'!W46</f>
        <v xml:space="preserve"> </v>
      </c>
      <c r="T58" s="59" t="str">
        <f>'7TekTasVeri2'!Y46</f>
        <v xml:space="preserve"> </v>
      </c>
      <c r="U58" s="59" t="str">
        <f>'7TekTasVeri2'!Z46</f>
        <v xml:space="preserve"> </v>
      </c>
      <c r="V58" s="59" t="str">
        <f>'7TekTasVeri2'!AA46</f>
        <v xml:space="preserve"> </v>
      </c>
      <c r="W58" s="59" t="str">
        <f>'7TekTasVeri2'!AB46</f>
        <v xml:space="preserve"> </v>
      </c>
      <c r="X58" s="59" t="str">
        <f>'7TekTasVeri2'!AC46</f>
        <v xml:space="preserve"> </v>
      </c>
      <c r="Y58" s="58">
        <f>TekTaEokul7!G46</f>
        <v>0</v>
      </c>
      <c r="Z58" s="50"/>
      <c r="AA58" s="50"/>
      <c r="AB58" s="50"/>
      <c r="AC58" s="50"/>
      <c r="AD58" s="50"/>
      <c r="AE58" s="50"/>
      <c r="AF58" s="50"/>
      <c r="AG58" s="50"/>
      <c r="AH58" s="50"/>
      <c r="AI58" s="50"/>
      <c r="AJ58" s="50"/>
      <c r="AK58" s="50"/>
    </row>
    <row r="59" spans="1:37" s="54" customFormat="1" ht="12" customHeight="1" x14ac:dyDescent="0.3">
      <c r="A59" s="50"/>
      <c r="B59" s="51">
        <v>43</v>
      </c>
      <c r="C59" s="52">
        <f>TekTaEokul7!B47</f>
        <v>0</v>
      </c>
      <c r="D59" s="52">
        <f>TekTaEokul7!C47</f>
        <v>0</v>
      </c>
      <c r="E59" s="53" t="str">
        <f>'7TekTasVeri2'!H47</f>
        <v xml:space="preserve"> </v>
      </c>
      <c r="F59" s="53" t="str">
        <f>'7TekTasVeri2'!I47</f>
        <v xml:space="preserve"> </v>
      </c>
      <c r="G59" s="53" t="str">
        <f>'7TekTasVeri2'!J47</f>
        <v xml:space="preserve"> </v>
      </c>
      <c r="H59" s="53" t="str">
        <f>'7TekTasVeri2'!K47</f>
        <v xml:space="preserve"> </v>
      </c>
      <c r="I59" s="53" t="str">
        <f>'7TekTasVeri2'!L47</f>
        <v xml:space="preserve"> </v>
      </c>
      <c r="J59" s="53" t="str">
        <f>'7TekTasVeri2'!N47</f>
        <v xml:space="preserve"> </v>
      </c>
      <c r="K59" s="53" t="str">
        <f>'7TekTasVeri2'!O47</f>
        <v xml:space="preserve"> </v>
      </c>
      <c r="L59" s="53" t="str">
        <f>'7TekTasVeri2'!P47</f>
        <v xml:space="preserve"> </v>
      </c>
      <c r="M59" s="53" t="str">
        <f>'7TekTasVeri2'!Q47</f>
        <v xml:space="preserve"> </v>
      </c>
      <c r="N59" s="53" t="str">
        <f>'7TekTasVeri2'!R47</f>
        <v xml:space="preserve"> </v>
      </c>
      <c r="O59" s="53" t="str">
        <f>'7TekTasVeri2'!S47</f>
        <v xml:space="preserve"> </v>
      </c>
      <c r="P59" s="53" t="str">
        <f>'7TekTasVeri2'!T47</f>
        <v xml:space="preserve"> </v>
      </c>
      <c r="Q59" s="53" t="str">
        <f>'7TekTasVeri2'!U47</f>
        <v xml:space="preserve"> </v>
      </c>
      <c r="R59" s="53" t="str">
        <f>'7TekTasVeri2'!V47</f>
        <v xml:space="preserve"> </v>
      </c>
      <c r="S59" s="53" t="str">
        <f>'7TekTasVeri2'!W47</f>
        <v xml:space="preserve"> </v>
      </c>
      <c r="T59" s="53" t="str">
        <f>'7TekTasVeri2'!Y47</f>
        <v xml:space="preserve"> </v>
      </c>
      <c r="U59" s="53" t="str">
        <f>'7TekTasVeri2'!Z47</f>
        <v xml:space="preserve"> </v>
      </c>
      <c r="V59" s="53" t="str">
        <f>'7TekTasVeri2'!AA47</f>
        <v xml:space="preserve"> </v>
      </c>
      <c r="W59" s="53" t="str">
        <f>'7TekTasVeri2'!AB47</f>
        <v xml:space="preserve"> </v>
      </c>
      <c r="X59" s="53" t="str">
        <f>'7TekTasVeri2'!AC47</f>
        <v xml:space="preserve"> </v>
      </c>
      <c r="Y59" s="52">
        <f>TekTaEokul7!G47</f>
        <v>0</v>
      </c>
      <c r="Z59" s="50"/>
      <c r="AA59" s="50"/>
      <c r="AB59" s="50"/>
      <c r="AC59" s="50"/>
      <c r="AD59" s="50"/>
      <c r="AE59" s="50"/>
      <c r="AF59" s="50"/>
      <c r="AG59" s="50"/>
      <c r="AH59" s="50"/>
      <c r="AI59" s="50"/>
      <c r="AJ59" s="50"/>
      <c r="AK59" s="50"/>
    </row>
    <row r="60" spans="1:37" s="54" customFormat="1" ht="12" customHeight="1" x14ac:dyDescent="0.3">
      <c r="A60" s="50"/>
      <c r="B60" s="55">
        <v>44</v>
      </c>
      <c r="C60" s="58">
        <f>TekTaEokul7!B48</f>
        <v>0</v>
      </c>
      <c r="D60" s="58">
        <f>TekTaEokul7!C48</f>
        <v>0</v>
      </c>
      <c r="E60" s="59" t="str">
        <f>'7TekTasVeri2'!H48</f>
        <v xml:space="preserve"> </v>
      </c>
      <c r="F60" s="59" t="str">
        <f>'7TekTasVeri2'!I48</f>
        <v xml:space="preserve"> </v>
      </c>
      <c r="G60" s="59" t="str">
        <f>'7TekTasVeri2'!J48</f>
        <v xml:space="preserve"> </v>
      </c>
      <c r="H60" s="59" t="str">
        <f>'7TekTasVeri2'!K48</f>
        <v xml:space="preserve"> </v>
      </c>
      <c r="I60" s="59" t="str">
        <f>'7TekTasVeri2'!L48</f>
        <v xml:space="preserve"> </v>
      </c>
      <c r="J60" s="59" t="str">
        <f>'7TekTasVeri2'!N48</f>
        <v xml:space="preserve"> </v>
      </c>
      <c r="K60" s="59" t="str">
        <f>'7TekTasVeri2'!O48</f>
        <v xml:space="preserve"> </v>
      </c>
      <c r="L60" s="59" t="str">
        <f>'7TekTasVeri2'!P48</f>
        <v xml:space="preserve"> </v>
      </c>
      <c r="M60" s="59" t="str">
        <f>'7TekTasVeri2'!Q48</f>
        <v xml:space="preserve"> </v>
      </c>
      <c r="N60" s="59" t="str">
        <f>'7TekTasVeri2'!R48</f>
        <v xml:space="preserve"> </v>
      </c>
      <c r="O60" s="59" t="str">
        <f>'7TekTasVeri2'!S48</f>
        <v xml:space="preserve"> </v>
      </c>
      <c r="P60" s="59" t="str">
        <f>'7TekTasVeri2'!T48</f>
        <v xml:space="preserve"> </v>
      </c>
      <c r="Q60" s="59" t="str">
        <f>'7TekTasVeri2'!U48</f>
        <v xml:space="preserve"> </v>
      </c>
      <c r="R60" s="59" t="str">
        <f>'7TekTasVeri2'!V48</f>
        <v xml:space="preserve"> </v>
      </c>
      <c r="S60" s="59" t="str">
        <f>'7TekTasVeri2'!W48</f>
        <v xml:space="preserve"> </v>
      </c>
      <c r="T60" s="59" t="str">
        <f>'7TekTasVeri2'!Y48</f>
        <v xml:space="preserve"> </v>
      </c>
      <c r="U60" s="59" t="str">
        <f>'7TekTasVeri2'!Z48</f>
        <v xml:space="preserve"> </v>
      </c>
      <c r="V60" s="59" t="str">
        <f>'7TekTasVeri2'!AA48</f>
        <v xml:space="preserve"> </v>
      </c>
      <c r="W60" s="59" t="str">
        <f>'7TekTasVeri2'!AB48</f>
        <v xml:space="preserve"> </v>
      </c>
      <c r="X60" s="59" t="str">
        <f>'7TekTasVeri2'!AC48</f>
        <v xml:space="preserve"> </v>
      </c>
      <c r="Y60" s="58">
        <f>TekTaEokul7!G48</f>
        <v>0</v>
      </c>
      <c r="Z60" s="50"/>
      <c r="AA60" s="50"/>
      <c r="AB60" s="50"/>
      <c r="AC60" s="50"/>
      <c r="AD60" s="50"/>
      <c r="AE60" s="50"/>
      <c r="AF60" s="50"/>
      <c r="AG60" s="50"/>
      <c r="AH60" s="50"/>
      <c r="AI60" s="50"/>
      <c r="AJ60" s="50"/>
      <c r="AK60" s="50"/>
    </row>
    <row r="61" spans="1:37" s="54" customFormat="1" ht="12" customHeight="1" x14ac:dyDescent="0.3">
      <c r="A61" s="50"/>
      <c r="B61" s="51">
        <v>45</v>
      </c>
      <c r="C61" s="52">
        <f>TekTaEokul7!B49</f>
        <v>0</v>
      </c>
      <c r="D61" s="52">
        <f>TekTaEokul7!C49</f>
        <v>0</v>
      </c>
      <c r="E61" s="53" t="str">
        <f>'7TekTasVeri2'!H49</f>
        <v xml:space="preserve"> </v>
      </c>
      <c r="F61" s="53" t="str">
        <f>'7TekTasVeri2'!I49</f>
        <v xml:space="preserve"> </v>
      </c>
      <c r="G61" s="53" t="str">
        <f>'7TekTasVeri2'!J49</f>
        <v xml:space="preserve"> </v>
      </c>
      <c r="H61" s="53" t="str">
        <f>'7TekTasVeri2'!K49</f>
        <v xml:space="preserve"> </v>
      </c>
      <c r="I61" s="53" t="str">
        <f>'7TekTasVeri2'!L49</f>
        <v xml:space="preserve"> </v>
      </c>
      <c r="J61" s="53" t="str">
        <f>'7TekTasVeri2'!N49</f>
        <v xml:space="preserve"> </v>
      </c>
      <c r="K61" s="53" t="str">
        <f>'7TekTasVeri2'!O49</f>
        <v xml:space="preserve"> </v>
      </c>
      <c r="L61" s="53" t="str">
        <f>'7TekTasVeri2'!P49</f>
        <v xml:space="preserve"> </v>
      </c>
      <c r="M61" s="53" t="str">
        <f>'7TekTasVeri2'!Q49</f>
        <v xml:space="preserve"> </v>
      </c>
      <c r="N61" s="53" t="str">
        <f>'7TekTasVeri2'!R49</f>
        <v xml:space="preserve"> </v>
      </c>
      <c r="O61" s="53" t="str">
        <f>'7TekTasVeri2'!S49</f>
        <v xml:space="preserve"> </v>
      </c>
      <c r="P61" s="53" t="str">
        <f>'7TekTasVeri2'!T49</f>
        <v xml:space="preserve"> </v>
      </c>
      <c r="Q61" s="53" t="str">
        <f>'7TekTasVeri2'!U49</f>
        <v xml:space="preserve"> </v>
      </c>
      <c r="R61" s="53" t="str">
        <f>'7TekTasVeri2'!V49</f>
        <v xml:space="preserve"> </v>
      </c>
      <c r="S61" s="53" t="str">
        <f>'7TekTasVeri2'!W49</f>
        <v xml:space="preserve"> </v>
      </c>
      <c r="T61" s="53" t="str">
        <f>'7TekTasVeri2'!Y49</f>
        <v xml:space="preserve"> </v>
      </c>
      <c r="U61" s="53" t="str">
        <f>'7TekTasVeri2'!Z49</f>
        <v xml:space="preserve"> </v>
      </c>
      <c r="V61" s="53" t="str">
        <f>'7TekTasVeri2'!AA49</f>
        <v xml:space="preserve"> </v>
      </c>
      <c r="W61" s="53" t="str">
        <f>'7TekTasVeri2'!AB49</f>
        <v xml:space="preserve"> </v>
      </c>
      <c r="X61" s="53" t="str">
        <f>'7TekTasVeri2'!AC49</f>
        <v xml:space="preserve"> </v>
      </c>
      <c r="Y61" s="52">
        <f>TekTaEokul7!G49</f>
        <v>0</v>
      </c>
      <c r="Z61" s="50"/>
      <c r="AA61" s="50"/>
      <c r="AB61" s="50"/>
      <c r="AC61" s="50"/>
      <c r="AD61" s="50"/>
      <c r="AE61" s="50"/>
      <c r="AF61" s="50"/>
      <c r="AG61" s="50"/>
      <c r="AH61" s="50"/>
      <c r="AI61" s="50"/>
      <c r="AJ61" s="50"/>
      <c r="AK61" s="50"/>
    </row>
    <row r="62" spans="1:37" s="54" customFormat="1" ht="12" customHeight="1" x14ac:dyDescent="0.3">
      <c r="A62" s="50"/>
      <c r="B62" s="55">
        <v>46</v>
      </c>
      <c r="C62" s="58">
        <f>TekTaEokul7!B50</f>
        <v>0</v>
      </c>
      <c r="D62" s="58">
        <f>TekTaEokul7!C50</f>
        <v>0</v>
      </c>
      <c r="E62" s="59" t="str">
        <f>'7TekTasVeri2'!H50</f>
        <v xml:space="preserve"> </v>
      </c>
      <c r="F62" s="59" t="str">
        <f>'7TekTasVeri2'!I50</f>
        <v xml:space="preserve"> </v>
      </c>
      <c r="G62" s="59" t="str">
        <f>'7TekTasVeri2'!J50</f>
        <v xml:space="preserve"> </v>
      </c>
      <c r="H62" s="59" t="str">
        <f>'7TekTasVeri2'!K50</f>
        <v xml:space="preserve"> </v>
      </c>
      <c r="I62" s="59" t="str">
        <f>'7TekTasVeri2'!L50</f>
        <v xml:space="preserve"> </v>
      </c>
      <c r="J62" s="59" t="str">
        <f>'7TekTasVeri2'!N50</f>
        <v xml:space="preserve"> </v>
      </c>
      <c r="K62" s="59" t="str">
        <f>'7TekTasVeri2'!O50</f>
        <v xml:space="preserve"> </v>
      </c>
      <c r="L62" s="59" t="str">
        <f>'7TekTasVeri2'!P50</f>
        <v xml:space="preserve"> </v>
      </c>
      <c r="M62" s="59" t="str">
        <f>'7TekTasVeri2'!Q50</f>
        <v xml:space="preserve"> </v>
      </c>
      <c r="N62" s="59" t="str">
        <f>'7TekTasVeri2'!R50</f>
        <v xml:space="preserve"> </v>
      </c>
      <c r="O62" s="59" t="str">
        <f>'7TekTasVeri2'!S50</f>
        <v xml:space="preserve"> </v>
      </c>
      <c r="P62" s="59" t="str">
        <f>'7TekTasVeri2'!T50</f>
        <v xml:space="preserve"> </v>
      </c>
      <c r="Q62" s="59" t="str">
        <f>'7TekTasVeri2'!U50</f>
        <v xml:space="preserve"> </v>
      </c>
      <c r="R62" s="59" t="str">
        <f>'7TekTasVeri2'!V50</f>
        <v xml:space="preserve"> </v>
      </c>
      <c r="S62" s="59" t="str">
        <f>'7TekTasVeri2'!W50</f>
        <v xml:space="preserve"> </v>
      </c>
      <c r="T62" s="59" t="str">
        <f>'7TekTasVeri2'!Y50</f>
        <v xml:space="preserve"> </v>
      </c>
      <c r="U62" s="59" t="str">
        <f>'7TekTasVeri2'!Z50</f>
        <v xml:space="preserve"> </v>
      </c>
      <c r="V62" s="59" t="str">
        <f>'7TekTasVeri2'!AA50</f>
        <v xml:space="preserve"> </v>
      </c>
      <c r="W62" s="59" t="str">
        <f>'7TekTasVeri2'!AB50</f>
        <v xml:space="preserve"> </v>
      </c>
      <c r="X62" s="59" t="str">
        <f>'7TekTasVeri2'!AC50</f>
        <v xml:space="preserve"> </v>
      </c>
      <c r="Y62" s="58">
        <f>TekTaEokul7!G50</f>
        <v>0</v>
      </c>
      <c r="Z62" s="50"/>
      <c r="AA62" s="50"/>
      <c r="AB62" s="50"/>
      <c r="AC62" s="50"/>
      <c r="AD62" s="50"/>
      <c r="AE62" s="50"/>
      <c r="AF62" s="50"/>
      <c r="AG62" s="50"/>
      <c r="AH62" s="50"/>
      <c r="AI62" s="50"/>
      <c r="AJ62" s="50"/>
      <c r="AK62" s="50"/>
    </row>
    <row r="63" spans="1:37" s="54" customFormat="1" ht="12" customHeight="1" x14ac:dyDescent="0.3">
      <c r="A63" s="50"/>
      <c r="B63" s="51">
        <v>47</v>
      </c>
      <c r="C63" s="52">
        <f>TekTaEokul7!B51</f>
        <v>0</v>
      </c>
      <c r="D63" s="52">
        <f>TekTaEokul7!C51</f>
        <v>0</v>
      </c>
      <c r="E63" s="53" t="str">
        <f>'7TekTasVeri2'!H51</f>
        <v xml:space="preserve"> </v>
      </c>
      <c r="F63" s="53" t="str">
        <f>'7TekTasVeri2'!I51</f>
        <v xml:space="preserve"> </v>
      </c>
      <c r="G63" s="53" t="str">
        <f>'7TekTasVeri2'!J51</f>
        <v xml:space="preserve"> </v>
      </c>
      <c r="H63" s="53" t="str">
        <f>'7TekTasVeri2'!K51</f>
        <v xml:space="preserve"> </v>
      </c>
      <c r="I63" s="53" t="str">
        <f>'7TekTasVeri2'!L51</f>
        <v xml:space="preserve"> </v>
      </c>
      <c r="J63" s="53" t="str">
        <f>'7TekTasVeri2'!N51</f>
        <v xml:space="preserve"> </v>
      </c>
      <c r="K63" s="53" t="str">
        <f>'7TekTasVeri2'!O51</f>
        <v xml:space="preserve"> </v>
      </c>
      <c r="L63" s="53" t="str">
        <f>'7TekTasVeri2'!P51</f>
        <v xml:space="preserve"> </v>
      </c>
      <c r="M63" s="53" t="str">
        <f>'7TekTasVeri2'!Q51</f>
        <v xml:space="preserve"> </v>
      </c>
      <c r="N63" s="53" t="str">
        <f>'7TekTasVeri2'!R51</f>
        <v xml:space="preserve"> </v>
      </c>
      <c r="O63" s="53" t="str">
        <f>'7TekTasVeri2'!S51</f>
        <v xml:space="preserve"> </v>
      </c>
      <c r="P63" s="53" t="str">
        <f>'7TekTasVeri2'!T51</f>
        <v xml:space="preserve"> </v>
      </c>
      <c r="Q63" s="53" t="str">
        <f>'7TekTasVeri2'!U51</f>
        <v xml:space="preserve"> </v>
      </c>
      <c r="R63" s="53" t="str">
        <f>'7TekTasVeri2'!V51</f>
        <v xml:space="preserve"> </v>
      </c>
      <c r="S63" s="53" t="str">
        <f>'7TekTasVeri2'!W51</f>
        <v xml:space="preserve"> </v>
      </c>
      <c r="T63" s="53" t="str">
        <f>'7TekTasVeri2'!Y51</f>
        <v xml:space="preserve"> </v>
      </c>
      <c r="U63" s="53" t="str">
        <f>'7TekTasVeri2'!Z51</f>
        <v xml:space="preserve"> </v>
      </c>
      <c r="V63" s="53" t="str">
        <f>'7TekTasVeri2'!AA51</f>
        <v xml:space="preserve"> </v>
      </c>
      <c r="W63" s="53" t="str">
        <f>'7TekTasVeri2'!AB51</f>
        <v xml:space="preserve"> </v>
      </c>
      <c r="X63" s="53" t="str">
        <f>'7TekTasVeri2'!AC51</f>
        <v xml:space="preserve"> </v>
      </c>
      <c r="Y63" s="52">
        <f>TekTaEokul7!G51</f>
        <v>0</v>
      </c>
      <c r="Z63" s="50"/>
      <c r="AA63" s="50"/>
      <c r="AB63" s="50"/>
      <c r="AC63" s="50"/>
      <c r="AD63" s="50"/>
      <c r="AE63" s="50"/>
      <c r="AF63" s="50"/>
      <c r="AG63" s="50"/>
      <c r="AH63" s="50"/>
      <c r="AI63" s="50"/>
      <c r="AJ63" s="50"/>
      <c r="AK63" s="50"/>
    </row>
    <row r="64" spans="1:37" s="54" customFormat="1" ht="12" customHeight="1" x14ac:dyDescent="0.3">
      <c r="A64" s="50"/>
      <c r="B64" s="55">
        <v>48</v>
      </c>
      <c r="C64" s="58">
        <f>TekTaEokul7!B52</f>
        <v>0</v>
      </c>
      <c r="D64" s="58">
        <f>TekTaEokul7!C52</f>
        <v>0</v>
      </c>
      <c r="E64" s="59" t="str">
        <f>'7TekTasVeri2'!H52</f>
        <v xml:space="preserve"> </v>
      </c>
      <c r="F64" s="59" t="str">
        <f>'7TekTasVeri2'!I52</f>
        <v xml:space="preserve"> </v>
      </c>
      <c r="G64" s="59" t="str">
        <f>'7TekTasVeri2'!J52</f>
        <v xml:space="preserve"> </v>
      </c>
      <c r="H64" s="59" t="str">
        <f>'7TekTasVeri2'!K52</f>
        <v xml:space="preserve"> </v>
      </c>
      <c r="I64" s="59" t="str">
        <f>'7TekTasVeri2'!L52</f>
        <v xml:space="preserve"> </v>
      </c>
      <c r="J64" s="59" t="str">
        <f>'7TekTasVeri2'!N52</f>
        <v xml:space="preserve"> </v>
      </c>
      <c r="K64" s="59" t="str">
        <f>'7TekTasVeri2'!O52</f>
        <v xml:space="preserve"> </v>
      </c>
      <c r="L64" s="59" t="str">
        <f>'7TekTasVeri2'!P52</f>
        <v xml:space="preserve"> </v>
      </c>
      <c r="M64" s="59" t="str">
        <f>'7TekTasVeri2'!Q52</f>
        <v xml:space="preserve"> </v>
      </c>
      <c r="N64" s="59" t="str">
        <f>'7TekTasVeri2'!R52</f>
        <v xml:space="preserve"> </v>
      </c>
      <c r="O64" s="59" t="str">
        <f>'7TekTasVeri2'!S52</f>
        <v xml:space="preserve"> </v>
      </c>
      <c r="P64" s="59" t="str">
        <f>'7TekTasVeri2'!T52</f>
        <v xml:space="preserve"> </v>
      </c>
      <c r="Q64" s="59" t="str">
        <f>'7TekTasVeri2'!U52</f>
        <v xml:space="preserve"> </v>
      </c>
      <c r="R64" s="59" t="str">
        <f>'7TekTasVeri2'!V52</f>
        <v xml:space="preserve"> </v>
      </c>
      <c r="S64" s="59" t="str">
        <f>'7TekTasVeri2'!W52</f>
        <v xml:space="preserve"> </v>
      </c>
      <c r="T64" s="59" t="str">
        <f>'7TekTasVeri2'!Y52</f>
        <v xml:space="preserve"> </v>
      </c>
      <c r="U64" s="59" t="str">
        <f>'7TekTasVeri2'!Z52</f>
        <v xml:space="preserve"> </v>
      </c>
      <c r="V64" s="59" t="str">
        <f>'7TekTasVeri2'!AA52</f>
        <v xml:space="preserve"> </v>
      </c>
      <c r="W64" s="59" t="str">
        <f>'7TekTasVeri2'!AB52</f>
        <v xml:space="preserve"> </v>
      </c>
      <c r="X64" s="59" t="str">
        <f>'7TekTasVeri2'!AC52</f>
        <v xml:space="preserve"> </v>
      </c>
      <c r="Y64" s="58">
        <f>TekTaEokul7!G52</f>
        <v>0</v>
      </c>
      <c r="Z64" s="50"/>
      <c r="AA64" s="50"/>
      <c r="AB64" s="50"/>
      <c r="AC64" s="50"/>
      <c r="AD64" s="50"/>
      <c r="AE64" s="50"/>
      <c r="AF64" s="50"/>
      <c r="AG64" s="50"/>
      <c r="AH64" s="50"/>
      <c r="AI64" s="50"/>
      <c r="AJ64" s="50"/>
      <c r="AK64" s="50"/>
    </row>
    <row r="65" spans="1:37" s="54" customFormat="1" ht="12" customHeight="1" x14ac:dyDescent="0.3">
      <c r="A65" s="50"/>
      <c r="B65" s="51">
        <v>49</v>
      </c>
      <c r="C65" s="52">
        <f>TekTaEokul7!B53</f>
        <v>0</v>
      </c>
      <c r="D65" s="52">
        <f>TekTaEokul7!C53</f>
        <v>0</v>
      </c>
      <c r="E65" s="53" t="str">
        <f>'7TekTasVeri2'!H53</f>
        <v xml:space="preserve"> </v>
      </c>
      <c r="F65" s="53" t="str">
        <f>'7TekTasVeri2'!I53</f>
        <v xml:space="preserve"> </v>
      </c>
      <c r="G65" s="53" t="str">
        <f>'7TekTasVeri2'!J53</f>
        <v xml:space="preserve"> </v>
      </c>
      <c r="H65" s="53" t="str">
        <f>'7TekTasVeri2'!K53</f>
        <v xml:space="preserve"> </v>
      </c>
      <c r="I65" s="53" t="str">
        <f>'7TekTasVeri2'!L53</f>
        <v xml:space="preserve"> </v>
      </c>
      <c r="J65" s="53" t="str">
        <f>'7TekTasVeri2'!N53</f>
        <v xml:space="preserve"> </v>
      </c>
      <c r="K65" s="53" t="str">
        <f>'7TekTasVeri2'!O53</f>
        <v xml:space="preserve"> </v>
      </c>
      <c r="L65" s="53" t="str">
        <f>'7TekTasVeri2'!P53</f>
        <v xml:space="preserve"> </v>
      </c>
      <c r="M65" s="53" t="str">
        <f>'7TekTasVeri2'!Q53</f>
        <v xml:space="preserve"> </v>
      </c>
      <c r="N65" s="53" t="str">
        <f>'7TekTasVeri2'!R53</f>
        <v xml:space="preserve"> </v>
      </c>
      <c r="O65" s="53" t="str">
        <f>'7TekTasVeri2'!S53</f>
        <v xml:space="preserve"> </v>
      </c>
      <c r="P65" s="53" t="str">
        <f>'7TekTasVeri2'!T53</f>
        <v xml:space="preserve"> </v>
      </c>
      <c r="Q65" s="53" t="str">
        <f>'7TekTasVeri2'!U53</f>
        <v xml:space="preserve"> </v>
      </c>
      <c r="R65" s="53" t="str">
        <f>'7TekTasVeri2'!V53</f>
        <v xml:space="preserve"> </v>
      </c>
      <c r="S65" s="53" t="str">
        <f>'7TekTasVeri2'!W53</f>
        <v xml:space="preserve"> </v>
      </c>
      <c r="T65" s="53" t="str">
        <f>'7TekTasVeri2'!Y53</f>
        <v xml:space="preserve"> </v>
      </c>
      <c r="U65" s="53" t="str">
        <f>'7TekTasVeri2'!Z53</f>
        <v xml:space="preserve"> </v>
      </c>
      <c r="V65" s="53" t="str">
        <f>'7TekTasVeri2'!AA53</f>
        <v xml:space="preserve"> </v>
      </c>
      <c r="W65" s="53" t="str">
        <f>'7TekTasVeri2'!AB53</f>
        <v xml:space="preserve"> </v>
      </c>
      <c r="X65" s="53" t="str">
        <f>'7TekTasVeri2'!AC53</f>
        <v xml:space="preserve"> </v>
      </c>
      <c r="Y65" s="52">
        <f>TekTaEokul7!G53</f>
        <v>0</v>
      </c>
      <c r="Z65" s="50"/>
      <c r="AA65" s="50"/>
      <c r="AB65" s="50"/>
      <c r="AC65" s="50"/>
      <c r="AD65" s="50"/>
      <c r="AE65" s="50"/>
      <c r="AF65" s="50"/>
      <c r="AG65" s="50"/>
      <c r="AH65" s="50"/>
      <c r="AI65" s="50"/>
      <c r="AJ65" s="50"/>
      <c r="AK65" s="50"/>
    </row>
    <row r="66" spans="1:37" s="54" customFormat="1" ht="12" customHeight="1" x14ac:dyDescent="0.3">
      <c r="A66" s="50"/>
      <c r="B66" s="55">
        <v>50</v>
      </c>
      <c r="C66" s="58">
        <f>TekTaEokul7!B54</f>
        <v>0</v>
      </c>
      <c r="D66" s="58">
        <f>TekTaEokul7!C54</f>
        <v>0</v>
      </c>
      <c r="E66" s="59" t="str">
        <f>'7TekTasVeri2'!H54</f>
        <v xml:space="preserve"> </v>
      </c>
      <c r="F66" s="59" t="str">
        <f>'7TekTasVeri2'!I54</f>
        <v xml:space="preserve"> </v>
      </c>
      <c r="G66" s="59" t="str">
        <f>'7TekTasVeri2'!J54</f>
        <v xml:space="preserve"> </v>
      </c>
      <c r="H66" s="59" t="str">
        <f>'7TekTasVeri2'!K54</f>
        <v xml:space="preserve"> </v>
      </c>
      <c r="I66" s="59" t="str">
        <f>'7TekTasVeri2'!L54</f>
        <v xml:space="preserve"> </v>
      </c>
      <c r="J66" s="59" t="str">
        <f>'7TekTasVeri2'!N54</f>
        <v xml:space="preserve"> </v>
      </c>
      <c r="K66" s="59" t="str">
        <f>'7TekTasVeri2'!O54</f>
        <v xml:space="preserve"> </v>
      </c>
      <c r="L66" s="59" t="str">
        <f>'7TekTasVeri2'!P54</f>
        <v xml:space="preserve"> </v>
      </c>
      <c r="M66" s="59" t="str">
        <f>'7TekTasVeri2'!Q54</f>
        <v xml:space="preserve"> </v>
      </c>
      <c r="N66" s="59" t="str">
        <f>'7TekTasVeri2'!R54</f>
        <v xml:space="preserve"> </v>
      </c>
      <c r="O66" s="59" t="str">
        <f>'7TekTasVeri2'!S54</f>
        <v xml:space="preserve"> </v>
      </c>
      <c r="P66" s="59" t="str">
        <f>'7TekTasVeri2'!T54</f>
        <v xml:space="preserve"> </v>
      </c>
      <c r="Q66" s="59" t="str">
        <f>'7TekTasVeri2'!U54</f>
        <v xml:space="preserve"> </v>
      </c>
      <c r="R66" s="59" t="str">
        <f>'7TekTasVeri2'!V54</f>
        <v xml:space="preserve"> </v>
      </c>
      <c r="S66" s="59" t="str">
        <f>'7TekTasVeri2'!W54</f>
        <v xml:space="preserve"> </v>
      </c>
      <c r="T66" s="59" t="str">
        <f>'7TekTasVeri2'!Y54</f>
        <v xml:space="preserve"> </v>
      </c>
      <c r="U66" s="59" t="str">
        <f>'7TekTasVeri2'!Z54</f>
        <v xml:space="preserve"> </v>
      </c>
      <c r="V66" s="59" t="str">
        <f>'7TekTasVeri2'!AA54</f>
        <v xml:space="preserve"> </v>
      </c>
      <c r="W66" s="59" t="str">
        <f>'7TekTasVeri2'!AB54</f>
        <v xml:space="preserve"> </v>
      </c>
      <c r="X66" s="59" t="str">
        <f>'7TekTasVeri2'!AC54</f>
        <v xml:space="preserve"> </v>
      </c>
      <c r="Y66" s="58">
        <f>TekTaEokul7!G54</f>
        <v>0</v>
      </c>
      <c r="Z66" s="50"/>
      <c r="AA66" s="50"/>
      <c r="AB66" s="50"/>
      <c r="AC66" s="50"/>
      <c r="AD66" s="50"/>
      <c r="AE66" s="50"/>
      <c r="AF66" s="50"/>
      <c r="AG66" s="50"/>
      <c r="AH66" s="50"/>
      <c r="AI66" s="50"/>
      <c r="AJ66" s="50"/>
      <c r="AK66" s="50"/>
    </row>
    <row r="67" spans="1:37" ht="21.75" customHeight="1" x14ac:dyDescent="0.3">
      <c r="C67" s="130"/>
      <c r="D67" s="130"/>
      <c r="E67" s="130"/>
      <c r="F67" s="130"/>
      <c r="G67" s="130"/>
      <c r="P67" s="130"/>
      <c r="Q67" s="130"/>
      <c r="R67" s="130"/>
      <c r="S67" s="130"/>
      <c r="T67" s="130"/>
      <c r="U67" s="130"/>
      <c r="V67" s="130"/>
      <c r="W67" s="130"/>
      <c r="X67" s="130"/>
    </row>
    <row r="68" spans="1:37" ht="21.75" customHeight="1" x14ac:dyDescent="0.3">
      <c r="C68" s="128"/>
      <c r="D68" s="128"/>
      <c r="E68" s="128"/>
      <c r="F68" s="128"/>
      <c r="G68" s="128"/>
      <c r="P68" s="128"/>
      <c r="Q68" s="128"/>
      <c r="R68" s="128"/>
      <c r="S68" s="128"/>
      <c r="T68" s="128"/>
      <c r="U68" s="128"/>
      <c r="V68" s="128"/>
      <c r="W68" s="128"/>
      <c r="X68" s="128"/>
    </row>
    <row r="69" spans="1:37" x14ac:dyDescent="0.3">
      <c r="C69" s="128"/>
      <c r="D69" s="128"/>
      <c r="E69" s="128"/>
      <c r="F69" s="128"/>
      <c r="G69" s="128"/>
      <c r="P69" s="128"/>
      <c r="Q69" s="128"/>
      <c r="R69" s="128"/>
      <c r="S69" s="128"/>
      <c r="T69" s="128"/>
      <c r="U69" s="128"/>
      <c r="V69" s="128"/>
      <c r="W69" s="128"/>
      <c r="X69" s="128"/>
    </row>
    <row r="70" spans="1:37" x14ac:dyDescent="0.3">
      <c r="C70" s="128" t="str">
        <f>Anasayfa!E11</f>
        <v>TALHA TIBIKOĞLU</v>
      </c>
      <c r="D70" s="128"/>
      <c r="E70" s="128"/>
      <c r="F70" s="128"/>
      <c r="G70" s="128"/>
      <c r="N70" s="29"/>
      <c r="O70" s="29"/>
      <c r="P70" s="128" t="str">
        <f>Anasayfa!E8</f>
        <v>AD-SOYAD</v>
      </c>
      <c r="Q70" s="128"/>
      <c r="R70" s="128"/>
      <c r="S70" s="128"/>
      <c r="T70" s="128"/>
      <c r="U70" s="128"/>
      <c r="V70" s="128"/>
      <c r="W70" s="128"/>
      <c r="X70" s="128"/>
    </row>
    <row r="71" spans="1:37" x14ac:dyDescent="0.3">
      <c r="C71" s="129" t="str">
        <f>Anasayfa!E12</f>
        <v>BİLİŞİM TEKNOLOJİLERİ ÖĞRETMENİ</v>
      </c>
      <c r="D71" s="129"/>
      <c r="E71" s="129"/>
      <c r="F71" s="129"/>
      <c r="G71" s="129"/>
      <c r="N71" s="30"/>
      <c r="O71" s="30"/>
      <c r="P71" s="129" t="str">
        <f>Anasayfa!E9</f>
        <v>OKUL MÜDÜRÜ</v>
      </c>
      <c r="Q71" s="129"/>
      <c r="R71" s="129"/>
      <c r="S71" s="129"/>
      <c r="T71" s="129"/>
      <c r="U71" s="129"/>
      <c r="V71" s="129"/>
      <c r="W71" s="129"/>
      <c r="X71" s="129"/>
    </row>
    <row r="72" spans="1:37" x14ac:dyDescent="0.3">
      <c r="C72" s="128"/>
      <c r="D72" s="128"/>
      <c r="E72" s="128"/>
      <c r="F72" s="128"/>
      <c r="G72" s="128"/>
      <c r="P72" s="128"/>
      <c r="Q72" s="128"/>
      <c r="R72" s="128"/>
      <c r="S72" s="128"/>
      <c r="T72" s="128"/>
      <c r="U72" s="128"/>
      <c r="V72" s="128"/>
      <c r="W72" s="128"/>
      <c r="X72" s="128"/>
    </row>
  </sheetData>
  <mergeCells count="46">
    <mergeCell ref="B7:B15"/>
    <mergeCell ref="V6:V16"/>
    <mergeCell ref="C6:D6"/>
    <mergeCell ref="E6:E16"/>
    <mergeCell ref="H6:H16"/>
    <mergeCell ref="F6:F16"/>
    <mergeCell ref="G6:G16"/>
    <mergeCell ref="I6:I16"/>
    <mergeCell ref="J6:J16"/>
    <mergeCell ref="K6:K16"/>
    <mergeCell ref="L6:L16"/>
    <mergeCell ref="M6:M16"/>
    <mergeCell ref="C67:G67"/>
    <mergeCell ref="P67:X67"/>
    <mergeCell ref="P6:P16"/>
    <mergeCell ref="Q6:Q16"/>
    <mergeCell ref="B1:Y1"/>
    <mergeCell ref="B2:Y2"/>
    <mergeCell ref="B3:Y3"/>
    <mergeCell ref="B4:B6"/>
    <mergeCell ref="C4:D5"/>
    <mergeCell ref="E4:X4"/>
    <mergeCell ref="Y4:Y16"/>
    <mergeCell ref="E5:I5"/>
    <mergeCell ref="N6:N16"/>
    <mergeCell ref="O6:O16"/>
    <mergeCell ref="R6:R16"/>
    <mergeCell ref="S6:S16"/>
    <mergeCell ref="C71:G71"/>
    <mergeCell ref="P71:X71"/>
    <mergeCell ref="C72:G72"/>
    <mergeCell ref="P72:X72"/>
    <mergeCell ref="C68:G68"/>
    <mergeCell ref="P68:X68"/>
    <mergeCell ref="C69:G69"/>
    <mergeCell ref="P69:X69"/>
    <mergeCell ref="C70:G70"/>
    <mergeCell ref="P70:X70"/>
    <mergeCell ref="J5:N5"/>
    <mergeCell ref="O5:S5"/>
    <mergeCell ref="T5:U5"/>
    <mergeCell ref="V5:X5"/>
    <mergeCell ref="W6:W16"/>
    <mergeCell ref="X6:X16"/>
    <mergeCell ref="T6:T16"/>
    <mergeCell ref="U6:U16"/>
  </mergeCells>
  <pageMargins left="0.7" right="0.7" top="0.75" bottom="0.75" header="0.3" footer="0.3"/>
  <pageSetup paperSize="9" scale="8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ayfa11">
    <tabColor rgb="FFC00000"/>
  </sheetPr>
  <dimension ref="A1:AK72"/>
  <sheetViews>
    <sheetView showZeros="0" workbookViewId="0">
      <selection activeCell="B1" sqref="B1:Y1"/>
    </sheetView>
  </sheetViews>
  <sheetFormatPr defaultRowHeight="14.4" x14ac:dyDescent="0.3"/>
  <cols>
    <col min="1" max="1" width="19.6640625" customWidth="1"/>
    <col min="2" max="2" width="4.6640625" customWidth="1"/>
    <col min="3" max="3" width="4.44140625" customWidth="1"/>
    <col min="4" max="4" width="19.33203125" customWidth="1"/>
    <col min="5" max="24" width="3.6640625" customWidth="1"/>
    <col min="25" max="25" width="5.5546875" customWidth="1"/>
  </cols>
  <sheetData>
    <row r="1" spans="1:37" ht="45" customHeight="1" x14ac:dyDescent="0.3">
      <c r="A1" s="24"/>
      <c r="B1" s="126" t="s">
        <v>102</v>
      </c>
      <c r="C1" s="127"/>
      <c r="D1" s="127"/>
      <c r="E1" s="127"/>
      <c r="F1" s="127"/>
      <c r="G1" s="127"/>
      <c r="H1" s="127"/>
      <c r="I1" s="127"/>
      <c r="J1" s="127"/>
      <c r="K1" s="127"/>
      <c r="L1" s="127"/>
      <c r="M1" s="127"/>
      <c r="N1" s="127"/>
      <c r="O1" s="127"/>
      <c r="P1" s="127"/>
      <c r="Q1" s="127"/>
      <c r="R1" s="127"/>
      <c r="S1" s="127"/>
      <c r="T1" s="127"/>
      <c r="U1" s="127"/>
      <c r="V1" s="127"/>
      <c r="W1" s="127"/>
      <c r="X1" s="127"/>
      <c r="Y1" s="127"/>
      <c r="Z1" s="24"/>
      <c r="AA1" s="24"/>
      <c r="AB1" s="24"/>
      <c r="AC1" s="24"/>
      <c r="AD1" s="24"/>
      <c r="AE1" s="24"/>
      <c r="AF1" s="24"/>
      <c r="AG1" s="24"/>
      <c r="AH1" s="24"/>
      <c r="AI1" s="24"/>
      <c r="AJ1" s="24"/>
      <c r="AK1" s="24"/>
    </row>
    <row r="2" spans="1:37" x14ac:dyDescent="0.3">
      <c r="A2" s="24"/>
      <c r="B2" s="131" t="str">
        <f>CONCATENATE(Anasayfa!E5,"  ","EĞİTİM ÖĞRETİM YILI"," ",Anasayfa!E7)</f>
        <v>2021-2022  EĞİTİM ÖĞRETİM YILI NAMIK KEMAL İMAM HATİP ORTAOKULU</v>
      </c>
      <c r="C2" s="131"/>
      <c r="D2" s="131"/>
      <c r="E2" s="131"/>
      <c r="F2" s="131"/>
      <c r="G2" s="131"/>
      <c r="H2" s="131"/>
      <c r="I2" s="131"/>
      <c r="J2" s="131"/>
      <c r="K2" s="131"/>
      <c r="L2" s="131"/>
      <c r="M2" s="131"/>
      <c r="N2" s="131"/>
      <c r="O2" s="131"/>
      <c r="P2" s="131"/>
      <c r="Q2" s="131"/>
      <c r="R2" s="131"/>
      <c r="S2" s="131"/>
      <c r="T2" s="131"/>
      <c r="U2" s="131"/>
      <c r="V2" s="131"/>
      <c r="W2" s="131"/>
      <c r="X2" s="131"/>
      <c r="Y2" s="131"/>
      <c r="Z2" s="24"/>
      <c r="AA2" s="24"/>
      <c r="AB2" s="24"/>
      <c r="AC2" s="24"/>
      <c r="AD2" s="24"/>
      <c r="AE2" s="24"/>
      <c r="AF2" s="24"/>
      <c r="AG2" s="24"/>
      <c r="AH2" s="24"/>
      <c r="AI2" s="24"/>
      <c r="AJ2" s="24"/>
      <c r="AK2" s="24"/>
    </row>
    <row r="3" spans="1:37" x14ac:dyDescent="0.3">
      <c r="A3" s="24"/>
      <c r="B3" s="132" t="str">
        <f>CONCATENATE(Anasayfa!E10," ","DERSİ"," ",Anasayfa!H6," ","1.DERS İÇİ KATILIM ÖLÇEĞİ")</f>
        <v>BİLİŞİM TEKNOLOJİLERİ VE YAZILIM DERSİ 1.DÖNEM 1.DERS İÇİ KATILIM ÖLÇEĞİ</v>
      </c>
      <c r="C3" s="132"/>
      <c r="D3" s="132"/>
      <c r="E3" s="132"/>
      <c r="F3" s="132"/>
      <c r="G3" s="132"/>
      <c r="H3" s="132"/>
      <c r="I3" s="132"/>
      <c r="J3" s="132"/>
      <c r="K3" s="132"/>
      <c r="L3" s="132"/>
      <c r="M3" s="132"/>
      <c r="N3" s="132"/>
      <c r="O3" s="132"/>
      <c r="P3" s="132"/>
      <c r="Q3" s="132"/>
      <c r="R3" s="132"/>
      <c r="S3" s="132"/>
      <c r="T3" s="132"/>
      <c r="U3" s="132"/>
      <c r="V3" s="132"/>
      <c r="W3" s="132"/>
      <c r="X3" s="132"/>
      <c r="Y3" s="132"/>
      <c r="Z3" s="24"/>
      <c r="AA3" s="24"/>
      <c r="AB3" s="24"/>
      <c r="AC3" s="24"/>
      <c r="AD3" s="24"/>
      <c r="AE3" s="24"/>
      <c r="AF3" s="24"/>
      <c r="AG3" s="24"/>
      <c r="AH3" s="24"/>
      <c r="AI3" s="24"/>
      <c r="AJ3" s="24"/>
      <c r="AK3" s="24"/>
    </row>
    <row r="4" spans="1:37" ht="15" customHeight="1" x14ac:dyDescent="0.3">
      <c r="A4" s="24"/>
      <c r="B4" s="115" t="s">
        <v>70</v>
      </c>
      <c r="C4" s="117" t="str">
        <f>Anasayfa!E13</f>
        <v>5/B</v>
      </c>
      <c r="D4" s="118"/>
      <c r="E4" s="124" t="s">
        <v>62</v>
      </c>
      <c r="F4" s="124"/>
      <c r="G4" s="124"/>
      <c r="H4" s="124"/>
      <c r="I4" s="124"/>
      <c r="J4" s="124"/>
      <c r="K4" s="124"/>
      <c r="L4" s="124"/>
      <c r="M4" s="124"/>
      <c r="N4" s="124"/>
      <c r="O4" s="124"/>
      <c r="P4" s="124"/>
      <c r="Q4" s="124"/>
      <c r="R4" s="124"/>
      <c r="S4" s="124"/>
      <c r="T4" s="124"/>
      <c r="U4" s="124"/>
      <c r="V4" s="124"/>
      <c r="W4" s="124"/>
      <c r="X4" s="124"/>
      <c r="Y4" s="125" t="s">
        <v>72</v>
      </c>
      <c r="Z4" s="24"/>
      <c r="AA4" s="24"/>
      <c r="AB4" s="24"/>
      <c r="AC4" s="24"/>
      <c r="AD4" s="24"/>
      <c r="AE4" s="24"/>
      <c r="AF4" s="24"/>
      <c r="AG4" s="24"/>
      <c r="AH4" s="24"/>
      <c r="AI4" s="24"/>
      <c r="AJ4" s="24"/>
      <c r="AK4" s="24"/>
    </row>
    <row r="5" spans="1:37" x14ac:dyDescent="0.3">
      <c r="A5" s="24"/>
      <c r="B5" s="115"/>
      <c r="C5" s="119"/>
      <c r="D5" s="120"/>
      <c r="E5" s="133" t="str">
        <f>Ölçüt2!B4</f>
        <v>1. DERSE HAZIRLIK</v>
      </c>
      <c r="F5" s="134"/>
      <c r="G5" s="134"/>
      <c r="H5" s="134"/>
      <c r="I5" s="135"/>
      <c r="J5" s="133" t="str">
        <f>Ölçüt2!B9</f>
        <v>2.ETKİNLİKLERE KATILIM</v>
      </c>
      <c r="K5" s="134"/>
      <c r="L5" s="134"/>
      <c r="M5" s="134"/>
      <c r="N5" s="135"/>
      <c r="O5" s="133" t="str">
        <f>Ölçüt2!B14</f>
        <v>3.ARAŞTIRMA-GÖZLEM</v>
      </c>
      <c r="P5" s="134"/>
      <c r="Q5" s="134"/>
      <c r="R5" s="134"/>
      <c r="S5" s="135"/>
      <c r="T5" s="133" t="str">
        <f>Ölçüt2!B19</f>
        <v>4.SUNUM</v>
      </c>
      <c r="U5" s="135"/>
      <c r="V5" s="133" t="str">
        <f>Ölçüt2!B21</f>
        <v>5.UYGULAMA</v>
      </c>
      <c r="W5" s="134"/>
      <c r="X5" s="135"/>
      <c r="Y5" s="125"/>
      <c r="Z5" s="24"/>
      <c r="AA5" s="24"/>
      <c r="AB5" s="24"/>
      <c r="AC5" s="24"/>
      <c r="AD5" s="24"/>
      <c r="AE5" s="24"/>
      <c r="AF5" s="24"/>
      <c r="AG5" s="24"/>
      <c r="AH5" s="24"/>
      <c r="AI5" s="24"/>
      <c r="AJ5" s="24"/>
      <c r="AK5" s="24"/>
    </row>
    <row r="6" spans="1:37" ht="15.75" customHeight="1" x14ac:dyDescent="0.3">
      <c r="A6" s="24"/>
      <c r="B6" s="115"/>
      <c r="C6" s="121" t="s">
        <v>71</v>
      </c>
      <c r="D6" s="122"/>
      <c r="E6" s="116" t="str">
        <f>Ölçüt2!D4</f>
        <v>Kaynak bilgisi sorgulama.</v>
      </c>
      <c r="F6" s="116" t="str">
        <f>Ölçüt2!D5</f>
        <v>Bilgi kaynaklarını kendisi bulur.</v>
      </c>
      <c r="G6" s="116" t="str">
        <f>Ölçüt2!D6</f>
        <v>Bilgiyi nereden edineceğini bildiğini söyler.</v>
      </c>
      <c r="H6" s="116" t="str">
        <f>Ölçüt2!D7</f>
        <v>Derse değişik yardımcı kaynaklarla gelir.</v>
      </c>
      <c r="I6" s="116" t="str">
        <f>Ölçüt2!D8</f>
        <v>Derse hazırlıklı gelir.</v>
      </c>
      <c r="J6" s="116" t="str">
        <f>Ölçüt2!D9</f>
        <v>Kendiliğinden söz alarak görüşünü söyler.</v>
      </c>
      <c r="K6" s="116" t="str">
        <f>Ölçüt2!D10</f>
        <v>Kendisine görüşü sorulduğunda konuşur.</v>
      </c>
      <c r="L6" s="116" t="str">
        <f>Ölçüt2!D11</f>
        <v>Belirttiği görüş ve verdiği örnekler özgündür.</v>
      </c>
      <c r="M6" s="116" t="str">
        <f>Ölçüt2!D12</f>
        <v>Yeni ve özgün sorular sorar.</v>
      </c>
      <c r="N6" s="116" t="str">
        <f>Ölçüt2!D13</f>
        <v>Dersi dinlediğini gösteren özgün sorular sorar.</v>
      </c>
      <c r="O6" s="116" t="str">
        <f>Ölçüt2!D14</f>
        <v>Bilgi toplamak için çeşitli kaynaklara başvurur.</v>
      </c>
      <c r="P6" s="116" t="str">
        <f>Ölçüt2!D15</f>
        <v>Verilenden farklı kaynakları da araştırır.</v>
      </c>
      <c r="Q6" s="116" t="str">
        <f>Ölçüt2!D16</f>
        <v>İnceleme ve araştırma ödevlerini özenir.</v>
      </c>
      <c r="R6" s="116" t="str">
        <f>Ölçüt2!D17</f>
        <v>Gözlemlerinde mantıklı çıkarımlarda bulunur.</v>
      </c>
      <c r="S6" s="116" t="str">
        <f>Ölçüt2!D18</f>
        <v>Araştırma-İncelemelede genellemeler yapar.</v>
      </c>
      <c r="T6" s="116" t="str">
        <f>Ölçüt2!D19</f>
        <v>Verilenlerden grafik ve çizelgeler oluşturur.</v>
      </c>
      <c r="U6" s="116" t="str">
        <f>Ölçüt2!D20</f>
        <v>Yönteme uygun deney yapar.</v>
      </c>
      <c r="V6" s="116" t="str">
        <f>Ölçüt2!D21</f>
        <v>Derslere zamanında girer.</v>
      </c>
      <c r="W6" s="116" t="str">
        <f>Ölçüt2!D22</f>
        <v>Dersin akışını bozmaz.</v>
      </c>
      <c r="X6" s="116" t="str">
        <f>Ölçüt2!D23</f>
        <v>Ödevlerini zamanında hazırlayarak sunar.</v>
      </c>
      <c r="Y6" s="125"/>
      <c r="Z6" s="24"/>
      <c r="AA6" s="24"/>
      <c r="AB6" s="24"/>
      <c r="AC6" s="24"/>
      <c r="AD6" s="24"/>
      <c r="AE6" s="24"/>
      <c r="AF6" s="24"/>
      <c r="AG6" s="24"/>
      <c r="AH6" s="24"/>
      <c r="AI6" s="24"/>
      <c r="AJ6" s="24"/>
      <c r="AK6" s="24"/>
    </row>
    <row r="7" spans="1:37" x14ac:dyDescent="0.3">
      <c r="A7" s="24"/>
      <c r="B7" s="113" t="s">
        <v>63</v>
      </c>
      <c r="E7" s="116"/>
      <c r="F7" s="116"/>
      <c r="G7" s="116"/>
      <c r="H7" s="116"/>
      <c r="I7" s="116"/>
      <c r="J7" s="116"/>
      <c r="K7" s="116"/>
      <c r="L7" s="116"/>
      <c r="M7" s="116"/>
      <c r="N7" s="116"/>
      <c r="O7" s="116"/>
      <c r="P7" s="116"/>
      <c r="Q7" s="116"/>
      <c r="R7" s="116"/>
      <c r="S7" s="116"/>
      <c r="T7" s="116"/>
      <c r="U7" s="116"/>
      <c r="V7" s="116"/>
      <c r="W7" s="116"/>
      <c r="X7" s="116"/>
      <c r="Y7" s="125"/>
      <c r="Z7" s="24"/>
      <c r="AA7" s="24"/>
      <c r="AB7" s="24"/>
      <c r="AC7" s="24"/>
      <c r="AD7" s="24"/>
      <c r="AE7" s="24"/>
      <c r="AF7" s="24"/>
      <c r="AG7" s="24"/>
      <c r="AH7" s="24"/>
      <c r="AI7" s="24"/>
      <c r="AJ7" s="24"/>
      <c r="AK7" s="24"/>
    </row>
    <row r="8" spans="1:37" x14ac:dyDescent="0.3">
      <c r="A8" s="24"/>
      <c r="B8" s="113"/>
      <c r="E8" s="116"/>
      <c r="F8" s="116"/>
      <c r="G8" s="116"/>
      <c r="H8" s="116"/>
      <c r="I8" s="116"/>
      <c r="J8" s="116"/>
      <c r="K8" s="116"/>
      <c r="L8" s="116"/>
      <c r="M8" s="116"/>
      <c r="N8" s="116"/>
      <c r="O8" s="116"/>
      <c r="P8" s="116"/>
      <c r="Q8" s="116"/>
      <c r="R8" s="116"/>
      <c r="S8" s="116"/>
      <c r="T8" s="116"/>
      <c r="U8" s="116"/>
      <c r="V8" s="116"/>
      <c r="W8" s="116"/>
      <c r="X8" s="116"/>
      <c r="Y8" s="125"/>
      <c r="Z8" s="24"/>
      <c r="AA8" s="24"/>
      <c r="AB8" s="24"/>
      <c r="AC8" s="24"/>
      <c r="AD8" s="24"/>
      <c r="AE8" s="24"/>
      <c r="AF8" s="24"/>
      <c r="AG8" s="24"/>
      <c r="AH8" s="24"/>
      <c r="AI8" s="24"/>
      <c r="AJ8" s="24"/>
      <c r="AK8" s="24"/>
    </row>
    <row r="9" spans="1:37" x14ac:dyDescent="0.3">
      <c r="A9" s="24"/>
      <c r="B9" s="113"/>
      <c r="C9" s="33">
        <v>1</v>
      </c>
      <c r="D9" s="34" t="s">
        <v>64</v>
      </c>
      <c r="E9" s="116"/>
      <c r="F9" s="116"/>
      <c r="G9" s="116"/>
      <c r="H9" s="116"/>
      <c r="I9" s="116"/>
      <c r="J9" s="116"/>
      <c r="K9" s="116"/>
      <c r="L9" s="116"/>
      <c r="M9" s="116"/>
      <c r="N9" s="116"/>
      <c r="O9" s="116"/>
      <c r="P9" s="116"/>
      <c r="Q9" s="116"/>
      <c r="R9" s="116"/>
      <c r="S9" s="116"/>
      <c r="T9" s="116"/>
      <c r="U9" s="116"/>
      <c r="V9" s="116"/>
      <c r="W9" s="116"/>
      <c r="X9" s="116"/>
      <c r="Y9" s="125"/>
      <c r="Z9" s="24"/>
      <c r="AA9" s="24"/>
      <c r="AB9" s="24"/>
      <c r="AC9" s="24"/>
      <c r="AD9" s="24"/>
      <c r="AE9" s="24"/>
      <c r="AF9" s="24"/>
      <c r="AG9" s="24"/>
      <c r="AH9" s="24"/>
      <c r="AI9" s="24"/>
      <c r="AJ9" s="24"/>
      <c r="AK9" s="24"/>
    </row>
    <row r="10" spans="1:37" x14ac:dyDescent="0.3">
      <c r="A10" s="24"/>
      <c r="B10" s="113"/>
      <c r="C10" s="33">
        <v>2</v>
      </c>
      <c r="D10" s="34" t="s">
        <v>65</v>
      </c>
      <c r="E10" s="116"/>
      <c r="F10" s="116"/>
      <c r="G10" s="116"/>
      <c r="H10" s="116"/>
      <c r="I10" s="116"/>
      <c r="J10" s="116"/>
      <c r="K10" s="116"/>
      <c r="L10" s="116"/>
      <c r="M10" s="116"/>
      <c r="N10" s="116"/>
      <c r="O10" s="116"/>
      <c r="P10" s="116"/>
      <c r="Q10" s="116"/>
      <c r="R10" s="116"/>
      <c r="S10" s="116"/>
      <c r="T10" s="116"/>
      <c r="U10" s="116"/>
      <c r="V10" s="116"/>
      <c r="W10" s="116"/>
      <c r="X10" s="116"/>
      <c r="Y10" s="125"/>
      <c r="Z10" s="24"/>
      <c r="AA10" s="24"/>
      <c r="AB10" s="24"/>
      <c r="AC10" s="24"/>
      <c r="AD10" s="24"/>
      <c r="AE10" s="24"/>
      <c r="AF10" s="24"/>
      <c r="AG10" s="24"/>
      <c r="AH10" s="24"/>
      <c r="AI10" s="24"/>
      <c r="AJ10" s="24"/>
      <c r="AK10" s="24"/>
    </row>
    <row r="11" spans="1:37" x14ac:dyDescent="0.3">
      <c r="A11" s="24"/>
      <c r="B11" s="113"/>
      <c r="C11" s="33">
        <v>3</v>
      </c>
      <c r="D11" s="34" t="s">
        <v>66</v>
      </c>
      <c r="E11" s="116"/>
      <c r="F11" s="116"/>
      <c r="G11" s="116"/>
      <c r="H11" s="116"/>
      <c r="I11" s="116"/>
      <c r="J11" s="116"/>
      <c r="K11" s="116"/>
      <c r="L11" s="116"/>
      <c r="M11" s="116"/>
      <c r="N11" s="116"/>
      <c r="O11" s="116"/>
      <c r="P11" s="116"/>
      <c r="Q11" s="116"/>
      <c r="R11" s="116"/>
      <c r="S11" s="116"/>
      <c r="T11" s="116"/>
      <c r="U11" s="116"/>
      <c r="V11" s="116"/>
      <c r="W11" s="116"/>
      <c r="X11" s="116"/>
      <c r="Y11" s="125"/>
      <c r="Z11" s="24"/>
      <c r="AA11" s="24"/>
      <c r="AB11" s="24"/>
      <c r="AC11" s="24"/>
      <c r="AD11" s="24"/>
      <c r="AE11" s="24"/>
      <c r="AF11" s="24"/>
      <c r="AG11" s="24"/>
      <c r="AH11" s="24"/>
      <c r="AI11" s="24"/>
      <c r="AJ11" s="24"/>
      <c r="AK11" s="24"/>
    </row>
    <row r="12" spans="1:37" x14ac:dyDescent="0.3">
      <c r="A12" s="24"/>
      <c r="B12" s="113"/>
      <c r="C12" s="33">
        <v>4</v>
      </c>
      <c r="D12" s="34" t="s">
        <v>67</v>
      </c>
      <c r="E12" s="116"/>
      <c r="F12" s="116"/>
      <c r="G12" s="116"/>
      <c r="H12" s="116"/>
      <c r="I12" s="116"/>
      <c r="J12" s="116"/>
      <c r="K12" s="116"/>
      <c r="L12" s="116"/>
      <c r="M12" s="116"/>
      <c r="N12" s="116"/>
      <c r="O12" s="116"/>
      <c r="P12" s="116"/>
      <c r="Q12" s="116"/>
      <c r="R12" s="116"/>
      <c r="S12" s="116"/>
      <c r="T12" s="116"/>
      <c r="U12" s="116"/>
      <c r="V12" s="116"/>
      <c r="W12" s="116"/>
      <c r="X12" s="116"/>
      <c r="Y12" s="125"/>
      <c r="Z12" s="24"/>
      <c r="AA12" s="24"/>
      <c r="AB12" s="24"/>
      <c r="AC12" s="24"/>
      <c r="AD12" s="24"/>
      <c r="AE12" s="24"/>
      <c r="AF12" s="24"/>
      <c r="AG12" s="24"/>
      <c r="AH12" s="24"/>
      <c r="AI12" s="24"/>
      <c r="AJ12" s="24"/>
      <c r="AK12" s="24"/>
    </row>
    <row r="13" spans="1:37" x14ac:dyDescent="0.3">
      <c r="A13" s="24"/>
      <c r="B13" s="113"/>
      <c r="C13" s="33">
        <v>5</v>
      </c>
      <c r="D13" s="34" t="s">
        <v>68</v>
      </c>
      <c r="E13" s="116"/>
      <c r="F13" s="116"/>
      <c r="G13" s="116"/>
      <c r="H13" s="116"/>
      <c r="I13" s="116"/>
      <c r="J13" s="116"/>
      <c r="K13" s="116"/>
      <c r="L13" s="116"/>
      <c r="M13" s="116"/>
      <c r="N13" s="116"/>
      <c r="O13" s="116"/>
      <c r="P13" s="116"/>
      <c r="Q13" s="116"/>
      <c r="R13" s="116"/>
      <c r="S13" s="116"/>
      <c r="T13" s="116"/>
      <c r="U13" s="116"/>
      <c r="V13" s="116"/>
      <c r="W13" s="116"/>
      <c r="X13" s="116"/>
      <c r="Y13" s="125"/>
      <c r="Z13" s="24"/>
      <c r="AA13" s="24"/>
      <c r="AB13" s="24"/>
      <c r="AC13" s="24"/>
      <c r="AD13" s="24"/>
      <c r="AE13" s="24"/>
      <c r="AF13" s="24"/>
      <c r="AG13" s="24"/>
      <c r="AH13" s="24"/>
      <c r="AI13" s="24"/>
      <c r="AJ13" s="24"/>
      <c r="AK13" s="24"/>
    </row>
    <row r="14" spans="1:37" x14ac:dyDescent="0.3">
      <c r="A14" s="24"/>
      <c r="B14" s="113"/>
      <c r="C14" s="25"/>
      <c r="D14" s="26"/>
      <c r="E14" s="116"/>
      <c r="F14" s="116"/>
      <c r="G14" s="116"/>
      <c r="H14" s="116"/>
      <c r="I14" s="116"/>
      <c r="J14" s="116"/>
      <c r="K14" s="116"/>
      <c r="L14" s="116"/>
      <c r="M14" s="116"/>
      <c r="N14" s="116"/>
      <c r="O14" s="116"/>
      <c r="P14" s="116"/>
      <c r="Q14" s="116"/>
      <c r="R14" s="116"/>
      <c r="S14" s="116"/>
      <c r="T14" s="116"/>
      <c r="U14" s="116"/>
      <c r="V14" s="116"/>
      <c r="W14" s="116"/>
      <c r="X14" s="116"/>
      <c r="Y14" s="125"/>
      <c r="Z14" s="24"/>
      <c r="AA14" s="24"/>
      <c r="AB14" s="24"/>
      <c r="AC14" s="24"/>
      <c r="AD14" s="24"/>
      <c r="AE14" s="24"/>
      <c r="AF14" s="24"/>
      <c r="AG14" s="24"/>
      <c r="AH14" s="24"/>
      <c r="AI14" s="24"/>
      <c r="AJ14" s="24"/>
      <c r="AK14" s="24"/>
    </row>
    <row r="15" spans="1:37" x14ac:dyDescent="0.3">
      <c r="A15" s="24"/>
      <c r="B15" s="114"/>
      <c r="C15" s="27"/>
      <c r="D15" s="28"/>
      <c r="E15" s="116"/>
      <c r="F15" s="116"/>
      <c r="G15" s="116"/>
      <c r="H15" s="116"/>
      <c r="I15" s="116"/>
      <c r="J15" s="116"/>
      <c r="K15" s="116"/>
      <c r="L15" s="116"/>
      <c r="M15" s="116"/>
      <c r="N15" s="116"/>
      <c r="O15" s="116"/>
      <c r="P15" s="116"/>
      <c r="Q15" s="116"/>
      <c r="R15" s="116"/>
      <c r="S15" s="116"/>
      <c r="T15" s="116"/>
      <c r="U15" s="116"/>
      <c r="V15" s="116"/>
      <c r="W15" s="116"/>
      <c r="X15" s="116"/>
      <c r="Y15" s="125"/>
      <c r="Z15" s="24"/>
      <c r="AA15" s="24"/>
      <c r="AB15" s="24"/>
      <c r="AC15" s="24"/>
      <c r="AD15" s="24"/>
      <c r="AE15" s="24"/>
      <c r="AF15" s="24"/>
      <c r="AG15" s="24"/>
      <c r="AH15" s="24"/>
      <c r="AI15" s="24"/>
      <c r="AJ15" s="24"/>
      <c r="AK15" s="24"/>
    </row>
    <row r="16" spans="1:37" x14ac:dyDescent="0.3">
      <c r="A16" s="24"/>
      <c r="B16" s="35" t="s">
        <v>57</v>
      </c>
      <c r="C16" s="35" t="s">
        <v>58</v>
      </c>
      <c r="D16" s="35" t="s">
        <v>59</v>
      </c>
      <c r="E16" s="116"/>
      <c r="F16" s="116"/>
      <c r="G16" s="116"/>
      <c r="H16" s="116"/>
      <c r="I16" s="116"/>
      <c r="J16" s="116"/>
      <c r="K16" s="116"/>
      <c r="L16" s="116"/>
      <c r="M16" s="116"/>
      <c r="N16" s="116"/>
      <c r="O16" s="116"/>
      <c r="P16" s="116"/>
      <c r="Q16" s="116"/>
      <c r="R16" s="116"/>
      <c r="S16" s="116"/>
      <c r="T16" s="116"/>
      <c r="U16" s="116"/>
      <c r="V16" s="116"/>
      <c r="W16" s="116"/>
      <c r="X16" s="116"/>
      <c r="Y16" s="125"/>
      <c r="Z16" s="24"/>
      <c r="AA16" s="24"/>
      <c r="AB16" s="24"/>
      <c r="AC16" s="24"/>
      <c r="AD16" s="24"/>
      <c r="AE16" s="24"/>
      <c r="AF16" s="24"/>
      <c r="AG16" s="24"/>
      <c r="AH16" s="24"/>
      <c r="AI16" s="24"/>
      <c r="AJ16" s="24"/>
      <c r="AK16" s="24"/>
    </row>
    <row r="17" spans="1:37" s="54" customFormat="1" ht="12" customHeight="1" x14ac:dyDescent="0.3">
      <c r="A17" s="50"/>
      <c r="B17" s="51">
        <v>1</v>
      </c>
      <c r="C17" s="52">
        <f>TekTaEokul8!B5</f>
        <v>0</v>
      </c>
      <c r="D17" s="52">
        <f>TekTaEokul8!C5</f>
        <v>0</v>
      </c>
      <c r="E17" s="53" t="str">
        <f>'8TekTasVeri1'!H5</f>
        <v xml:space="preserve"> </v>
      </c>
      <c r="F17" s="53" t="str">
        <f>'8TekTasVeri1'!I5</f>
        <v xml:space="preserve"> </v>
      </c>
      <c r="G17" s="53" t="str">
        <f>'8TekTasVeri1'!J5</f>
        <v xml:space="preserve"> </v>
      </c>
      <c r="H17" s="53" t="str">
        <f>'8TekTasVeri1'!K5</f>
        <v xml:space="preserve"> </v>
      </c>
      <c r="I17" s="53" t="str">
        <f>'8TekTasVeri1'!L5</f>
        <v xml:space="preserve"> </v>
      </c>
      <c r="J17" s="53" t="str">
        <f>'8TekTasVeri1'!N5</f>
        <v xml:space="preserve"> </v>
      </c>
      <c r="K17" s="53" t="str">
        <f>'8TekTasVeri1'!O5</f>
        <v xml:space="preserve"> </v>
      </c>
      <c r="L17" s="53" t="str">
        <f>'8TekTasVeri1'!P5</f>
        <v xml:space="preserve"> </v>
      </c>
      <c r="M17" s="53" t="str">
        <f>'8TekTasVeri1'!Q5</f>
        <v xml:space="preserve"> </v>
      </c>
      <c r="N17" s="53" t="str">
        <f>'8TekTasVeri1'!R5</f>
        <v xml:space="preserve"> </v>
      </c>
      <c r="O17" s="53" t="str">
        <f>'8TekTasVeri1'!S5</f>
        <v xml:space="preserve"> </v>
      </c>
      <c r="P17" s="53" t="str">
        <f>'8TekTasVeri1'!T5</f>
        <v xml:space="preserve"> </v>
      </c>
      <c r="Q17" s="53" t="str">
        <f>'8TekTasVeri1'!U5</f>
        <v xml:space="preserve"> </v>
      </c>
      <c r="R17" s="53" t="str">
        <f>'8TekTasVeri1'!V5</f>
        <v xml:space="preserve"> </v>
      </c>
      <c r="S17" s="53" t="str">
        <f>'8TekTasVeri1'!W5</f>
        <v xml:space="preserve"> </v>
      </c>
      <c r="T17" s="53" t="str">
        <f>'8TekTasVeri1'!Y5</f>
        <v xml:space="preserve"> </v>
      </c>
      <c r="U17" s="53" t="str">
        <f>'8TekTasVeri1'!Z5</f>
        <v xml:space="preserve"> </v>
      </c>
      <c r="V17" s="53" t="str">
        <f>'8TekTasVeri1'!AA5</f>
        <v xml:space="preserve"> </v>
      </c>
      <c r="W17" s="53" t="str">
        <f>'8TekTasVeri1'!AB5</f>
        <v xml:space="preserve"> </v>
      </c>
      <c r="X17" s="53" t="str">
        <f>'8TekTasVeri1'!AC5</f>
        <v xml:space="preserve"> </v>
      </c>
      <c r="Y17" s="52">
        <f>TekTaEokul8!E5</f>
        <v>0</v>
      </c>
      <c r="Z17" s="50"/>
      <c r="AA17" s="50"/>
      <c r="AB17" s="50"/>
      <c r="AC17" s="50"/>
      <c r="AD17" s="50"/>
      <c r="AE17" s="50"/>
      <c r="AF17" s="50"/>
      <c r="AG17" s="50"/>
      <c r="AH17" s="50"/>
      <c r="AI17" s="50"/>
      <c r="AJ17" s="50"/>
      <c r="AK17" s="50"/>
    </row>
    <row r="18" spans="1:37" s="54" customFormat="1" ht="12" customHeight="1" x14ac:dyDescent="0.3">
      <c r="A18" s="50"/>
      <c r="B18" s="55">
        <v>2</v>
      </c>
      <c r="C18" s="58">
        <f>TekTaEokul8!B6</f>
        <v>0</v>
      </c>
      <c r="D18" s="58">
        <f>TekTaEokul8!C6</f>
        <v>0</v>
      </c>
      <c r="E18" s="59" t="str">
        <f>'8TekTasVeri1'!H6</f>
        <v xml:space="preserve"> </v>
      </c>
      <c r="F18" s="59" t="str">
        <f>'8TekTasVeri1'!I6</f>
        <v xml:space="preserve"> </v>
      </c>
      <c r="G18" s="59" t="str">
        <f>'8TekTasVeri1'!J6</f>
        <v xml:space="preserve"> </v>
      </c>
      <c r="H18" s="59" t="str">
        <f>'8TekTasVeri1'!K6</f>
        <v xml:space="preserve"> </v>
      </c>
      <c r="I18" s="59" t="str">
        <f>'8TekTasVeri1'!L6</f>
        <v xml:space="preserve"> </v>
      </c>
      <c r="J18" s="59" t="str">
        <f>'8TekTasVeri1'!N6</f>
        <v xml:space="preserve"> </v>
      </c>
      <c r="K18" s="59" t="str">
        <f>'8TekTasVeri1'!O6</f>
        <v xml:space="preserve"> </v>
      </c>
      <c r="L18" s="59" t="str">
        <f>'8TekTasVeri1'!P6</f>
        <v xml:space="preserve"> </v>
      </c>
      <c r="M18" s="59" t="str">
        <f>'8TekTasVeri1'!Q6</f>
        <v xml:space="preserve"> </v>
      </c>
      <c r="N18" s="59" t="str">
        <f>'8TekTasVeri1'!R6</f>
        <v xml:space="preserve"> </v>
      </c>
      <c r="O18" s="59" t="str">
        <f>'8TekTasVeri1'!S6</f>
        <v xml:space="preserve"> </v>
      </c>
      <c r="P18" s="59" t="str">
        <f>'8TekTasVeri1'!T6</f>
        <v xml:space="preserve"> </v>
      </c>
      <c r="Q18" s="59" t="str">
        <f>'8TekTasVeri1'!U6</f>
        <v xml:space="preserve"> </v>
      </c>
      <c r="R18" s="59" t="str">
        <f>'8TekTasVeri1'!V6</f>
        <v xml:space="preserve"> </v>
      </c>
      <c r="S18" s="59" t="str">
        <f>'8TekTasVeri1'!W6</f>
        <v xml:space="preserve"> </v>
      </c>
      <c r="T18" s="59" t="str">
        <f>'8TekTasVeri1'!Y6</f>
        <v xml:space="preserve"> </v>
      </c>
      <c r="U18" s="59" t="str">
        <f>'8TekTasVeri1'!Z6</f>
        <v xml:space="preserve"> </v>
      </c>
      <c r="V18" s="59" t="str">
        <f>'8TekTasVeri1'!AA6</f>
        <v xml:space="preserve"> </v>
      </c>
      <c r="W18" s="59" t="str">
        <f>'8TekTasVeri1'!AB6</f>
        <v xml:space="preserve"> </v>
      </c>
      <c r="X18" s="59" t="str">
        <f>'8TekTasVeri1'!AC6</f>
        <v xml:space="preserve"> </v>
      </c>
      <c r="Y18" s="58">
        <f>TekTaEokul8!E6</f>
        <v>0</v>
      </c>
      <c r="Z18" s="50"/>
      <c r="AA18" s="50"/>
      <c r="AB18" s="50"/>
      <c r="AC18" s="50"/>
      <c r="AD18" s="50"/>
      <c r="AE18" s="50"/>
      <c r="AF18" s="50"/>
      <c r="AG18" s="50"/>
      <c r="AH18" s="50"/>
      <c r="AI18" s="50"/>
      <c r="AJ18" s="50"/>
      <c r="AK18" s="50"/>
    </row>
    <row r="19" spans="1:37" s="54" customFormat="1" ht="12" customHeight="1" x14ac:dyDescent="0.3">
      <c r="A19" s="50"/>
      <c r="B19" s="51">
        <v>3</v>
      </c>
      <c r="C19" s="52">
        <f>TekTaEokul8!B7</f>
        <v>0</v>
      </c>
      <c r="D19" s="52">
        <f>TekTaEokul8!C7</f>
        <v>0</v>
      </c>
      <c r="E19" s="53" t="str">
        <f>'8TekTasVeri1'!H7</f>
        <v xml:space="preserve"> </v>
      </c>
      <c r="F19" s="53" t="str">
        <f>'8TekTasVeri1'!I7</f>
        <v xml:space="preserve"> </v>
      </c>
      <c r="G19" s="53" t="str">
        <f>'8TekTasVeri1'!J7</f>
        <v xml:space="preserve"> </v>
      </c>
      <c r="H19" s="53" t="str">
        <f>'8TekTasVeri1'!K7</f>
        <v xml:space="preserve"> </v>
      </c>
      <c r="I19" s="53" t="str">
        <f>'8TekTasVeri1'!L7</f>
        <v xml:space="preserve"> </v>
      </c>
      <c r="J19" s="53" t="str">
        <f>'8TekTasVeri1'!N7</f>
        <v xml:space="preserve"> </v>
      </c>
      <c r="K19" s="53" t="str">
        <f>'8TekTasVeri1'!O7</f>
        <v xml:space="preserve"> </v>
      </c>
      <c r="L19" s="53" t="str">
        <f>'8TekTasVeri1'!P7</f>
        <v xml:space="preserve"> </v>
      </c>
      <c r="M19" s="53" t="str">
        <f>'8TekTasVeri1'!Q7</f>
        <v xml:space="preserve"> </v>
      </c>
      <c r="N19" s="53" t="str">
        <f>'8TekTasVeri1'!R7</f>
        <v xml:space="preserve"> </v>
      </c>
      <c r="O19" s="53" t="str">
        <f>'8TekTasVeri1'!S7</f>
        <v xml:space="preserve"> </v>
      </c>
      <c r="P19" s="53" t="str">
        <f>'8TekTasVeri1'!T7</f>
        <v xml:space="preserve"> </v>
      </c>
      <c r="Q19" s="53" t="str">
        <f>'8TekTasVeri1'!U7</f>
        <v xml:space="preserve"> </v>
      </c>
      <c r="R19" s="53" t="str">
        <f>'8TekTasVeri1'!V7</f>
        <v xml:space="preserve"> </v>
      </c>
      <c r="S19" s="53" t="str">
        <f>'8TekTasVeri1'!W7</f>
        <v xml:space="preserve"> </v>
      </c>
      <c r="T19" s="53" t="str">
        <f>'8TekTasVeri1'!Y7</f>
        <v xml:space="preserve"> </v>
      </c>
      <c r="U19" s="53" t="str">
        <f>'8TekTasVeri1'!Z7</f>
        <v xml:space="preserve"> </v>
      </c>
      <c r="V19" s="53" t="str">
        <f>'8TekTasVeri1'!AA7</f>
        <v xml:space="preserve"> </v>
      </c>
      <c r="W19" s="53" t="str">
        <f>'8TekTasVeri1'!AB7</f>
        <v xml:space="preserve"> </v>
      </c>
      <c r="X19" s="53" t="str">
        <f>'8TekTasVeri1'!AC7</f>
        <v xml:space="preserve"> </v>
      </c>
      <c r="Y19" s="52">
        <f>TekTaEokul8!E7</f>
        <v>0</v>
      </c>
      <c r="Z19" s="50"/>
      <c r="AA19" s="50"/>
      <c r="AB19" s="50"/>
      <c r="AC19" s="50"/>
      <c r="AD19" s="50"/>
      <c r="AE19" s="50"/>
      <c r="AF19" s="50"/>
      <c r="AG19" s="50"/>
      <c r="AH19" s="50"/>
      <c r="AI19" s="50"/>
      <c r="AJ19" s="50"/>
      <c r="AK19" s="50"/>
    </row>
    <row r="20" spans="1:37" s="54" customFormat="1" ht="12" customHeight="1" x14ac:dyDescent="0.3">
      <c r="A20" s="50"/>
      <c r="B20" s="55">
        <v>4</v>
      </c>
      <c r="C20" s="58">
        <f>TekTaEokul8!B8</f>
        <v>0</v>
      </c>
      <c r="D20" s="58">
        <f>TekTaEokul8!C8</f>
        <v>0</v>
      </c>
      <c r="E20" s="59" t="str">
        <f>'8TekTasVeri1'!H8</f>
        <v xml:space="preserve"> </v>
      </c>
      <c r="F20" s="59" t="str">
        <f>'8TekTasVeri1'!I8</f>
        <v xml:space="preserve"> </v>
      </c>
      <c r="G20" s="59" t="str">
        <f>'8TekTasVeri1'!J8</f>
        <v xml:space="preserve"> </v>
      </c>
      <c r="H20" s="59" t="str">
        <f>'8TekTasVeri1'!K8</f>
        <v xml:space="preserve"> </v>
      </c>
      <c r="I20" s="59" t="str">
        <f>'8TekTasVeri1'!L8</f>
        <v xml:space="preserve"> </v>
      </c>
      <c r="J20" s="59" t="str">
        <f>'8TekTasVeri1'!N8</f>
        <v xml:space="preserve"> </v>
      </c>
      <c r="K20" s="59" t="str">
        <f>'8TekTasVeri1'!O8</f>
        <v xml:space="preserve"> </v>
      </c>
      <c r="L20" s="59" t="str">
        <f>'8TekTasVeri1'!P8</f>
        <v xml:space="preserve"> </v>
      </c>
      <c r="M20" s="59" t="str">
        <f>'8TekTasVeri1'!Q8</f>
        <v xml:space="preserve"> </v>
      </c>
      <c r="N20" s="59" t="str">
        <f>'8TekTasVeri1'!R8</f>
        <v xml:space="preserve"> </v>
      </c>
      <c r="O20" s="59" t="str">
        <f>'8TekTasVeri1'!S8</f>
        <v xml:space="preserve"> </v>
      </c>
      <c r="P20" s="59" t="str">
        <f>'8TekTasVeri1'!T8</f>
        <v xml:space="preserve"> </v>
      </c>
      <c r="Q20" s="59" t="str">
        <f>'8TekTasVeri1'!U8</f>
        <v xml:space="preserve"> </v>
      </c>
      <c r="R20" s="59" t="str">
        <f>'8TekTasVeri1'!V8</f>
        <v xml:space="preserve"> </v>
      </c>
      <c r="S20" s="59" t="str">
        <f>'8TekTasVeri1'!W8</f>
        <v xml:space="preserve"> </v>
      </c>
      <c r="T20" s="59" t="str">
        <f>'8TekTasVeri1'!Y8</f>
        <v xml:space="preserve"> </v>
      </c>
      <c r="U20" s="59" t="str">
        <f>'8TekTasVeri1'!Z8</f>
        <v xml:space="preserve"> </v>
      </c>
      <c r="V20" s="59" t="str">
        <f>'8TekTasVeri1'!AA8</f>
        <v xml:space="preserve"> </v>
      </c>
      <c r="W20" s="59" t="str">
        <f>'8TekTasVeri1'!AB8</f>
        <v xml:space="preserve"> </v>
      </c>
      <c r="X20" s="59" t="str">
        <f>'8TekTasVeri1'!AC8</f>
        <v xml:space="preserve"> </v>
      </c>
      <c r="Y20" s="58">
        <f>TekTaEokul8!E8</f>
        <v>0</v>
      </c>
      <c r="Z20" s="50"/>
      <c r="AA20" s="50"/>
      <c r="AB20" s="50"/>
      <c r="AC20" s="50"/>
      <c r="AD20" s="50"/>
      <c r="AE20" s="50"/>
      <c r="AF20" s="50"/>
      <c r="AG20" s="50"/>
      <c r="AH20" s="50"/>
      <c r="AI20" s="50"/>
      <c r="AJ20" s="50"/>
      <c r="AK20" s="50"/>
    </row>
    <row r="21" spans="1:37" s="54" customFormat="1" ht="12" customHeight="1" x14ac:dyDescent="0.3">
      <c r="A21" s="50"/>
      <c r="B21" s="51">
        <v>5</v>
      </c>
      <c r="C21" s="52">
        <f>TekTaEokul8!B9</f>
        <v>0</v>
      </c>
      <c r="D21" s="52">
        <f>TekTaEokul8!C9</f>
        <v>0</v>
      </c>
      <c r="E21" s="53" t="str">
        <f>'8TekTasVeri1'!H9</f>
        <v xml:space="preserve"> </v>
      </c>
      <c r="F21" s="53" t="str">
        <f>'8TekTasVeri1'!I9</f>
        <v xml:space="preserve"> </v>
      </c>
      <c r="G21" s="53" t="str">
        <f>'8TekTasVeri1'!J9</f>
        <v xml:space="preserve"> </v>
      </c>
      <c r="H21" s="53" t="str">
        <f>'8TekTasVeri1'!K9</f>
        <v xml:space="preserve"> </v>
      </c>
      <c r="I21" s="53" t="str">
        <f>'8TekTasVeri1'!L9</f>
        <v xml:space="preserve"> </v>
      </c>
      <c r="J21" s="53" t="str">
        <f>'8TekTasVeri1'!N9</f>
        <v xml:space="preserve"> </v>
      </c>
      <c r="K21" s="53" t="str">
        <f>'8TekTasVeri1'!O9</f>
        <v xml:space="preserve"> </v>
      </c>
      <c r="L21" s="53" t="str">
        <f>'8TekTasVeri1'!P9</f>
        <v xml:space="preserve"> </v>
      </c>
      <c r="M21" s="53" t="str">
        <f>'8TekTasVeri1'!Q9</f>
        <v xml:space="preserve"> </v>
      </c>
      <c r="N21" s="53" t="str">
        <f>'8TekTasVeri1'!R9</f>
        <v xml:space="preserve"> </v>
      </c>
      <c r="O21" s="53" t="str">
        <f>'8TekTasVeri1'!S9</f>
        <v xml:space="preserve"> </v>
      </c>
      <c r="P21" s="53" t="str">
        <f>'8TekTasVeri1'!T9</f>
        <v xml:space="preserve"> </v>
      </c>
      <c r="Q21" s="53" t="str">
        <f>'8TekTasVeri1'!U9</f>
        <v xml:space="preserve"> </v>
      </c>
      <c r="R21" s="53" t="str">
        <f>'8TekTasVeri1'!V9</f>
        <v xml:space="preserve"> </v>
      </c>
      <c r="S21" s="53" t="str">
        <f>'8TekTasVeri1'!W9</f>
        <v xml:space="preserve"> </v>
      </c>
      <c r="T21" s="53" t="str">
        <f>'8TekTasVeri1'!Y9</f>
        <v xml:space="preserve"> </v>
      </c>
      <c r="U21" s="53" t="str">
        <f>'8TekTasVeri1'!Z9</f>
        <v xml:space="preserve"> </v>
      </c>
      <c r="V21" s="53" t="str">
        <f>'8TekTasVeri1'!AA9</f>
        <v xml:space="preserve"> </v>
      </c>
      <c r="W21" s="53" t="str">
        <f>'8TekTasVeri1'!AB9</f>
        <v xml:space="preserve"> </v>
      </c>
      <c r="X21" s="53" t="str">
        <f>'8TekTasVeri1'!AC9</f>
        <v xml:space="preserve"> </v>
      </c>
      <c r="Y21" s="52">
        <f>TekTaEokul8!E9</f>
        <v>0</v>
      </c>
      <c r="Z21" s="50"/>
      <c r="AA21" s="50"/>
      <c r="AB21" s="50"/>
      <c r="AC21" s="50"/>
      <c r="AD21" s="50"/>
      <c r="AE21" s="50"/>
      <c r="AF21" s="50"/>
      <c r="AG21" s="50"/>
      <c r="AH21" s="50"/>
      <c r="AI21" s="50"/>
      <c r="AJ21" s="50"/>
      <c r="AK21" s="50"/>
    </row>
    <row r="22" spans="1:37" s="54" customFormat="1" ht="12" customHeight="1" x14ac:dyDescent="0.3">
      <c r="A22" s="50"/>
      <c r="B22" s="55">
        <v>6</v>
      </c>
      <c r="C22" s="58">
        <f>TekTaEokul8!B10</f>
        <v>0</v>
      </c>
      <c r="D22" s="58">
        <f>TekTaEokul8!C10</f>
        <v>0</v>
      </c>
      <c r="E22" s="59" t="str">
        <f>'8TekTasVeri1'!H10</f>
        <v xml:space="preserve"> </v>
      </c>
      <c r="F22" s="59" t="str">
        <f>'8TekTasVeri1'!I10</f>
        <v xml:space="preserve"> </v>
      </c>
      <c r="G22" s="59" t="str">
        <f>'8TekTasVeri1'!J10</f>
        <v xml:space="preserve"> </v>
      </c>
      <c r="H22" s="59" t="str">
        <f>'8TekTasVeri1'!K10</f>
        <v xml:space="preserve"> </v>
      </c>
      <c r="I22" s="59" t="str">
        <f>'8TekTasVeri1'!L10</f>
        <v xml:space="preserve"> </v>
      </c>
      <c r="J22" s="59" t="str">
        <f>'8TekTasVeri1'!N10</f>
        <v xml:space="preserve"> </v>
      </c>
      <c r="K22" s="59" t="str">
        <f>'8TekTasVeri1'!O10</f>
        <v xml:space="preserve"> </v>
      </c>
      <c r="L22" s="59" t="str">
        <f>'8TekTasVeri1'!P10</f>
        <v xml:space="preserve"> </v>
      </c>
      <c r="M22" s="59" t="str">
        <f>'8TekTasVeri1'!Q10</f>
        <v xml:space="preserve"> </v>
      </c>
      <c r="N22" s="59" t="str">
        <f>'8TekTasVeri1'!R10</f>
        <v xml:space="preserve"> </v>
      </c>
      <c r="O22" s="59" t="str">
        <f>'8TekTasVeri1'!S10</f>
        <v xml:space="preserve"> </v>
      </c>
      <c r="P22" s="59" t="str">
        <f>'8TekTasVeri1'!T10</f>
        <v xml:space="preserve"> </v>
      </c>
      <c r="Q22" s="59" t="str">
        <f>'8TekTasVeri1'!U10</f>
        <v xml:space="preserve"> </v>
      </c>
      <c r="R22" s="59" t="str">
        <f>'8TekTasVeri1'!V10</f>
        <v xml:space="preserve"> </v>
      </c>
      <c r="S22" s="59" t="str">
        <f>'8TekTasVeri1'!W10</f>
        <v xml:space="preserve"> </v>
      </c>
      <c r="T22" s="59" t="str">
        <f>'8TekTasVeri1'!Y10</f>
        <v xml:space="preserve"> </v>
      </c>
      <c r="U22" s="59" t="str">
        <f>'8TekTasVeri1'!Z10</f>
        <v xml:space="preserve"> </v>
      </c>
      <c r="V22" s="59" t="str">
        <f>'8TekTasVeri1'!AA10</f>
        <v xml:space="preserve"> </v>
      </c>
      <c r="W22" s="59" t="str">
        <f>'8TekTasVeri1'!AB10</f>
        <v xml:space="preserve"> </v>
      </c>
      <c r="X22" s="59" t="str">
        <f>'8TekTasVeri1'!AC10</f>
        <v xml:space="preserve"> </v>
      </c>
      <c r="Y22" s="58">
        <f>TekTaEokul8!E10</f>
        <v>0</v>
      </c>
      <c r="Z22" s="50"/>
      <c r="AA22" s="50"/>
      <c r="AB22" s="50"/>
      <c r="AC22" s="50"/>
      <c r="AD22" s="50"/>
      <c r="AE22" s="50"/>
      <c r="AF22" s="50"/>
      <c r="AG22" s="50"/>
      <c r="AH22" s="50"/>
      <c r="AI22" s="50"/>
      <c r="AJ22" s="50"/>
      <c r="AK22" s="50"/>
    </row>
    <row r="23" spans="1:37" s="54" customFormat="1" ht="12" customHeight="1" x14ac:dyDescent="0.3">
      <c r="A23" s="50"/>
      <c r="B23" s="51">
        <v>7</v>
      </c>
      <c r="C23" s="52">
        <f>TekTaEokul8!B11</f>
        <v>0</v>
      </c>
      <c r="D23" s="52">
        <f>TekTaEokul8!C11</f>
        <v>0</v>
      </c>
      <c r="E23" s="53" t="str">
        <f>'8TekTasVeri1'!H11</f>
        <v xml:space="preserve"> </v>
      </c>
      <c r="F23" s="53" t="str">
        <f>'8TekTasVeri1'!I11</f>
        <v xml:space="preserve"> </v>
      </c>
      <c r="G23" s="53" t="str">
        <f>'8TekTasVeri1'!J11</f>
        <v xml:space="preserve"> </v>
      </c>
      <c r="H23" s="53" t="str">
        <f>'8TekTasVeri1'!K11</f>
        <v xml:space="preserve"> </v>
      </c>
      <c r="I23" s="53" t="str">
        <f>'8TekTasVeri1'!L11</f>
        <v xml:space="preserve"> </v>
      </c>
      <c r="J23" s="53" t="str">
        <f>'8TekTasVeri1'!N11</f>
        <v xml:space="preserve"> </v>
      </c>
      <c r="K23" s="53" t="str">
        <f>'8TekTasVeri1'!O11</f>
        <v xml:space="preserve"> </v>
      </c>
      <c r="L23" s="53" t="str">
        <f>'8TekTasVeri1'!P11</f>
        <v xml:space="preserve"> </v>
      </c>
      <c r="M23" s="53" t="str">
        <f>'8TekTasVeri1'!Q11</f>
        <v xml:space="preserve"> </v>
      </c>
      <c r="N23" s="53" t="str">
        <f>'8TekTasVeri1'!R11</f>
        <v xml:space="preserve"> </v>
      </c>
      <c r="O23" s="53" t="str">
        <f>'8TekTasVeri1'!S11</f>
        <v xml:space="preserve"> </v>
      </c>
      <c r="P23" s="53" t="str">
        <f>'8TekTasVeri1'!T11</f>
        <v xml:space="preserve"> </v>
      </c>
      <c r="Q23" s="53" t="str">
        <f>'8TekTasVeri1'!U11</f>
        <v xml:space="preserve"> </v>
      </c>
      <c r="R23" s="53" t="str">
        <f>'8TekTasVeri1'!V11</f>
        <v xml:space="preserve"> </v>
      </c>
      <c r="S23" s="53" t="str">
        <f>'8TekTasVeri1'!W11</f>
        <v xml:space="preserve"> </v>
      </c>
      <c r="T23" s="53" t="str">
        <f>'8TekTasVeri1'!Y11</f>
        <v xml:space="preserve"> </v>
      </c>
      <c r="U23" s="53" t="str">
        <f>'8TekTasVeri1'!Z11</f>
        <v xml:space="preserve"> </v>
      </c>
      <c r="V23" s="53" t="str">
        <f>'8TekTasVeri1'!AA11</f>
        <v xml:space="preserve"> </v>
      </c>
      <c r="W23" s="53" t="str">
        <f>'8TekTasVeri1'!AB11</f>
        <v xml:space="preserve"> </v>
      </c>
      <c r="X23" s="53" t="str">
        <f>'8TekTasVeri1'!AC11</f>
        <v xml:space="preserve"> </v>
      </c>
      <c r="Y23" s="52">
        <f>TekTaEokul8!E11</f>
        <v>0</v>
      </c>
      <c r="Z23" s="50"/>
      <c r="AA23" s="50"/>
      <c r="AB23" s="50"/>
      <c r="AC23" s="50"/>
      <c r="AD23" s="50"/>
      <c r="AE23" s="50"/>
      <c r="AF23" s="50"/>
      <c r="AG23" s="50"/>
      <c r="AH23" s="50"/>
      <c r="AI23" s="50"/>
      <c r="AJ23" s="50"/>
      <c r="AK23" s="50"/>
    </row>
    <row r="24" spans="1:37" s="54" customFormat="1" ht="12" customHeight="1" x14ac:dyDescent="0.3">
      <c r="A24" s="50"/>
      <c r="B24" s="55">
        <v>8</v>
      </c>
      <c r="C24" s="58">
        <f>TekTaEokul8!B12</f>
        <v>0</v>
      </c>
      <c r="D24" s="58">
        <f>TekTaEokul8!C12</f>
        <v>0</v>
      </c>
      <c r="E24" s="59" t="str">
        <f>'8TekTasVeri1'!H12</f>
        <v xml:space="preserve"> </v>
      </c>
      <c r="F24" s="59" t="str">
        <f>'8TekTasVeri1'!I12</f>
        <v xml:space="preserve"> </v>
      </c>
      <c r="G24" s="59" t="str">
        <f>'8TekTasVeri1'!J12</f>
        <v xml:space="preserve"> </v>
      </c>
      <c r="H24" s="59" t="str">
        <f>'8TekTasVeri1'!K12</f>
        <v xml:space="preserve"> </v>
      </c>
      <c r="I24" s="59" t="str">
        <f>'8TekTasVeri1'!L12</f>
        <v xml:space="preserve"> </v>
      </c>
      <c r="J24" s="59" t="str">
        <f>'8TekTasVeri1'!N12</f>
        <v xml:space="preserve"> </v>
      </c>
      <c r="K24" s="59" t="str">
        <f>'8TekTasVeri1'!O12</f>
        <v xml:space="preserve"> </v>
      </c>
      <c r="L24" s="59" t="str">
        <f>'8TekTasVeri1'!P12</f>
        <v xml:space="preserve"> </v>
      </c>
      <c r="M24" s="59" t="str">
        <f>'8TekTasVeri1'!Q12</f>
        <v xml:space="preserve"> </v>
      </c>
      <c r="N24" s="59" t="str">
        <f>'8TekTasVeri1'!R12</f>
        <v xml:space="preserve"> </v>
      </c>
      <c r="O24" s="59" t="str">
        <f>'8TekTasVeri1'!S12</f>
        <v xml:space="preserve"> </v>
      </c>
      <c r="P24" s="59" t="str">
        <f>'8TekTasVeri1'!T12</f>
        <v xml:space="preserve"> </v>
      </c>
      <c r="Q24" s="59" t="str">
        <f>'8TekTasVeri1'!U12</f>
        <v xml:space="preserve"> </v>
      </c>
      <c r="R24" s="59" t="str">
        <f>'8TekTasVeri1'!V12</f>
        <v xml:space="preserve"> </v>
      </c>
      <c r="S24" s="59" t="str">
        <f>'8TekTasVeri1'!W12</f>
        <v xml:space="preserve"> </v>
      </c>
      <c r="T24" s="59" t="str">
        <f>'8TekTasVeri1'!Y12</f>
        <v xml:space="preserve"> </v>
      </c>
      <c r="U24" s="59" t="str">
        <f>'8TekTasVeri1'!Z12</f>
        <v xml:space="preserve"> </v>
      </c>
      <c r="V24" s="59" t="str">
        <f>'8TekTasVeri1'!AA12</f>
        <v xml:space="preserve"> </v>
      </c>
      <c r="W24" s="59" t="str">
        <f>'8TekTasVeri1'!AB12</f>
        <v xml:space="preserve"> </v>
      </c>
      <c r="X24" s="59" t="str">
        <f>'8TekTasVeri1'!AC12</f>
        <v xml:space="preserve"> </v>
      </c>
      <c r="Y24" s="58">
        <f>TekTaEokul8!E12</f>
        <v>0</v>
      </c>
      <c r="Z24" s="50"/>
      <c r="AA24" s="50"/>
      <c r="AB24" s="50"/>
      <c r="AC24" s="50"/>
      <c r="AD24" s="50"/>
      <c r="AE24" s="50"/>
      <c r="AF24" s="50"/>
      <c r="AG24" s="50"/>
      <c r="AH24" s="50"/>
      <c r="AI24" s="50"/>
      <c r="AJ24" s="50"/>
      <c r="AK24" s="50"/>
    </row>
    <row r="25" spans="1:37" s="54" customFormat="1" ht="12" customHeight="1" x14ac:dyDescent="0.3">
      <c r="A25" s="50"/>
      <c r="B25" s="51">
        <v>9</v>
      </c>
      <c r="C25" s="52">
        <f>TekTaEokul8!B13</f>
        <v>0</v>
      </c>
      <c r="D25" s="52">
        <f>TekTaEokul8!C13</f>
        <v>0</v>
      </c>
      <c r="E25" s="53" t="str">
        <f>'8TekTasVeri1'!H13</f>
        <v xml:space="preserve"> </v>
      </c>
      <c r="F25" s="53" t="str">
        <f>'8TekTasVeri1'!I13</f>
        <v xml:space="preserve"> </v>
      </c>
      <c r="G25" s="53" t="str">
        <f>'8TekTasVeri1'!J13</f>
        <v xml:space="preserve"> </v>
      </c>
      <c r="H25" s="53" t="str">
        <f>'8TekTasVeri1'!K13</f>
        <v xml:space="preserve"> </v>
      </c>
      <c r="I25" s="53" t="str">
        <f>'8TekTasVeri1'!L13</f>
        <v xml:space="preserve"> </v>
      </c>
      <c r="J25" s="53" t="str">
        <f>'8TekTasVeri1'!N13</f>
        <v xml:space="preserve"> </v>
      </c>
      <c r="K25" s="53" t="str">
        <f>'8TekTasVeri1'!O13</f>
        <v xml:space="preserve"> </v>
      </c>
      <c r="L25" s="53" t="str">
        <f>'8TekTasVeri1'!P13</f>
        <v xml:space="preserve"> </v>
      </c>
      <c r="M25" s="53" t="str">
        <f>'8TekTasVeri1'!Q13</f>
        <v xml:space="preserve"> </v>
      </c>
      <c r="N25" s="53" t="str">
        <f>'8TekTasVeri1'!R13</f>
        <v xml:space="preserve"> </v>
      </c>
      <c r="O25" s="53" t="str">
        <f>'8TekTasVeri1'!S13</f>
        <v xml:space="preserve"> </v>
      </c>
      <c r="P25" s="53" t="str">
        <f>'8TekTasVeri1'!T13</f>
        <v xml:space="preserve"> </v>
      </c>
      <c r="Q25" s="53" t="str">
        <f>'8TekTasVeri1'!U13</f>
        <v xml:space="preserve"> </v>
      </c>
      <c r="R25" s="53" t="str">
        <f>'8TekTasVeri1'!V13</f>
        <v xml:space="preserve"> </v>
      </c>
      <c r="S25" s="53" t="str">
        <f>'8TekTasVeri1'!W13</f>
        <v xml:space="preserve"> </v>
      </c>
      <c r="T25" s="53" t="str">
        <f>'8TekTasVeri1'!Y13</f>
        <v xml:space="preserve"> </v>
      </c>
      <c r="U25" s="53" t="str">
        <f>'8TekTasVeri1'!Z13</f>
        <v xml:space="preserve"> </v>
      </c>
      <c r="V25" s="53" t="str">
        <f>'8TekTasVeri1'!AA13</f>
        <v xml:space="preserve"> </v>
      </c>
      <c r="W25" s="53" t="str">
        <f>'8TekTasVeri1'!AB13</f>
        <v xml:space="preserve"> </v>
      </c>
      <c r="X25" s="53" t="str">
        <f>'8TekTasVeri1'!AC13</f>
        <v xml:space="preserve"> </v>
      </c>
      <c r="Y25" s="52">
        <f>TekTaEokul8!E13</f>
        <v>0</v>
      </c>
      <c r="Z25" s="50"/>
      <c r="AA25" s="50"/>
      <c r="AB25" s="50"/>
      <c r="AC25" s="50"/>
      <c r="AD25" s="50"/>
      <c r="AE25" s="50"/>
      <c r="AF25" s="50"/>
      <c r="AG25" s="50"/>
      <c r="AH25" s="50"/>
      <c r="AI25" s="50"/>
      <c r="AJ25" s="50"/>
      <c r="AK25" s="50"/>
    </row>
    <row r="26" spans="1:37" s="54" customFormat="1" ht="12" customHeight="1" x14ac:dyDescent="0.3">
      <c r="A26" s="50"/>
      <c r="B26" s="55">
        <v>10</v>
      </c>
      <c r="C26" s="58">
        <f>TekTaEokul8!B14</f>
        <v>0</v>
      </c>
      <c r="D26" s="58">
        <f>TekTaEokul8!C14</f>
        <v>0</v>
      </c>
      <c r="E26" s="59" t="str">
        <f>'8TekTasVeri1'!H14</f>
        <v xml:space="preserve"> </v>
      </c>
      <c r="F26" s="59" t="str">
        <f>'8TekTasVeri1'!I14</f>
        <v xml:space="preserve"> </v>
      </c>
      <c r="G26" s="59" t="str">
        <f>'8TekTasVeri1'!J14</f>
        <v xml:space="preserve"> </v>
      </c>
      <c r="H26" s="59" t="str">
        <f>'8TekTasVeri1'!K14</f>
        <v xml:space="preserve"> </v>
      </c>
      <c r="I26" s="59" t="str">
        <f>'8TekTasVeri1'!L14</f>
        <v xml:space="preserve"> </v>
      </c>
      <c r="J26" s="59" t="str">
        <f>'8TekTasVeri1'!N14</f>
        <v xml:space="preserve"> </v>
      </c>
      <c r="K26" s="59" t="str">
        <f>'8TekTasVeri1'!O14</f>
        <v xml:space="preserve"> </v>
      </c>
      <c r="L26" s="59" t="str">
        <f>'8TekTasVeri1'!P14</f>
        <v xml:space="preserve"> </v>
      </c>
      <c r="M26" s="59" t="str">
        <f>'8TekTasVeri1'!Q14</f>
        <v xml:space="preserve"> </v>
      </c>
      <c r="N26" s="59" t="str">
        <f>'8TekTasVeri1'!R14</f>
        <v xml:space="preserve"> </v>
      </c>
      <c r="O26" s="59" t="str">
        <f>'8TekTasVeri1'!S14</f>
        <v xml:space="preserve"> </v>
      </c>
      <c r="P26" s="59" t="str">
        <f>'8TekTasVeri1'!T14</f>
        <v xml:space="preserve"> </v>
      </c>
      <c r="Q26" s="59" t="str">
        <f>'8TekTasVeri1'!U14</f>
        <v xml:space="preserve"> </v>
      </c>
      <c r="R26" s="59" t="str">
        <f>'8TekTasVeri1'!V14</f>
        <v xml:space="preserve"> </v>
      </c>
      <c r="S26" s="59" t="str">
        <f>'8TekTasVeri1'!W14</f>
        <v xml:space="preserve"> </v>
      </c>
      <c r="T26" s="59" t="str">
        <f>'8TekTasVeri1'!Y14</f>
        <v xml:space="preserve"> </v>
      </c>
      <c r="U26" s="59" t="str">
        <f>'8TekTasVeri1'!Z14</f>
        <v xml:space="preserve"> </v>
      </c>
      <c r="V26" s="59" t="str">
        <f>'8TekTasVeri1'!AA14</f>
        <v xml:space="preserve"> </v>
      </c>
      <c r="W26" s="59" t="str">
        <f>'8TekTasVeri1'!AB14</f>
        <v xml:space="preserve"> </v>
      </c>
      <c r="X26" s="59" t="str">
        <f>'8TekTasVeri1'!AC14</f>
        <v xml:space="preserve"> </v>
      </c>
      <c r="Y26" s="58">
        <f>TekTaEokul8!E14</f>
        <v>0</v>
      </c>
      <c r="Z26" s="50"/>
      <c r="AA26" s="50"/>
      <c r="AB26" s="50"/>
      <c r="AC26" s="50"/>
      <c r="AD26" s="50"/>
      <c r="AE26" s="50"/>
      <c r="AF26" s="50"/>
      <c r="AG26" s="50"/>
      <c r="AH26" s="50"/>
      <c r="AI26" s="50"/>
      <c r="AJ26" s="50"/>
      <c r="AK26" s="50"/>
    </row>
    <row r="27" spans="1:37" s="54" customFormat="1" ht="12" customHeight="1" x14ac:dyDescent="0.3">
      <c r="A27" s="50"/>
      <c r="B27" s="51">
        <v>11</v>
      </c>
      <c r="C27" s="52">
        <f>TekTaEokul8!B15</f>
        <v>0</v>
      </c>
      <c r="D27" s="52">
        <f>TekTaEokul8!C15</f>
        <v>0</v>
      </c>
      <c r="E27" s="53" t="str">
        <f>'8TekTasVeri1'!H15</f>
        <v xml:space="preserve"> </v>
      </c>
      <c r="F27" s="53" t="str">
        <f>'8TekTasVeri1'!I15</f>
        <v xml:space="preserve"> </v>
      </c>
      <c r="G27" s="53" t="str">
        <f>'8TekTasVeri1'!J15</f>
        <v xml:space="preserve"> </v>
      </c>
      <c r="H27" s="53" t="str">
        <f>'8TekTasVeri1'!K15</f>
        <v xml:space="preserve"> </v>
      </c>
      <c r="I27" s="53" t="str">
        <f>'8TekTasVeri1'!L15</f>
        <v xml:space="preserve"> </v>
      </c>
      <c r="J27" s="53" t="str">
        <f>'8TekTasVeri1'!N15</f>
        <v xml:space="preserve"> </v>
      </c>
      <c r="K27" s="53" t="str">
        <f>'8TekTasVeri1'!O15</f>
        <v xml:space="preserve"> </v>
      </c>
      <c r="L27" s="53" t="str">
        <f>'8TekTasVeri1'!P15</f>
        <v xml:space="preserve"> </v>
      </c>
      <c r="M27" s="53" t="str">
        <f>'8TekTasVeri1'!Q15</f>
        <v xml:space="preserve"> </v>
      </c>
      <c r="N27" s="53" t="str">
        <f>'8TekTasVeri1'!R15</f>
        <v xml:space="preserve"> </v>
      </c>
      <c r="O27" s="53" t="str">
        <f>'8TekTasVeri1'!S15</f>
        <v xml:space="preserve"> </v>
      </c>
      <c r="P27" s="53" t="str">
        <f>'8TekTasVeri1'!T15</f>
        <v xml:space="preserve"> </v>
      </c>
      <c r="Q27" s="53" t="str">
        <f>'8TekTasVeri1'!U15</f>
        <v xml:space="preserve"> </v>
      </c>
      <c r="R27" s="53" t="str">
        <f>'8TekTasVeri1'!V15</f>
        <v xml:space="preserve"> </v>
      </c>
      <c r="S27" s="53" t="str">
        <f>'8TekTasVeri1'!W15</f>
        <v xml:space="preserve"> </v>
      </c>
      <c r="T27" s="53" t="str">
        <f>'8TekTasVeri1'!Y15</f>
        <v xml:space="preserve"> </v>
      </c>
      <c r="U27" s="53" t="str">
        <f>'8TekTasVeri1'!Z15</f>
        <v xml:space="preserve"> </v>
      </c>
      <c r="V27" s="53" t="str">
        <f>'8TekTasVeri1'!AA15</f>
        <v xml:space="preserve"> </v>
      </c>
      <c r="W27" s="53" t="str">
        <f>'8TekTasVeri1'!AB15</f>
        <v xml:space="preserve"> </v>
      </c>
      <c r="X27" s="53" t="str">
        <f>'8TekTasVeri1'!AC15</f>
        <v xml:space="preserve"> </v>
      </c>
      <c r="Y27" s="52">
        <f>TekTaEokul8!E15</f>
        <v>0</v>
      </c>
      <c r="Z27" s="50"/>
      <c r="AA27" s="50"/>
      <c r="AB27" s="50"/>
      <c r="AC27" s="50"/>
      <c r="AD27" s="50"/>
      <c r="AE27" s="50"/>
      <c r="AF27" s="50"/>
      <c r="AG27" s="50"/>
      <c r="AH27" s="50"/>
      <c r="AI27" s="50"/>
      <c r="AJ27" s="50"/>
      <c r="AK27" s="50"/>
    </row>
    <row r="28" spans="1:37" s="54" customFormat="1" ht="12" customHeight="1" x14ac:dyDescent="0.3">
      <c r="A28" s="50"/>
      <c r="B28" s="55">
        <v>12</v>
      </c>
      <c r="C28" s="58">
        <f>TekTaEokul8!B16</f>
        <v>0</v>
      </c>
      <c r="D28" s="58">
        <f>TekTaEokul8!C16</f>
        <v>0</v>
      </c>
      <c r="E28" s="59" t="str">
        <f>'8TekTasVeri1'!H16</f>
        <v xml:space="preserve"> </v>
      </c>
      <c r="F28" s="59" t="str">
        <f>'8TekTasVeri1'!I16</f>
        <v xml:space="preserve"> </v>
      </c>
      <c r="G28" s="59" t="str">
        <f>'8TekTasVeri1'!J16</f>
        <v xml:space="preserve"> </v>
      </c>
      <c r="H28" s="59" t="str">
        <f>'8TekTasVeri1'!K16</f>
        <v xml:space="preserve"> </v>
      </c>
      <c r="I28" s="59" t="str">
        <f>'8TekTasVeri1'!L16</f>
        <v xml:space="preserve"> </v>
      </c>
      <c r="J28" s="59" t="str">
        <f>'8TekTasVeri1'!N16</f>
        <v xml:space="preserve"> </v>
      </c>
      <c r="K28" s="59" t="str">
        <f>'8TekTasVeri1'!O16</f>
        <v xml:space="preserve"> </v>
      </c>
      <c r="L28" s="59" t="str">
        <f>'8TekTasVeri1'!P16</f>
        <v xml:space="preserve"> </v>
      </c>
      <c r="M28" s="59" t="str">
        <f>'8TekTasVeri1'!Q16</f>
        <v xml:space="preserve"> </v>
      </c>
      <c r="N28" s="59" t="str">
        <f>'8TekTasVeri1'!R16</f>
        <v xml:space="preserve"> </v>
      </c>
      <c r="O28" s="59" t="str">
        <f>'8TekTasVeri1'!S16</f>
        <v xml:space="preserve"> </v>
      </c>
      <c r="P28" s="59" t="str">
        <f>'8TekTasVeri1'!T16</f>
        <v xml:space="preserve"> </v>
      </c>
      <c r="Q28" s="59" t="str">
        <f>'8TekTasVeri1'!U16</f>
        <v xml:space="preserve"> </v>
      </c>
      <c r="R28" s="59" t="str">
        <f>'8TekTasVeri1'!V16</f>
        <v xml:space="preserve"> </v>
      </c>
      <c r="S28" s="59" t="str">
        <f>'8TekTasVeri1'!W16</f>
        <v xml:space="preserve"> </v>
      </c>
      <c r="T28" s="59" t="str">
        <f>'8TekTasVeri1'!Y16</f>
        <v xml:space="preserve"> </v>
      </c>
      <c r="U28" s="59" t="str">
        <f>'8TekTasVeri1'!Z16</f>
        <v xml:space="preserve"> </v>
      </c>
      <c r="V28" s="59" t="str">
        <f>'8TekTasVeri1'!AA16</f>
        <v xml:space="preserve"> </v>
      </c>
      <c r="W28" s="59" t="str">
        <f>'8TekTasVeri1'!AB16</f>
        <v xml:space="preserve"> </v>
      </c>
      <c r="X28" s="59" t="str">
        <f>'8TekTasVeri1'!AC16</f>
        <v xml:space="preserve"> </v>
      </c>
      <c r="Y28" s="58">
        <f>TekTaEokul8!E16</f>
        <v>0</v>
      </c>
      <c r="Z28" s="50"/>
      <c r="AA28" s="50"/>
      <c r="AB28" s="50"/>
      <c r="AC28" s="50"/>
      <c r="AD28" s="50"/>
      <c r="AE28" s="50"/>
      <c r="AF28" s="50"/>
      <c r="AG28" s="50"/>
      <c r="AH28" s="50"/>
      <c r="AI28" s="50"/>
      <c r="AJ28" s="50"/>
      <c r="AK28" s="50"/>
    </row>
    <row r="29" spans="1:37" s="54" customFormat="1" ht="12" customHeight="1" x14ac:dyDescent="0.3">
      <c r="A29" s="50"/>
      <c r="B29" s="51">
        <v>13</v>
      </c>
      <c r="C29" s="52">
        <f>TekTaEokul8!B17</f>
        <v>0</v>
      </c>
      <c r="D29" s="52">
        <f>TekTaEokul8!C17</f>
        <v>0</v>
      </c>
      <c r="E29" s="53" t="str">
        <f>'8TekTasVeri1'!H17</f>
        <v xml:space="preserve"> </v>
      </c>
      <c r="F29" s="53" t="str">
        <f>'8TekTasVeri1'!I17</f>
        <v xml:space="preserve"> </v>
      </c>
      <c r="G29" s="53" t="str">
        <f>'8TekTasVeri1'!J17</f>
        <v xml:space="preserve"> </v>
      </c>
      <c r="H29" s="53" t="str">
        <f>'8TekTasVeri1'!K17</f>
        <v xml:space="preserve"> </v>
      </c>
      <c r="I29" s="53" t="str">
        <f>'8TekTasVeri1'!L17</f>
        <v xml:space="preserve"> </v>
      </c>
      <c r="J29" s="53" t="str">
        <f>'8TekTasVeri1'!N17</f>
        <v xml:space="preserve"> </v>
      </c>
      <c r="K29" s="53" t="str">
        <f>'8TekTasVeri1'!O17</f>
        <v xml:space="preserve"> </v>
      </c>
      <c r="L29" s="53" t="str">
        <f>'8TekTasVeri1'!P17</f>
        <v xml:space="preserve"> </v>
      </c>
      <c r="M29" s="53" t="str">
        <f>'8TekTasVeri1'!Q17</f>
        <v xml:space="preserve"> </v>
      </c>
      <c r="N29" s="53" t="str">
        <f>'8TekTasVeri1'!R17</f>
        <v xml:space="preserve"> </v>
      </c>
      <c r="O29" s="53" t="str">
        <f>'8TekTasVeri1'!S17</f>
        <v xml:space="preserve"> </v>
      </c>
      <c r="P29" s="53" t="str">
        <f>'8TekTasVeri1'!T17</f>
        <v xml:space="preserve"> </v>
      </c>
      <c r="Q29" s="53" t="str">
        <f>'8TekTasVeri1'!U17</f>
        <v xml:space="preserve"> </v>
      </c>
      <c r="R29" s="53" t="str">
        <f>'8TekTasVeri1'!V17</f>
        <v xml:space="preserve"> </v>
      </c>
      <c r="S29" s="53" t="str">
        <f>'8TekTasVeri1'!W17</f>
        <v xml:space="preserve"> </v>
      </c>
      <c r="T29" s="53" t="str">
        <f>'8TekTasVeri1'!Y17</f>
        <v xml:space="preserve"> </v>
      </c>
      <c r="U29" s="53" t="str">
        <f>'8TekTasVeri1'!Z17</f>
        <v xml:space="preserve"> </v>
      </c>
      <c r="V29" s="53" t="str">
        <f>'8TekTasVeri1'!AA17</f>
        <v xml:space="preserve"> </v>
      </c>
      <c r="W29" s="53" t="str">
        <f>'8TekTasVeri1'!AB17</f>
        <v xml:space="preserve"> </v>
      </c>
      <c r="X29" s="53" t="str">
        <f>'8TekTasVeri1'!AC17</f>
        <v xml:space="preserve"> </v>
      </c>
      <c r="Y29" s="52">
        <f>TekTaEokul8!E17</f>
        <v>0</v>
      </c>
      <c r="Z29" s="50"/>
      <c r="AA29" s="50"/>
      <c r="AB29" s="50"/>
      <c r="AC29" s="50"/>
      <c r="AD29" s="50"/>
      <c r="AE29" s="50"/>
      <c r="AF29" s="50"/>
      <c r="AG29" s="50"/>
      <c r="AH29" s="50"/>
      <c r="AI29" s="50"/>
      <c r="AJ29" s="50"/>
      <c r="AK29" s="50"/>
    </row>
    <row r="30" spans="1:37" s="54" customFormat="1" ht="12" customHeight="1" x14ac:dyDescent="0.3">
      <c r="A30" s="50"/>
      <c r="B30" s="55">
        <v>14</v>
      </c>
      <c r="C30" s="58">
        <f>TekTaEokul8!B18</f>
        <v>0</v>
      </c>
      <c r="D30" s="58">
        <f>TekTaEokul8!C18</f>
        <v>0</v>
      </c>
      <c r="E30" s="59" t="str">
        <f>'8TekTasVeri1'!H18</f>
        <v xml:space="preserve"> </v>
      </c>
      <c r="F30" s="59" t="str">
        <f>'8TekTasVeri1'!I18</f>
        <v xml:space="preserve"> </v>
      </c>
      <c r="G30" s="59" t="str">
        <f>'8TekTasVeri1'!J18</f>
        <v xml:space="preserve"> </v>
      </c>
      <c r="H30" s="59" t="str">
        <f>'8TekTasVeri1'!K18</f>
        <v xml:space="preserve"> </v>
      </c>
      <c r="I30" s="59" t="str">
        <f>'8TekTasVeri1'!L18</f>
        <v xml:space="preserve"> </v>
      </c>
      <c r="J30" s="59" t="str">
        <f>'8TekTasVeri1'!N18</f>
        <v xml:space="preserve"> </v>
      </c>
      <c r="K30" s="59" t="str">
        <f>'8TekTasVeri1'!O18</f>
        <v xml:space="preserve"> </v>
      </c>
      <c r="L30" s="59" t="str">
        <f>'8TekTasVeri1'!P18</f>
        <v xml:space="preserve"> </v>
      </c>
      <c r="M30" s="59" t="str">
        <f>'8TekTasVeri1'!Q18</f>
        <v xml:space="preserve"> </v>
      </c>
      <c r="N30" s="59" t="str">
        <f>'8TekTasVeri1'!R18</f>
        <v xml:space="preserve"> </v>
      </c>
      <c r="O30" s="59" t="str">
        <f>'8TekTasVeri1'!S18</f>
        <v xml:space="preserve"> </v>
      </c>
      <c r="P30" s="59" t="str">
        <f>'8TekTasVeri1'!T18</f>
        <v xml:space="preserve"> </v>
      </c>
      <c r="Q30" s="59" t="str">
        <f>'8TekTasVeri1'!U18</f>
        <v xml:space="preserve"> </v>
      </c>
      <c r="R30" s="59" t="str">
        <f>'8TekTasVeri1'!V18</f>
        <v xml:space="preserve"> </v>
      </c>
      <c r="S30" s="59" t="str">
        <f>'8TekTasVeri1'!W18</f>
        <v xml:space="preserve"> </v>
      </c>
      <c r="T30" s="59" t="str">
        <f>'8TekTasVeri1'!Y18</f>
        <v xml:space="preserve"> </v>
      </c>
      <c r="U30" s="59" t="str">
        <f>'8TekTasVeri1'!Z18</f>
        <v xml:space="preserve"> </v>
      </c>
      <c r="V30" s="59" t="str">
        <f>'8TekTasVeri1'!AA18</f>
        <v xml:space="preserve"> </v>
      </c>
      <c r="W30" s="59" t="str">
        <f>'8TekTasVeri1'!AB18</f>
        <v xml:space="preserve"> </v>
      </c>
      <c r="X30" s="59" t="str">
        <f>'8TekTasVeri1'!AC18</f>
        <v xml:space="preserve"> </v>
      </c>
      <c r="Y30" s="58">
        <f>TekTaEokul8!E18</f>
        <v>0</v>
      </c>
      <c r="Z30" s="50"/>
      <c r="AA30" s="50"/>
      <c r="AB30" s="50"/>
      <c r="AC30" s="50"/>
      <c r="AD30" s="50"/>
      <c r="AE30" s="50"/>
      <c r="AF30" s="50"/>
      <c r="AG30" s="50"/>
      <c r="AH30" s="50"/>
      <c r="AI30" s="50"/>
      <c r="AJ30" s="50"/>
      <c r="AK30" s="50"/>
    </row>
    <row r="31" spans="1:37" s="54" customFormat="1" ht="12" customHeight="1" x14ac:dyDescent="0.3">
      <c r="A31" s="50"/>
      <c r="B31" s="51">
        <v>15</v>
      </c>
      <c r="C31" s="52">
        <f>TekTaEokul8!B19</f>
        <v>0</v>
      </c>
      <c r="D31" s="52">
        <f>TekTaEokul8!C19</f>
        <v>0</v>
      </c>
      <c r="E31" s="53" t="str">
        <f>'8TekTasVeri1'!H19</f>
        <v xml:space="preserve"> </v>
      </c>
      <c r="F31" s="53" t="str">
        <f>'8TekTasVeri1'!I19</f>
        <v xml:space="preserve"> </v>
      </c>
      <c r="G31" s="53" t="str">
        <f>'8TekTasVeri1'!J19</f>
        <v xml:space="preserve"> </v>
      </c>
      <c r="H31" s="53" t="str">
        <f>'8TekTasVeri1'!K19</f>
        <v xml:space="preserve"> </v>
      </c>
      <c r="I31" s="53" t="str">
        <f>'8TekTasVeri1'!L19</f>
        <v xml:space="preserve"> </v>
      </c>
      <c r="J31" s="53" t="str">
        <f>'8TekTasVeri1'!N19</f>
        <v xml:space="preserve"> </v>
      </c>
      <c r="K31" s="53" t="str">
        <f>'8TekTasVeri1'!O19</f>
        <v xml:space="preserve"> </v>
      </c>
      <c r="L31" s="53" t="str">
        <f>'8TekTasVeri1'!P19</f>
        <v xml:space="preserve"> </v>
      </c>
      <c r="M31" s="53" t="str">
        <f>'8TekTasVeri1'!Q19</f>
        <v xml:space="preserve"> </v>
      </c>
      <c r="N31" s="53" t="str">
        <f>'8TekTasVeri1'!R19</f>
        <v xml:space="preserve"> </v>
      </c>
      <c r="O31" s="53" t="str">
        <f>'8TekTasVeri1'!S19</f>
        <v xml:space="preserve"> </v>
      </c>
      <c r="P31" s="53" t="str">
        <f>'8TekTasVeri1'!T19</f>
        <v xml:space="preserve"> </v>
      </c>
      <c r="Q31" s="53" t="str">
        <f>'8TekTasVeri1'!U19</f>
        <v xml:space="preserve"> </v>
      </c>
      <c r="R31" s="53" t="str">
        <f>'8TekTasVeri1'!V19</f>
        <v xml:space="preserve"> </v>
      </c>
      <c r="S31" s="53" t="str">
        <f>'8TekTasVeri1'!W19</f>
        <v xml:space="preserve"> </v>
      </c>
      <c r="T31" s="53" t="str">
        <f>'8TekTasVeri1'!Y19</f>
        <v xml:space="preserve"> </v>
      </c>
      <c r="U31" s="53" t="str">
        <f>'8TekTasVeri1'!Z19</f>
        <v xml:space="preserve"> </v>
      </c>
      <c r="V31" s="53" t="str">
        <f>'8TekTasVeri1'!AA19</f>
        <v xml:space="preserve"> </v>
      </c>
      <c r="W31" s="53" t="str">
        <f>'8TekTasVeri1'!AB19</f>
        <v xml:space="preserve"> </v>
      </c>
      <c r="X31" s="53" t="str">
        <f>'8TekTasVeri1'!AC19</f>
        <v xml:space="preserve"> </v>
      </c>
      <c r="Y31" s="52">
        <f>TekTaEokul8!E19</f>
        <v>0</v>
      </c>
      <c r="Z31" s="50"/>
      <c r="AA31" s="50"/>
      <c r="AB31" s="50"/>
      <c r="AC31" s="50"/>
      <c r="AD31" s="50"/>
      <c r="AE31" s="50"/>
      <c r="AF31" s="50"/>
      <c r="AG31" s="50"/>
      <c r="AH31" s="50"/>
      <c r="AI31" s="50"/>
      <c r="AJ31" s="50"/>
      <c r="AK31" s="50"/>
    </row>
    <row r="32" spans="1:37" s="54" customFormat="1" ht="12" customHeight="1" x14ac:dyDescent="0.3">
      <c r="A32" s="50"/>
      <c r="B32" s="55">
        <v>16</v>
      </c>
      <c r="C32" s="58">
        <f>TekTaEokul8!B20</f>
        <v>0</v>
      </c>
      <c r="D32" s="58">
        <f>TekTaEokul8!C20</f>
        <v>0</v>
      </c>
      <c r="E32" s="59" t="str">
        <f>'8TekTasVeri1'!H20</f>
        <v xml:space="preserve"> </v>
      </c>
      <c r="F32" s="59" t="str">
        <f>'8TekTasVeri1'!I20</f>
        <v xml:space="preserve"> </v>
      </c>
      <c r="G32" s="59" t="str">
        <f>'8TekTasVeri1'!J20</f>
        <v xml:space="preserve"> </v>
      </c>
      <c r="H32" s="59" t="str">
        <f>'8TekTasVeri1'!K20</f>
        <v xml:space="preserve"> </v>
      </c>
      <c r="I32" s="59" t="str">
        <f>'8TekTasVeri1'!L20</f>
        <v xml:space="preserve"> </v>
      </c>
      <c r="J32" s="59" t="str">
        <f>'8TekTasVeri1'!N20</f>
        <v xml:space="preserve"> </v>
      </c>
      <c r="K32" s="59" t="str">
        <f>'8TekTasVeri1'!O20</f>
        <v xml:space="preserve"> </v>
      </c>
      <c r="L32" s="59" t="str">
        <f>'8TekTasVeri1'!P20</f>
        <v xml:space="preserve"> </v>
      </c>
      <c r="M32" s="59" t="str">
        <f>'8TekTasVeri1'!Q20</f>
        <v xml:space="preserve"> </v>
      </c>
      <c r="N32" s="59" t="str">
        <f>'8TekTasVeri1'!R20</f>
        <v xml:space="preserve"> </v>
      </c>
      <c r="O32" s="59" t="str">
        <f>'8TekTasVeri1'!S20</f>
        <v xml:space="preserve"> </v>
      </c>
      <c r="P32" s="59" t="str">
        <f>'8TekTasVeri1'!T20</f>
        <v xml:space="preserve"> </v>
      </c>
      <c r="Q32" s="59" t="str">
        <f>'8TekTasVeri1'!U20</f>
        <v xml:space="preserve"> </v>
      </c>
      <c r="R32" s="59" t="str">
        <f>'8TekTasVeri1'!V20</f>
        <v xml:space="preserve"> </v>
      </c>
      <c r="S32" s="59" t="str">
        <f>'8TekTasVeri1'!W20</f>
        <v xml:space="preserve"> </v>
      </c>
      <c r="T32" s="59" t="str">
        <f>'8TekTasVeri1'!Y20</f>
        <v xml:space="preserve"> </v>
      </c>
      <c r="U32" s="59" t="str">
        <f>'8TekTasVeri1'!Z20</f>
        <v xml:space="preserve"> </v>
      </c>
      <c r="V32" s="59" t="str">
        <f>'8TekTasVeri1'!AA20</f>
        <v xml:space="preserve"> </v>
      </c>
      <c r="W32" s="59" t="str">
        <f>'8TekTasVeri1'!AB20</f>
        <v xml:space="preserve"> </v>
      </c>
      <c r="X32" s="59" t="str">
        <f>'8TekTasVeri1'!AC20</f>
        <v xml:space="preserve"> </v>
      </c>
      <c r="Y32" s="58">
        <f>TekTaEokul8!E20</f>
        <v>0</v>
      </c>
      <c r="Z32" s="50"/>
      <c r="AA32" s="50"/>
      <c r="AB32" s="50"/>
      <c r="AC32" s="50"/>
      <c r="AD32" s="50"/>
      <c r="AE32" s="50"/>
      <c r="AF32" s="50"/>
      <c r="AG32" s="50"/>
      <c r="AH32" s="50"/>
      <c r="AI32" s="50"/>
      <c r="AJ32" s="50"/>
      <c r="AK32" s="50"/>
    </row>
    <row r="33" spans="1:37" s="54" customFormat="1" ht="12" customHeight="1" x14ac:dyDescent="0.3">
      <c r="A33" s="50"/>
      <c r="B33" s="51">
        <v>17</v>
      </c>
      <c r="C33" s="52">
        <f>TekTaEokul8!B21</f>
        <v>0</v>
      </c>
      <c r="D33" s="52">
        <f>TekTaEokul8!C21</f>
        <v>0</v>
      </c>
      <c r="E33" s="53" t="str">
        <f>'8TekTasVeri1'!H21</f>
        <v xml:space="preserve"> </v>
      </c>
      <c r="F33" s="53" t="str">
        <f>'8TekTasVeri1'!I21</f>
        <v xml:space="preserve"> </v>
      </c>
      <c r="G33" s="53" t="str">
        <f>'8TekTasVeri1'!J21</f>
        <v xml:space="preserve"> </v>
      </c>
      <c r="H33" s="53" t="str">
        <f>'8TekTasVeri1'!K21</f>
        <v xml:space="preserve"> </v>
      </c>
      <c r="I33" s="53" t="str">
        <f>'8TekTasVeri1'!L21</f>
        <v xml:space="preserve"> </v>
      </c>
      <c r="J33" s="53" t="str">
        <f>'8TekTasVeri1'!N21</f>
        <v xml:space="preserve"> </v>
      </c>
      <c r="K33" s="53" t="str">
        <f>'8TekTasVeri1'!O21</f>
        <v xml:space="preserve"> </v>
      </c>
      <c r="L33" s="53" t="str">
        <f>'8TekTasVeri1'!P21</f>
        <v xml:space="preserve"> </v>
      </c>
      <c r="M33" s="53" t="str">
        <f>'8TekTasVeri1'!Q21</f>
        <v xml:space="preserve"> </v>
      </c>
      <c r="N33" s="53" t="str">
        <f>'8TekTasVeri1'!R21</f>
        <v xml:space="preserve"> </v>
      </c>
      <c r="O33" s="53" t="str">
        <f>'8TekTasVeri1'!S21</f>
        <v xml:space="preserve"> </v>
      </c>
      <c r="P33" s="53" t="str">
        <f>'8TekTasVeri1'!T21</f>
        <v xml:space="preserve"> </v>
      </c>
      <c r="Q33" s="53" t="str">
        <f>'8TekTasVeri1'!U21</f>
        <v xml:space="preserve"> </v>
      </c>
      <c r="R33" s="53" t="str">
        <f>'8TekTasVeri1'!V21</f>
        <v xml:space="preserve"> </v>
      </c>
      <c r="S33" s="53" t="str">
        <f>'8TekTasVeri1'!W21</f>
        <v xml:space="preserve"> </v>
      </c>
      <c r="T33" s="53" t="str">
        <f>'8TekTasVeri1'!Y21</f>
        <v xml:space="preserve"> </v>
      </c>
      <c r="U33" s="53" t="str">
        <f>'8TekTasVeri1'!Z21</f>
        <v xml:space="preserve"> </v>
      </c>
      <c r="V33" s="53" t="str">
        <f>'8TekTasVeri1'!AA21</f>
        <v xml:space="preserve"> </v>
      </c>
      <c r="W33" s="53" t="str">
        <f>'8TekTasVeri1'!AB21</f>
        <v xml:space="preserve"> </v>
      </c>
      <c r="X33" s="53" t="str">
        <f>'8TekTasVeri1'!AC21</f>
        <v xml:space="preserve"> </v>
      </c>
      <c r="Y33" s="52">
        <f>TekTaEokul8!E21</f>
        <v>0</v>
      </c>
      <c r="Z33" s="50"/>
      <c r="AA33" s="50"/>
      <c r="AB33" s="50"/>
      <c r="AC33" s="50"/>
      <c r="AD33" s="50"/>
      <c r="AE33" s="50"/>
      <c r="AF33" s="50"/>
      <c r="AG33" s="50"/>
      <c r="AH33" s="50"/>
      <c r="AI33" s="50"/>
      <c r="AJ33" s="50"/>
      <c r="AK33" s="50"/>
    </row>
    <row r="34" spans="1:37" s="54" customFormat="1" ht="12" customHeight="1" x14ac:dyDescent="0.3">
      <c r="A34" s="50"/>
      <c r="B34" s="55">
        <v>18</v>
      </c>
      <c r="C34" s="58">
        <f>TekTaEokul8!B22</f>
        <v>0</v>
      </c>
      <c r="D34" s="58">
        <f>TekTaEokul8!C22</f>
        <v>0</v>
      </c>
      <c r="E34" s="59" t="str">
        <f>'8TekTasVeri1'!H22</f>
        <v xml:space="preserve"> </v>
      </c>
      <c r="F34" s="59" t="str">
        <f>'8TekTasVeri1'!I22</f>
        <v xml:space="preserve"> </v>
      </c>
      <c r="G34" s="59" t="str">
        <f>'8TekTasVeri1'!J22</f>
        <v xml:space="preserve"> </v>
      </c>
      <c r="H34" s="59" t="str">
        <f>'8TekTasVeri1'!K22</f>
        <v xml:space="preserve"> </v>
      </c>
      <c r="I34" s="59" t="str">
        <f>'8TekTasVeri1'!L22</f>
        <v xml:space="preserve"> </v>
      </c>
      <c r="J34" s="59" t="str">
        <f>'8TekTasVeri1'!N22</f>
        <v xml:space="preserve"> </v>
      </c>
      <c r="K34" s="59" t="str">
        <f>'8TekTasVeri1'!O22</f>
        <v xml:space="preserve"> </v>
      </c>
      <c r="L34" s="59" t="str">
        <f>'8TekTasVeri1'!P22</f>
        <v xml:space="preserve"> </v>
      </c>
      <c r="M34" s="59" t="str">
        <f>'8TekTasVeri1'!Q22</f>
        <v xml:space="preserve"> </v>
      </c>
      <c r="N34" s="59" t="str">
        <f>'8TekTasVeri1'!R22</f>
        <v xml:space="preserve"> </v>
      </c>
      <c r="O34" s="59" t="str">
        <f>'8TekTasVeri1'!S22</f>
        <v xml:space="preserve"> </v>
      </c>
      <c r="P34" s="59" t="str">
        <f>'8TekTasVeri1'!T22</f>
        <v xml:space="preserve"> </v>
      </c>
      <c r="Q34" s="59" t="str">
        <f>'8TekTasVeri1'!U22</f>
        <v xml:space="preserve"> </v>
      </c>
      <c r="R34" s="59" t="str">
        <f>'8TekTasVeri1'!V22</f>
        <v xml:space="preserve"> </v>
      </c>
      <c r="S34" s="59" t="str">
        <f>'8TekTasVeri1'!W22</f>
        <v xml:space="preserve"> </v>
      </c>
      <c r="T34" s="59" t="str">
        <f>'8TekTasVeri1'!Y22</f>
        <v xml:space="preserve"> </v>
      </c>
      <c r="U34" s="59" t="str">
        <f>'8TekTasVeri1'!Z22</f>
        <v xml:space="preserve"> </v>
      </c>
      <c r="V34" s="59" t="str">
        <f>'8TekTasVeri1'!AA22</f>
        <v xml:space="preserve"> </v>
      </c>
      <c r="W34" s="59" t="str">
        <f>'8TekTasVeri1'!AB22</f>
        <v xml:space="preserve"> </v>
      </c>
      <c r="X34" s="59" t="str">
        <f>'8TekTasVeri1'!AC22</f>
        <v xml:space="preserve"> </v>
      </c>
      <c r="Y34" s="58">
        <f>TekTaEokul8!E22</f>
        <v>0</v>
      </c>
      <c r="Z34" s="50"/>
      <c r="AA34" s="50"/>
      <c r="AB34" s="50"/>
      <c r="AC34" s="50"/>
      <c r="AD34" s="50"/>
      <c r="AE34" s="50"/>
      <c r="AF34" s="50"/>
      <c r="AG34" s="50"/>
      <c r="AH34" s="50"/>
      <c r="AI34" s="50"/>
      <c r="AJ34" s="50"/>
      <c r="AK34" s="50"/>
    </row>
    <row r="35" spans="1:37" s="54" customFormat="1" ht="12" customHeight="1" x14ac:dyDescent="0.3">
      <c r="A35" s="50"/>
      <c r="B35" s="51">
        <v>19</v>
      </c>
      <c r="C35" s="52">
        <f>TekTaEokul8!B23</f>
        <v>0</v>
      </c>
      <c r="D35" s="52">
        <f>TekTaEokul8!C23</f>
        <v>0</v>
      </c>
      <c r="E35" s="53" t="str">
        <f>'8TekTasVeri1'!H23</f>
        <v xml:space="preserve"> </v>
      </c>
      <c r="F35" s="53" t="str">
        <f>'8TekTasVeri1'!I23</f>
        <v xml:space="preserve"> </v>
      </c>
      <c r="G35" s="53" t="str">
        <f>'8TekTasVeri1'!J23</f>
        <v xml:space="preserve"> </v>
      </c>
      <c r="H35" s="53" t="str">
        <f>'8TekTasVeri1'!K23</f>
        <v xml:space="preserve"> </v>
      </c>
      <c r="I35" s="53" t="str">
        <f>'8TekTasVeri1'!L23</f>
        <v xml:space="preserve"> </v>
      </c>
      <c r="J35" s="53" t="str">
        <f>'8TekTasVeri1'!N23</f>
        <v xml:space="preserve"> </v>
      </c>
      <c r="K35" s="53" t="str">
        <f>'8TekTasVeri1'!O23</f>
        <v xml:space="preserve"> </v>
      </c>
      <c r="L35" s="53" t="str">
        <f>'8TekTasVeri1'!P23</f>
        <v xml:space="preserve"> </v>
      </c>
      <c r="M35" s="53" t="str">
        <f>'8TekTasVeri1'!Q23</f>
        <v xml:space="preserve"> </v>
      </c>
      <c r="N35" s="53" t="str">
        <f>'8TekTasVeri1'!R23</f>
        <v xml:space="preserve"> </v>
      </c>
      <c r="O35" s="53" t="str">
        <f>'8TekTasVeri1'!S23</f>
        <v xml:space="preserve"> </v>
      </c>
      <c r="P35" s="53" t="str">
        <f>'8TekTasVeri1'!T23</f>
        <v xml:space="preserve"> </v>
      </c>
      <c r="Q35" s="53" t="str">
        <f>'8TekTasVeri1'!U23</f>
        <v xml:space="preserve"> </v>
      </c>
      <c r="R35" s="53" t="str">
        <f>'8TekTasVeri1'!V23</f>
        <v xml:space="preserve"> </v>
      </c>
      <c r="S35" s="53" t="str">
        <f>'8TekTasVeri1'!W23</f>
        <v xml:space="preserve"> </v>
      </c>
      <c r="T35" s="53" t="str">
        <f>'8TekTasVeri1'!Y23</f>
        <v xml:space="preserve"> </v>
      </c>
      <c r="U35" s="53" t="str">
        <f>'8TekTasVeri1'!Z23</f>
        <v xml:space="preserve"> </v>
      </c>
      <c r="V35" s="53" t="str">
        <f>'8TekTasVeri1'!AA23</f>
        <v xml:space="preserve"> </v>
      </c>
      <c r="W35" s="53" t="str">
        <f>'8TekTasVeri1'!AB23</f>
        <v xml:space="preserve"> </v>
      </c>
      <c r="X35" s="53" t="str">
        <f>'8TekTasVeri1'!AC23</f>
        <v xml:space="preserve"> </v>
      </c>
      <c r="Y35" s="52">
        <f>TekTaEokul8!E23</f>
        <v>0</v>
      </c>
      <c r="Z35" s="50"/>
      <c r="AA35" s="50"/>
      <c r="AB35" s="50"/>
      <c r="AC35" s="50"/>
      <c r="AD35" s="50"/>
      <c r="AE35" s="50"/>
      <c r="AF35" s="50"/>
      <c r="AG35" s="50"/>
      <c r="AH35" s="50"/>
      <c r="AI35" s="50"/>
      <c r="AJ35" s="50"/>
      <c r="AK35" s="50"/>
    </row>
    <row r="36" spans="1:37" s="54" customFormat="1" ht="12" customHeight="1" x14ac:dyDescent="0.3">
      <c r="A36" s="50"/>
      <c r="B36" s="55">
        <v>20</v>
      </c>
      <c r="C36" s="58">
        <f>TekTaEokul8!B24</f>
        <v>0</v>
      </c>
      <c r="D36" s="58">
        <f>TekTaEokul8!C24</f>
        <v>0</v>
      </c>
      <c r="E36" s="59" t="str">
        <f>'8TekTasVeri1'!H24</f>
        <v xml:space="preserve"> </v>
      </c>
      <c r="F36" s="59" t="str">
        <f>'8TekTasVeri1'!I24</f>
        <v xml:space="preserve"> </v>
      </c>
      <c r="G36" s="59" t="str">
        <f>'8TekTasVeri1'!J24</f>
        <v xml:space="preserve"> </v>
      </c>
      <c r="H36" s="59" t="str">
        <f>'8TekTasVeri1'!K24</f>
        <v xml:space="preserve"> </v>
      </c>
      <c r="I36" s="59" t="str">
        <f>'8TekTasVeri1'!L24</f>
        <v xml:space="preserve"> </v>
      </c>
      <c r="J36" s="59" t="str">
        <f>'8TekTasVeri1'!N24</f>
        <v xml:space="preserve"> </v>
      </c>
      <c r="K36" s="59" t="str">
        <f>'8TekTasVeri1'!O24</f>
        <v xml:space="preserve"> </v>
      </c>
      <c r="L36" s="59" t="str">
        <f>'8TekTasVeri1'!P24</f>
        <v xml:space="preserve"> </v>
      </c>
      <c r="M36" s="59" t="str">
        <f>'8TekTasVeri1'!Q24</f>
        <v xml:space="preserve"> </v>
      </c>
      <c r="N36" s="59" t="str">
        <f>'8TekTasVeri1'!R24</f>
        <v xml:space="preserve"> </v>
      </c>
      <c r="O36" s="59" t="str">
        <f>'8TekTasVeri1'!S24</f>
        <v xml:space="preserve"> </v>
      </c>
      <c r="P36" s="59" t="str">
        <f>'8TekTasVeri1'!T24</f>
        <v xml:space="preserve"> </v>
      </c>
      <c r="Q36" s="59" t="str">
        <f>'8TekTasVeri1'!U24</f>
        <v xml:space="preserve"> </v>
      </c>
      <c r="R36" s="59" t="str">
        <f>'8TekTasVeri1'!V24</f>
        <v xml:space="preserve"> </v>
      </c>
      <c r="S36" s="59" t="str">
        <f>'8TekTasVeri1'!W24</f>
        <v xml:space="preserve"> </v>
      </c>
      <c r="T36" s="59" t="str">
        <f>'8TekTasVeri1'!Y24</f>
        <v xml:space="preserve"> </v>
      </c>
      <c r="U36" s="59" t="str">
        <f>'8TekTasVeri1'!Z24</f>
        <v xml:space="preserve"> </v>
      </c>
      <c r="V36" s="59" t="str">
        <f>'8TekTasVeri1'!AA24</f>
        <v xml:space="preserve"> </v>
      </c>
      <c r="W36" s="59" t="str">
        <f>'8TekTasVeri1'!AB24</f>
        <v xml:space="preserve"> </v>
      </c>
      <c r="X36" s="59" t="str">
        <f>'8TekTasVeri1'!AC24</f>
        <v xml:space="preserve"> </v>
      </c>
      <c r="Y36" s="58">
        <f>TekTaEokul8!E24</f>
        <v>0</v>
      </c>
      <c r="Z36" s="50"/>
      <c r="AA36" s="50"/>
      <c r="AB36" s="50"/>
      <c r="AC36" s="50"/>
      <c r="AD36" s="50"/>
      <c r="AE36" s="50"/>
      <c r="AF36" s="50"/>
      <c r="AG36" s="50"/>
      <c r="AH36" s="50"/>
      <c r="AI36" s="50"/>
      <c r="AJ36" s="50"/>
      <c r="AK36" s="50"/>
    </row>
    <row r="37" spans="1:37" s="54" customFormat="1" ht="12" customHeight="1" x14ac:dyDescent="0.3">
      <c r="A37" s="50"/>
      <c r="B37" s="51">
        <v>21</v>
      </c>
      <c r="C37" s="52">
        <f>TekTaEokul8!B25</f>
        <v>0</v>
      </c>
      <c r="D37" s="52">
        <f>TekTaEokul8!C25</f>
        <v>0</v>
      </c>
      <c r="E37" s="53" t="str">
        <f>'8TekTasVeri1'!H25</f>
        <v xml:space="preserve"> </v>
      </c>
      <c r="F37" s="53" t="str">
        <f>'8TekTasVeri1'!I25</f>
        <v xml:space="preserve"> </v>
      </c>
      <c r="G37" s="53" t="str">
        <f>'8TekTasVeri1'!J25</f>
        <v xml:space="preserve"> </v>
      </c>
      <c r="H37" s="53" t="str">
        <f>'8TekTasVeri1'!K25</f>
        <v xml:space="preserve"> </v>
      </c>
      <c r="I37" s="53" t="str">
        <f>'8TekTasVeri1'!L25</f>
        <v xml:space="preserve"> </v>
      </c>
      <c r="J37" s="53" t="str">
        <f>'8TekTasVeri1'!N25</f>
        <v xml:space="preserve"> </v>
      </c>
      <c r="K37" s="53" t="str">
        <f>'8TekTasVeri1'!O25</f>
        <v xml:space="preserve"> </v>
      </c>
      <c r="L37" s="53" t="str">
        <f>'8TekTasVeri1'!P25</f>
        <v xml:space="preserve"> </v>
      </c>
      <c r="M37" s="53" t="str">
        <f>'8TekTasVeri1'!Q25</f>
        <v xml:space="preserve"> </v>
      </c>
      <c r="N37" s="53" t="str">
        <f>'8TekTasVeri1'!R25</f>
        <v xml:space="preserve"> </v>
      </c>
      <c r="O37" s="53" t="str">
        <f>'8TekTasVeri1'!S25</f>
        <v xml:space="preserve"> </v>
      </c>
      <c r="P37" s="53" t="str">
        <f>'8TekTasVeri1'!T25</f>
        <v xml:space="preserve"> </v>
      </c>
      <c r="Q37" s="53" t="str">
        <f>'8TekTasVeri1'!U25</f>
        <v xml:space="preserve"> </v>
      </c>
      <c r="R37" s="53" t="str">
        <f>'8TekTasVeri1'!V25</f>
        <v xml:space="preserve"> </v>
      </c>
      <c r="S37" s="53" t="str">
        <f>'8TekTasVeri1'!W25</f>
        <v xml:space="preserve"> </v>
      </c>
      <c r="T37" s="53" t="str">
        <f>'8TekTasVeri1'!Y25</f>
        <v xml:space="preserve"> </v>
      </c>
      <c r="U37" s="53" t="str">
        <f>'8TekTasVeri1'!Z25</f>
        <v xml:space="preserve"> </v>
      </c>
      <c r="V37" s="53" t="str">
        <f>'8TekTasVeri1'!AA25</f>
        <v xml:space="preserve"> </v>
      </c>
      <c r="W37" s="53" t="str">
        <f>'8TekTasVeri1'!AB25</f>
        <v xml:space="preserve"> </v>
      </c>
      <c r="X37" s="53" t="str">
        <f>'8TekTasVeri1'!AC25</f>
        <v xml:space="preserve"> </v>
      </c>
      <c r="Y37" s="52">
        <f>TekTaEokul8!E25</f>
        <v>0</v>
      </c>
      <c r="Z37" s="50"/>
      <c r="AA37" s="50"/>
      <c r="AB37" s="50"/>
      <c r="AC37" s="50"/>
      <c r="AD37" s="50"/>
      <c r="AE37" s="50"/>
      <c r="AF37" s="50"/>
      <c r="AG37" s="50"/>
      <c r="AH37" s="50"/>
      <c r="AI37" s="50"/>
      <c r="AJ37" s="50"/>
      <c r="AK37" s="50"/>
    </row>
    <row r="38" spans="1:37" s="54" customFormat="1" ht="12" customHeight="1" x14ac:dyDescent="0.3">
      <c r="A38" s="50"/>
      <c r="B38" s="55">
        <v>22</v>
      </c>
      <c r="C38" s="58">
        <f>TekTaEokul8!B26</f>
        <v>0</v>
      </c>
      <c r="D38" s="58">
        <f>TekTaEokul8!C26</f>
        <v>0</v>
      </c>
      <c r="E38" s="59" t="str">
        <f>'8TekTasVeri1'!H26</f>
        <v xml:space="preserve"> </v>
      </c>
      <c r="F38" s="59" t="str">
        <f>'8TekTasVeri1'!I26</f>
        <v xml:space="preserve"> </v>
      </c>
      <c r="G38" s="59" t="str">
        <f>'8TekTasVeri1'!J26</f>
        <v xml:space="preserve"> </v>
      </c>
      <c r="H38" s="59" t="str">
        <f>'8TekTasVeri1'!K26</f>
        <v xml:space="preserve"> </v>
      </c>
      <c r="I38" s="59" t="str">
        <f>'8TekTasVeri1'!L26</f>
        <v xml:space="preserve"> </v>
      </c>
      <c r="J38" s="59" t="str">
        <f>'8TekTasVeri1'!N26</f>
        <v xml:space="preserve"> </v>
      </c>
      <c r="K38" s="59" t="str">
        <f>'8TekTasVeri1'!O26</f>
        <v xml:space="preserve"> </v>
      </c>
      <c r="L38" s="59" t="str">
        <f>'8TekTasVeri1'!P26</f>
        <v xml:space="preserve"> </v>
      </c>
      <c r="M38" s="59" t="str">
        <f>'8TekTasVeri1'!Q26</f>
        <v xml:space="preserve"> </v>
      </c>
      <c r="N38" s="59" t="str">
        <f>'8TekTasVeri1'!R26</f>
        <v xml:space="preserve"> </v>
      </c>
      <c r="O38" s="59" t="str">
        <f>'8TekTasVeri1'!S26</f>
        <v xml:space="preserve"> </v>
      </c>
      <c r="P38" s="59" t="str">
        <f>'8TekTasVeri1'!T26</f>
        <v xml:space="preserve"> </v>
      </c>
      <c r="Q38" s="59" t="str">
        <f>'8TekTasVeri1'!U26</f>
        <v xml:space="preserve"> </v>
      </c>
      <c r="R38" s="59" t="str">
        <f>'8TekTasVeri1'!V26</f>
        <v xml:space="preserve"> </v>
      </c>
      <c r="S38" s="59" t="str">
        <f>'8TekTasVeri1'!W26</f>
        <v xml:space="preserve"> </v>
      </c>
      <c r="T38" s="59" t="str">
        <f>'8TekTasVeri1'!Y26</f>
        <v xml:space="preserve"> </v>
      </c>
      <c r="U38" s="59" t="str">
        <f>'8TekTasVeri1'!Z26</f>
        <v xml:space="preserve"> </v>
      </c>
      <c r="V38" s="59" t="str">
        <f>'8TekTasVeri1'!AA26</f>
        <v xml:space="preserve"> </v>
      </c>
      <c r="W38" s="59" t="str">
        <f>'8TekTasVeri1'!AB26</f>
        <v xml:space="preserve"> </v>
      </c>
      <c r="X38" s="59" t="str">
        <f>'8TekTasVeri1'!AC26</f>
        <v xml:space="preserve"> </v>
      </c>
      <c r="Y38" s="58">
        <f>TekTaEokul8!E26</f>
        <v>0</v>
      </c>
      <c r="Z38" s="50"/>
      <c r="AA38" s="50"/>
      <c r="AB38" s="50"/>
      <c r="AC38" s="50"/>
      <c r="AD38" s="50"/>
      <c r="AE38" s="50"/>
      <c r="AF38" s="50"/>
      <c r="AG38" s="50"/>
      <c r="AH38" s="50"/>
      <c r="AI38" s="50"/>
      <c r="AJ38" s="50"/>
      <c r="AK38" s="50"/>
    </row>
    <row r="39" spans="1:37" s="54" customFormat="1" ht="12" customHeight="1" x14ac:dyDescent="0.3">
      <c r="A39" s="50"/>
      <c r="B39" s="51">
        <v>23</v>
      </c>
      <c r="C39" s="52">
        <f>TekTaEokul8!B27</f>
        <v>0</v>
      </c>
      <c r="D39" s="52">
        <f>TekTaEokul8!C27</f>
        <v>0</v>
      </c>
      <c r="E39" s="53" t="str">
        <f>'8TekTasVeri1'!H27</f>
        <v xml:space="preserve"> </v>
      </c>
      <c r="F39" s="53" t="str">
        <f>'8TekTasVeri1'!I27</f>
        <v xml:space="preserve"> </v>
      </c>
      <c r="G39" s="53" t="str">
        <f>'8TekTasVeri1'!J27</f>
        <v xml:space="preserve"> </v>
      </c>
      <c r="H39" s="53" t="str">
        <f>'8TekTasVeri1'!K27</f>
        <v xml:space="preserve"> </v>
      </c>
      <c r="I39" s="53" t="str">
        <f>'8TekTasVeri1'!L27</f>
        <v xml:space="preserve"> </v>
      </c>
      <c r="J39" s="53" t="str">
        <f>'8TekTasVeri1'!N27</f>
        <v xml:space="preserve"> </v>
      </c>
      <c r="K39" s="53" t="str">
        <f>'8TekTasVeri1'!O27</f>
        <v xml:space="preserve"> </v>
      </c>
      <c r="L39" s="53" t="str">
        <f>'8TekTasVeri1'!P27</f>
        <v xml:space="preserve"> </v>
      </c>
      <c r="M39" s="53" t="str">
        <f>'8TekTasVeri1'!Q27</f>
        <v xml:space="preserve"> </v>
      </c>
      <c r="N39" s="53" t="str">
        <f>'8TekTasVeri1'!R27</f>
        <v xml:space="preserve"> </v>
      </c>
      <c r="O39" s="53" t="str">
        <f>'8TekTasVeri1'!S27</f>
        <v xml:space="preserve"> </v>
      </c>
      <c r="P39" s="53" t="str">
        <f>'8TekTasVeri1'!T27</f>
        <v xml:space="preserve"> </v>
      </c>
      <c r="Q39" s="53" t="str">
        <f>'8TekTasVeri1'!U27</f>
        <v xml:space="preserve"> </v>
      </c>
      <c r="R39" s="53" t="str">
        <f>'8TekTasVeri1'!V27</f>
        <v xml:space="preserve"> </v>
      </c>
      <c r="S39" s="53" t="str">
        <f>'8TekTasVeri1'!W27</f>
        <v xml:space="preserve"> </v>
      </c>
      <c r="T39" s="53" t="str">
        <f>'8TekTasVeri1'!Y27</f>
        <v xml:space="preserve"> </v>
      </c>
      <c r="U39" s="53" t="str">
        <f>'8TekTasVeri1'!Z27</f>
        <v xml:space="preserve"> </v>
      </c>
      <c r="V39" s="53" t="str">
        <f>'8TekTasVeri1'!AA27</f>
        <v xml:space="preserve"> </v>
      </c>
      <c r="W39" s="53" t="str">
        <f>'8TekTasVeri1'!AB27</f>
        <v xml:space="preserve"> </v>
      </c>
      <c r="X39" s="53" t="str">
        <f>'8TekTasVeri1'!AC27</f>
        <v xml:space="preserve"> </v>
      </c>
      <c r="Y39" s="52">
        <f>TekTaEokul8!E27</f>
        <v>0</v>
      </c>
      <c r="Z39" s="50"/>
      <c r="AA39" s="50"/>
      <c r="AB39" s="50"/>
      <c r="AC39" s="50"/>
      <c r="AD39" s="50"/>
      <c r="AE39" s="50"/>
      <c r="AF39" s="50"/>
      <c r="AG39" s="50"/>
      <c r="AH39" s="50"/>
      <c r="AI39" s="50"/>
      <c r="AJ39" s="50"/>
      <c r="AK39" s="50"/>
    </row>
    <row r="40" spans="1:37" s="54" customFormat="1" ht="12" customHeight="1" x14ac:dyDescent="0.3">
      <c r="A40" s="50"/>
      <c r="B40" s="55">
        <v>24</v>
      </c>
      <c r="C40" s="58">
        <f>TekTaEokul8!B28</f>
        <v>0</v>
      </c>
      <c r="D40" s="58">
        <f>TekTaEokul8!C28</f>
        <v>0</v>
      </c>
      <c r="E40" s="59" t="str">
        <f>'8TekTasVeri1'!H28</f>
        <v xml:space="preserve"> </v>
      </c>
      <c r="F40" s="59" t="str">
        <f>'8TekTasVeri1'!I28</f>
        <v xml:space="preserve"> </v>
      </c>
      <c r="G40" s="59" t="str">
        <f>'8TekTasVeri1'!J28</f>
        <v xml:space="preserve"> </v>
      </c>
      <c r="H40" s="59" t="str">
        <f>'8TekTasVeri1'!K28</f>
        <v xml:space="preserve"> </v>
      </c>
      <c r="I40" s="59" t="str">
        <f>'8TekTasVeri1'!L28</f>
        <v xml:space="preserve"> </v>
      </c>
      <c r="J40" s="59" t="str">
        <f>'8TekTasVeri1'!N28</f>
        <v xml:space="preserve"> </v>
      </c>
      <c r="K40" s="59" t="str">
        <f>'8TekTasVeri1'!O28</f>
        <v xml:space="preserve"> </v>
      </c>
      <c r="L40" s="59" t="str">
        <f>'8TekTasVeri1'!P28</f>
        <v xml:space="preserve"> </v>
      </c>
      <c r="M40" s="59" t="str">
        <f>'8TekTasVeri1'!Q28</f>
        <v xml:space="preserve"> </v>
      </c>
      <c r="N40" s="59" t="str">
        <f>'8TekTasVeri1'!R28</f>
        <v xml:space="preserve"> </v>
      </c>
      <c r="O40" s="59" t="str">
        <f>'8TekTasVeri1'!S28</f>
        <v xml:space="preserve"> </v>
      </c>
      <c r="P40" s="59" t="str">
        <f>'8TekTasVeri1'!T28</f>
        <v xml:space="preserve"> </v>
      </c>
      <c r="Q40" s="59" t="str">
        <f>'8TekTasVeri1'!U28</f>
        <v xml:space="preserve"> </v>
      </c>
      <c r="R40" s="59" t="str">
        <f>'8TekTasVeri1'!V28</f>
        <v xml:space="preserve"> </v>
      </c>
      <c r="S40" s="59" t="str">
        <f>'8TekTasVeri1'!W28</f>
        <v xml:space="preserve"> </v>
      </c>
      <c r="T40" s="59" t="str">
        <f>'8TekTasVeri1'!Y28</f>
        <v xml:space="preserve"> </v>
      </c>
      <c r="U40" s="59" t="str">
        <f>'8TekTasVeri1'!Z28</f>
        <v xml:space="preserve"> </v>
      </c>
      <c r="V40" s="59" t="str">
        <f>'8TekTasVeri1'!AA28</f>
        <v xml:space="preserve"> </v>
      </c>
      <c r="W40" s="59" t="str">
        <f>'8TekTasVeri1'!AB28</f>
        <v xml:space="preserve"> </v>
      </c>
      <c r="X40" s="59" t="str">
        <f>'8TekTasVeri1'!AC28</f>
        <v xml:space="preserve"> </v>
      </c>
      <c r="Y40" s="58">
        <f>TekTaEokul8!E28</f>
        <v>0</v>
      </c>
      <c r="Z40" s="50"/>
      <c r="AA40" s="50"/>
      <c r="AB40" s="50"/>
      <c r="AC40" s="50"/>
      <c r="AD40" s="50"/>
      <c r="AE40" s="50"/>
      <c r="AF40" s="50"/>
      <c r="AG40" s="50"/>
      <c r="AH40" s="50"/>
      <c r="AI40" s="50"/>
      <c r="AJ40" s="50"/>
      <c r="AK40" s="50"/>
    </row>
    <row r="41" spans="1:37" s="54" customFormat="1" ht="12" customHeight="1" x14ac:dyDescent="0.3">
      <c r="A41" s="50"/>
      <c r="B41" s="51">
        <v>25</v>
      </c>
      <c r="C41" s="52">
        <f>TekTaEokul8!B29</f>
        <v>0</v>
      </c>
      <c r="D41" s="52">
        <f>TekTaEokul8!C29</f>
        <v>0</v>
      </c>
      <c r="E41" s="53" t="str">
        <f>'8TekTasVeri1'!H29</f>
        <v xml:space="preserve"> </v>
      </c>
      <c r="F41" s="53" t="str">
        <f>'8TekTasVeri1'!I29</f>
        <v xml:space="preserve"> </v>
      </c>
      <c r="G41" s="53" t="str">
        <f>'8TekTasVeri1'!J29</f>
        <v xml:space="preserve"> </v>
      </c>
      <c r="H41" s="53" t="str">
        <f>'8TekTasVeri1'!K29</f>
        <v xml:space="preserve"> </v>
      </c>
      <c r="I41" s="53" t="str">
        <f>'8TekTasVeri1'!L29</f>
        <v xml:space="preserve"> </v>
      </c>
      <c r="J41" s="53" t="str">
        <f>'8TekTasVeri1'!N29</f>
        <v xml:space="preserve"> </v>
      </c>
      <c r="K41" s="53" t="str">
        <f>'8TekTasVeri1'!O29</f>
        <v xml:space="preserve"> </v>
      </c>
      <c r="L41" s="53" t="str">
        <f>'8TekTasVeri1'!P29</f>
        <v xml:space="preserve"> </v>
      </c>
      <c r="M41" s="53" t="str">
        <f>'8TekTasVeri1'!Q29</f>
        <v xml:space="preserve"> </v>
      </c>
      <c r="N41" s="53" t="str">
        <f>'8TekTasVeri1'!R29</f>
        <v xml:space="preserve"> </v>
      </c>
      <c r="O41" s="53" t="str">
        <f>'8TekTasVeri1'!S29</f>
        <v xml:space="preserve"> </v>
      </c>
      <c r="P41" s="53" t="str">
        <f>'8TekTasVeri1'!T29</f>
        <v xml:space="preserve"> </v>
      </c>
      <c r="Q41" s="53" t="str">
        <f>'8TekTasVeri1'!U29</f>
        <v xml:space="preserve"> </v>
      </c>
      <c r="R41" s="53" t="str">
        <f>'8TekTasVeri1'!V29</f>
        <v xml:space="preserve"> </v>
      </c>
      <c r="S41" s="53" t="str">
        <f>'8TekTasVeri1'!W29</f>
        <v xml:space="preserve"> </v>
      </c>
      <c r="T41" s="53" t="str">
        <f>'8TekTasVeri1'!Y29</f>
        <v xml:space="preserve"> </v>
      </c>
      <c r="U41" s="53" t="str">
        <f>'8TekTasVeri1'!Z29</f>
        <v xml:space="preserve"> </v>
      </c>
      <c r="V41" s="53" t="str">
        <f>'8TekTasVeri1'!AA29</f>
        <v xml:space="preserve"> </v>
      </c>
      <c r="W41" s="53" t="str">
        <f>'8TekTasVeri1'!AB29</f>
        <v xml:space="preserve"> </v>
      </c>
      <c r="X41" s="53" t="str">
        <f>'8TekTasVeri1'!AC29</f>
        <v xml:space="preserve"> </v>
      </c>
      <c r="Y41" s="52">
        <f>TekTaEokul8!E29</f>
        <v>0</v>
      </c>
      <c r="Z41" s="50"/>
      <c r="AA41" s="50"/>
      <c r="AB41" s="50"/>
      <c r="AC41" s="50"/>
      <c r="AD41" s="50"/>
      <c r="AE41" s="50"/>
      <c r="AF41" s="50"/>
      <c r="AG41" s="50"/>
      <c r="AH41" s="50"/>
      <c r="AI41" s="50"/>
      <c r="AJ41" s="50"/>
      <c r="AK41" s="50"/>
    </row>
    <row r="42" spans="1:37" s="54" customFormat="1" ht="12" customHeight="1" x14ac:dyDescent="0.3">
      <c r="A42" s="50"/>
      <c r="B42" s="55">
        <v>26</v>
      </c>
      <c r="C42" s="58">
        <f>TekTaEokul8!B30</f>
        <v>0</v>
      </c>
      <c r="D42" s="58">
        <f>TekTaEokul8!C30</f>
        <v>0</v>
      </c>
      <c r="E42" s="59" t="str">
        <f>'8TekTasVeri1'!H30</f>
        <v xml:space="preserve"> </v>
      </c>
      <c r="F42" s="59" t="str">
        <f>'8TekTasVeri1'!I30</f>
        <v xml:space="preserve"> </v>
      </c>
      <c r="G42" s="59" t="str">
        <f>'8TekTasVeri1'!J30</f>
        <v xml:space="preserve"> </v>
      </c>
      <c r="H42" s="59" t="str">
        <f>'8TekTasVeri1'!K30</f>
        <v xml:space="preserve"> </v>
      </c>
      <c r="I42" s="59" t="str">
        <f>'8TekTasVeri1'!L30</f>
        <v xml:space="preserve"> </v>
      </c>
      <c r="J42" s="59" t="str">
        <f>'8TekTasVeri1'!N30</f>
        <v xml:space="preserve"> </v>
      </c>
      <c r="K42" s="59" t="str">
        <f>'8TekTasVeri1'!O30</f>
        <v xml:space="preserve"> </v>
      </c>
      <c r="L42" s="59" t="str">
        <f>'8TekTasVeri1'!P30</f>
        <v xml:space="preserve"> </v>
      </c>
      <c r="M42" s="59" t="str">
        <f>'8TekTasVeri1'!Q30</f>
        <v xml:space="preserve"> </v>
      </c>
      <c r="N42" s="59" t="str">
        <f>'8TekTasVeri1'!R30</f>
        <v xml:space="preserve"> </v>
      </c>
      <c r="O42" s="59" t="str">
        <f>'8TekTasVeri1'!S30</f>
        <v xml:space="preserve"> </v>
      </c>
      <c r="P42" s="59" t="str">
        <f>'8TekTasVeri1'!T30</f>
        <v xml:space="preserve"> </v>
      </c>
      <c r="Q42" s="59" t="str">
        <f>'8TekTasVeri1'!U30</f>
        <v xml:space="preserve"> </v>
      </c>
      <c r="R42" s="59" t="str">
        <f>'8TekTasVeri1'!V30</f>
        <v xml:space="preserve"> </v>
      </c>
      <c r="S42" s="59" t="str">
        <f>'8TekTasVeri1'!W30</f>
        <v xml:space="preserve"> </v>
      </c>
      <c r="T42" s="59" t="str">
        <f>'8TekTasVeri1'!Y30</f>
        <v xml:space="preserve"> </v>
      </c>
      <c r="U42" s="59" t="str">
        <f>'8TekTasVeri1'!Z30</f>
        <v xml:space="preserve"> </v>
      </c>
      <c r="V42" s="59" t="str">
        <f>'8TekTasVeri1'!AA30</f>
        <v xml:space="preserve"> </v>
      </c>
      <c r="W42" s="59" t="str">
        <f>'8TekTasVeri1'!AB30</f>
        <v xml:space="preserve"> </v>
      </c>
      <c r="X42" s="59" t="str">
        <f>'8TekTasVeri1'!AC30</f>
        <v xml:space="preserve"> </v>
      </c>
      <c r="Y42" s="58">
        <f>TekTaEokul8!E30</f>
        <v>0</v>
      </c>
      <c r="Z42" s="50"/>
      <c r="AA42" s="50"/>
      <c r="AB42" s="50"/>
      <c r="AC42" s="50"/>
      <c r="AD42" s="50"/>
      <c r="AE42" s="50"/>
      <c r="AF42" s="50"/>
      <c r="AG42" s="50"/>
      <c r="AH42" s="50"/>
      <c r="AI42" s="50"/>
      <c r="AJ42" s="50"/>
      <c r="AK42" s="50"/>
    </row>
    <row r="43" spans="1:37" s="54" customFormat="1" ht="12" customHeight="1" x14ac:dyDescent="0.3">
      <c r="A43" s="50"/>
      <c r="B43" s="51">
        <v>27</v>
      </c>
      <c r="C43" s="52">
        <f>TekTaEokul8!B31</f>
        <v>0</v>
      </c>
      <c r="D43" s="52">
        <f>TekTaEokul8!C31</f>
        <v>0</v>
      </c>
      <c r="E43" s="53" t="str">
        <f>'8TekTasVeri1'!H31</f>
        <v xml:space="preserve"> </v>
      </c>
      <c r="F43" s="53" t="str">
        <f>'8TekTasVeri1'!I31</f>
        <v xml:space="preserve"> </v>
      </c>
      <c r="G43" s="53" t="str">
        <f>'8TekTasVeri1'!J31</f>
        <v xml:space="preserve"> </v>
      </c>
      <c r="H43" s="53" t="str">
        <f>'8TekTasVeri1'!K31</f>
        <v xml:space="preserve"> </v>
      </c>
      <c r="I43" s="53" t="str">
        <f>'8TekTasVeri1'!L31</f>
        <v xml:space="preserve"> </v>
      </c>
      <c r="J43" s="53" t="str">
        <f>'8TekTasVeri1'!N31</f>
        <v xml:space="preserve"> </v>
      </c>
      <c r="K43" s="53" t="str">
        <f>'8TekTasVeri1'!O31</f>
        <v xml:space="preserve"> </v>
      </c>
      <c r="L43" s="53" t="str">
        <f>'8TekTasVeri1'!P31</f>
        <v xml:space="preserve"> </v>
      </c>
      <c r="M43" s="53" t="str">
        <f>'8TekTasVeri1'!Q31</f>
        <v xml:space="preserve"> </v>
      </c>
      <c r="N43" s="53" t="str">
        <f>'8TekTasVeri1'!R31</f>
        <v xml:space="preserve"> </v>
      </c>
      <c r="O43" s="53" t="str">
        <f>'8TekTasVeri1'!S31</f>
        <v xml:space="preserve"> </v>
      </c>
      <c r="P43" s="53" t="str">
        <f>'8TekTasVeri1'!T31</f>
        <v xml:space="preserve"> </v>
      </c>
      <c r="Q43" s="53" t="str">
        <f>'8TekTasVeri1'!U31</f>
        <v xml:space="preserve"> </v>
      </c>
      <c r="R43" s="53" t="str">
        <f>'8TekTasVeri1'!V31</f>
        <v xml:space="preserve"> </v>
      </c>
      <c r="S43" s="53" t="str">
        <f>'8TekTasVeri1'!W31</f>
        <v xml:space="preserve"> </v>
      </c>
      <c r="T43" s="53" t="str">
        <f>'8TekTasVeri1'!Y31</f>
        <v xml:space="preserve"> </v>
      </c>
      <c r="U43" s="53" t="str">
        <f>'8TekTasVeri1'!Z31</f>
        <v xml:space="preserve"> </v>
      </c>
      <c r="V43" s="53" t="str">
        <f>'8TekTasVeri1'!AA31</f>
        <v xml:space="preserve"> </v>
      </c>
      <c r="W43" s="53" t="str">
        <f>'8TekTasVeri1'!AB31</f>
        <v xml:space="preserve"> </v>
      </c>
      <c r="X43" s="53" t="str">
        <f>'8TekTasVeri1'!AC31</f>
        <v xml:space="preserve"> </v>
      </c>
      <c r="Y43" s="52">
        <f>TekTaEokul8!E31</f>
        <v>0</v>
      </c>
      <c r="Z43" s="50"/>
      <c r="AA43" s="50"/>
      <c r="AB43" s="50"/>
      <c r="AC43" s="50"/>
      <c r="AD43" s="50"/>
      <c r="AE43" s="50"/>
      <c r="AF43" s="50"/>
      <c r="AG43" s="50"/>
      <c r="AH43" s="50"/>
      <c r="AI43" s="50"/>
      <c r="AJ43" s="50"/>
      <c r="AK43" s="50"/>
    </row>
    <row r="44" spans="1:37" s="54" customFormat="1" ht="12" customHeight="1" x14ac:dyDescent="0.3">
      <c r="A44" s="50"/>
      <c r="B44" s="55">
        <v>28</v>
      </c>
      <c r="C44" s="58">
        <f>TekTaEokul8!B32</f>
        <v>0</v>
      </c>
      <c r="D44" s="58">
        <f>TekTaEokul8!C32</f>
        <v>0</v>
      </c>
      <c r="E44" s="59" t="str">
        <f>'8TekTasVeri1'!H32</f>
        <v xml:space="preserve"> </v>
      </c>
      <c r="F44" s="59" t="str">
        <f>'8TekTasVeri1'!I32</f>
        <v xml:space="preserve"> </v>
      </c>
      <c r="G44" s="59" t="str">
        <f>'8TekTasVeri1'!J32</f>
        <v xml:space="preserve"> </v>
      </c>
      <c r="H44" s="59" t="str">
        <f>'8TekTasVeri1'!K32</f>
        <v xml:space="preserve"> </v>
      </c>
      <c r="I44" s="59" t="str">
        <f>'8TekTasVeri1'!L32</f>
        <v xml:space="preserve"> </v>
      </c>
      <c r="J44" s="59" t="str">
        <f>'8TekTasVeri1'!N32</f>
        <v xml:space="preserve"> </v>
      </c>
      <c r="K44" s="59" t="str">
        <f>'8TekTasVeri1'!O32</f>
        <v xml:space="preserve"> </v>
      </c>
      <c r="L44" s="59" t="str">
        <f>'8TekTasVeri1'!P32</f>
        <v xml:space="preserve"> </v>
      </c>
      <c r="M44" s="59" t="str">
        <f>'8TekTasVeri1'!Q32</f>
        <v xml:space="preserve"> </v>
      </c>
      <c r="N44" s="59" t="str">
        <f>'8TekTasVeri1'!R32</f>
        <v xml:space="preserve"> </v>
      </c>
      <c r="O44" s="59" t="str">
        <f>'8TekTasVeri1'!S32</f>
        <v xml:space="preserve"> </v>
      </c>
      <c r="P44" s="59" t="str">
        <f>'8TekTasVeri1'!T32</f>
        <v xml:space="preserve"> </v>
      </c>
      <c r="Q44" s="59" t="str">
        <f>'8TekTasVeri1'!U32</f>
        <v xml:space="preserve"> </v>
      </c>
      <c r="R44" s="59" t="str">
        <f>'8TekTasVeri1'!V32</f>
        <v xml:space="preserve"> </v>
      </c>
      <c r="S44" s="59" t="str">
        <f>'8TekTasVeri1'!W32</f>
        <v xml:space="preserve"> </v>
      </c>
      <c r="T44" s="59" t="str">
        <f>'8TekTasVeri1'!Y32</f>
        <v xml:space="preserve"> </v>
      </c>
      <c r="U44" s="59" t="str">
        <f>'8TekTasVeri1'!Z32</f>
        <v xml:space="preserve"> </v>
      </c>
      <c r="V44" s="59" t="str">
        <f>'8TekTasVeri1'!AA32</f>
        <v xml:space="preserve"> </v>
      </c>
      <c r="W44" s="59" t="str">
        <f>'8TekTasVeri1'!AB32</f>
        <v xml:space="preserve"> </v>
      </c>
      <c r="X44" s="59" t="str">
        <f>'8TekTasVeri1'!AC32</f>
        <v xml:space="preserve"> </v>
      </c>
      <c r="Y44" s="58">
        <f>TekTaEokul8!E32</f>
        <v>0</v>
      </c>
      <c r="Z44" s="50"/>
      <c r="AA44" s="50"/>
      <c r="AB44" s="50"/>
      <c r="AC44" s="50"/>
      <c r="AD44" s="50"/>
      <c r="AE44" s="50"/>
      <c r="AF44" s="50"/>
      <c r="AG44" s="50"/>
      <c r="AH44" s="50"/>
      <c r="AI44" s="50"/>
      <c r="AJ44" s="50"/>
      <c r="AK44" s="50"/>
    </row>
    <row r="45" spans="1:37" s="54" customFormat="1" ht="12" customHeight="1" x14ac:dyDescent="0.3">
      <c r="A45" s="50"/>
      <c r="B45" s="51">
        <v>29</v>
      </c>
      <c r="C45" s="52">
        <f>TekTaEokul8!B33</f>
        <v>0</v>
      </c>
      <c r="D45" s="52">
        <f>TekTaEokul8!C33</f>
        <v>0</v>
      </c>
      <c r="E45" s="53" t="str">
        <f>'8TekTasVeri1'!H33</f>
        <v xml:space="preserve"> </v>
      </c>
      <c r="F45" s="53" t="str">
        <f>'8TekTasVeri1'!I33</f>
        <v xml:space="preserve"> </v>
      </c>
      <c r="G45" s="53" t="str">
        <f>'8TekTasVeri1'!J33</f>
        <v xml:space="preserve"> </v>
      </c>
      <c r="H45" s="53" t="str">
        <f>'8TekTasVeri1'!K33</f>
        <v xml:space="preserve"> </v>
      </c>
      <c r="I45" s="53" t="str">
        <f>'8TekTasVeri1'!L33</f>
        <v xml:space="preserve"> </v>
      </c>
      <c r="J45" s="53" t="str">
        <f>'8TekTasVeri1'!N33</f>
        <v xml:space="preserve"> </v>
      </c>
      <c r="K45" s="53" t="str">
        <f>'8TekTasVeri1'!O33</f>
        <v xml:space="preserve"> </v>
      </c>
      <c r="L45" s="53" t="str">
        <f>'8TekTasVeri1'!P33</f>
        <v xml:space="preserve"> </v>
      </c>
      <c r="M45" s="53" t="str">
        <f>'8TekTasVeri1'!Q33</f>
        <v xml:space="preserve"> </v>
      </c>
      <c r="N45" s="53" t="str">
        <f>'8TekTasVeri1'!R33</f>
        <v xml:space="preserve"> </v>
      </c>
      <c r="O45" s="53" t="str">
        <f>'8TekTasVeri1'!S33</f>
        <v xml:space="preserve"> </v>
      </c>
      <c r="P45" s="53" t="str">
        <f>'8TekTasVeri1'!T33</f>
        <v xml:space="preserve"> </v>
      </c>
      <c r="Q45" s="53" t="str">
        <f>'8TekTasVeri1'!U33</f>
        <v xml:space="preserve"> </v>
      </c>
      <c r="R45" s="53" t="str">
        <f>'8TekTasVeri1'!V33</f>
        <v xml:space="preserve"> </v>
      </c>
      <c r="S45" s="53" t="str">
        <f>'8TekTasVeri1'!W33</f>
        <v xml:space="preserve"> </v>
      </c>
      <c r="T45" s="53" t="str">
        <f>'8TekTasVeri1'!Y33</f>
        <v xml:space="preserve"> </v>
      </c>
      <c r="U45" s="53" t="str">
        <f>'8TekTasVeri1'!Z33</f>
        <v xml:space="preserve"> </v>
      </c>
      <c r="V45" s="53" t="str">
        <f>'8TekTasVeri1'!AA33</f>
        <v xml:space="preserve"> </v>
      </c>
      <c r="W45" s="53" t="str">
        <f>'8TekTasVeri1'!AB33</f>
        <v xml:space="preserve"> </v>
      </c>
      <c r="X45" s="53" t="str">
        <f>'8TekTasVeri1'!AC33</f>
        <v xml:space="preserve"> </v>
      </c>
      <c r="Y45" s="52">
        <f>TekTaEokul8!E33</f>
        <v>0</v>
      </c>
      <c r="Z45" s="50"/>
      <c r="AA45" s="50"/>
      <c r="AB45" s="50"/>
      <c r="AC45" s="50"/>
      <c r="AD45" s="50"/>
      <c r="AE45" s="50"/>
      <c r="AF45" s="50"/>
      <c r="AG45" s="50"/>
      <c r="AH45" s="50"/>
      <c r="AI45" s="50"/>
      <c r="AJ45" s="50"/>
      <c r="AK45" s="50"/>
    </row>
    <row r="46" spans="1:37" s="54" customFormat="1" ht="12" customHeight="1" x14ac:dyDescent="0.3">
      <c r="A46" s="50"/>
      <c r="B46" s="55">
        <v>30</v>
      </c>
      <c r="C46" s="58">
        <f>TekTaEokul8!B34</f>
        <v>0</v>
      </c>
      <c r="D46" s="58">
        <f>TekTaEokul8!C34</f>
        <v>0</v>
      </c>
      <c r="E46" s="59" t="str">
        <f>'8TekTasVeri1'!H34</f>
        <v xml:space="preserve"> </v>
      </c>
      <c r="F46" s="59" t="str">
        <f>'8TekTasVeri1'!I34</f>
        <v xml:space="preserve"> </v>
      </c>
      <c r="G46" s="59" t="str">
        <f>'8TekTasVeri1'!J34</f>
        <v xml:space="preserve"> </v>
      </c>
      <c r="H46" s="59" t="str">
        <f>'8TekTasVeri1'!K34</f>
        <v xml:space="preserve"> </v>
      </c>
      <c r="I46" s="59" t="str">
        <f>'8TekTasVeri1'!L34</f>
        <v xml:space="preserve"> </v>
      </c>
      <c r="J46" s="59" t="str">
        <f>'8TekTasVeri1'!N34</f>
        <v xml:space="preserve"> </v>
      </c>
      <c r="K46" s="59" t="str">
        <f>'8TekTasVeri1'!O34</f>
        <v xml:space="preserve"> </v>
      </c>
      <c r="L46" s="59" t="str">
        <f>'8TekTasVeri1'!P34</f>
        <v xml:space="preserve"> </v>
      </c>
      <c r="M46" s="59" t="str">
        <f>'8TekTasVeri1'!Q34</f>
        <v xml:space="preserve"> </v>
      </c>
      <c r="N46" s="59" t="str">
        <f>'8TekTasVeri1'!R34</f>
        <v xml:space="preserve"> </v>
      </c>
      <c r="O46" s="59" t="str">
        <f>'8TekTasVeri1'!S34</f>
        <v xml:space="preserve"> </v>
      </c>
      <c r="P46" s="59" t="str">
        <f>'8TekTasVeri1'!T34</f>
        <v xml:space="preserve"> </v>
      </c>
      <c r="Q46" s="59" t="str">
        <f>'8TekTasVeri1'!U34</f>
        <v xml:space="preserve"> </v>
      </c>
      <c r="R46" s="59" t="str">
        <f>'8TekTasVeri1'!V34</f>
        <v xml:space="preserve"> </v>
      </c>
      <c r="S46" s="59" t="str">
        <f>'8TekTasVeri1'!W34</f>
        <v xml:space="preserve"> </v>
      </c>
      <c r="T46" s="59" t="str">
        <f>'8TekTasVeri1'!Y34</f>
        <v xml:space="preserve"> </v>
      </c>
      <c r="U46" s="59" t="str">
        <f>'8TekTasVeri1'!Z34</f>
        <v xml:space="preserve"> </v>
      </c>
      <c r="V46" s="59" t="str">
        <f>'8TekTasVeri1'!AA34</f>
        <v xml:space="preserve"> </v>
      </c>
      <c r="W46" s="59" t="str">
        <f>'8TekTasVeri1'!AB34</f>
        <v xml:space="preserve"> </v>
      </c>
      <c r="X46" s="59" t="str">
        <f>'8TekTasVeri1'!AC34</f>
        <v xml:space="preserve"> </v>
      </c>
      <c r="Y46" s="58">
        <f>TekTaEokul8!E34</f>
        <v>0</v>
      </c>
      <c r="Z46" s="50"/>
      <c r="AA46" s="50"/>
      <c r="AB46" s="50"/>
      <c r="AC46" s="50"/>
      <c r="AD46" s="50"/>
      <c r="AE46" s="50"/>
      <c r="AF46" s="50"/>
      <c r="AG46" s="50"/>
      <c r="AH46" s="50"/>
      <c r="AI46" s="50"/>
      <c r="AJ46" s="50"/>
      <c r="AK46" s="50"/>
    </row>
    <row r="47" spans="1:37" s="54" customFormat="1" ht="12" customHeight="1" x14ac:dyDescent="0.3">
      <c r="A47" s="50"/>
      <c r="B47" s="51">
        <v>31</v>
      </c>
      <c r="C47" s="52">
        <f>TekTaEokul8!B35</f>
        <v>0</v>
      </c>
      <c r="D47" s="52">
        <f>TekTaEokul8!C35</f>
        <v>0</v>
      </c>
      <c r="E47" s="53" t="str">
        <f>'8TekTasVeri1'!H35</f>
        <v xml:space="preserve"> </v>
      </c>
      <c r="F47" s="53" t="str">
        <f>'8TekTasVeri1'!I35</f>
        <v xml:space="preserve"> </v>
      </c>
      <c r="G47" s="53" t="str">
        <f>'8TekTasVeri1'!J35</f>
        <v xml:space="preserve"> </v>
      </c>
      <c r="H47" s="53" t="str">
        <f>'8TekTasVeri1'!K35</f>
        <v xml:space="preserve"> </v>
      </c>
      <c r="I47" s="53" t="str">
        <f>'8TekTasVeri1'!L35</f>
        <v xml:space="preserve"> </v>
      </c>
      <c r="J47" s="53" t="str">
        <f>'8TekTasVeri1'!N35</f>
        <v xml:space="preserve"> </v>
      </c>
      <c r="K47" s="53" t="str">
        <f>'8TekTasVeri1'!O35</f>
        <v xml:space="preserve"> </v>
      </c>
      <c r="L47" s="53" t="str">
        <f>'8TekTasVeri1'!P35</f>
        <v xml:space="preserve"> </v>
      </c>
      <c r="M47" s="53" t="str">
        <f>'8TekTasVeri1'!Q35</f>
        <v xml:space="preserve"> </v>
      </c>
      <c r="N47" s="53" t="str">
        <f>'8TekTasVeri1'!R35</f>
        <v xml:space="preserve"> </v>
      </c>
      <c r="O47" s="53" t="str">
        <f>'8TekTasVeri1'!S35</f>
        <v xml:space="preserve"> </v>
      </c>
      <c r="P47" s="53" t="str">
        <f>'8TekTasVeri1'!T35</f>
        <v xml:space="preserve"> </v>
      </c>
      <c r="Q47" s="53" t="str">
        <f>'8TekTasVeri1'!U35</f>
        <v xml:space="preserve"> </v>
      </c>
      <c r="R47" s="53" t="str">
        <f>'8TekTasVeri1'!V35</f>
        <v xml:space="preserve"> </v>
      </c>
      <c r="S47" s="53" t="str">
        <f>'8TekTasVeri1'!W35</f>
        <v xml:space="preserve"> </v>
      </c>
      <c r="T47" s="53" t="str">
        <f>'8TekTasVeri1'!Y35</f>
        <v xml:space="preserve"> </v>
      </c>
      <c r="U47" s="53" t="str">
        <f>'8TekTasVeri1'!Z35</f>
        <v xml:space="preserve"> </v>
      </c>
      <c r="V47" s="53" t="str">
        <f>'8TekTasVeri1'!AA35</f>
        <v xml:space="preserve"> </v>
      </c>
      <c r="W47" s="53" t="str">
        <f>'8TekTasVeri1'!AB35</f>
        <v xml:space="preserve"> </v>
      </c>
      <c r="X47" s="53" t="str">
        <f>'8TekTasVeri1'!AC35</f>
        <v xml:space="preserve"> </v>
      </c>
      <c r="Y47" s="52">
        <f>TekTaEokul8!E35</f>
        <v>0</v>
      </c>
      <c r="Z47" s="50"/>
      <c r="AA47" s="50"/>
      <c r="AB47" s="50"/>
      <c r="AC47" s="50"/>
      <c r="AD47" s="50"/>
      <c r="AE47" s="50"/>
      <c r="AF47" s="50"/>
      <c r="AG47" s="50"/>
      <c r="AH47" s="50"/>
      <c r="AI47" s="50"/>
      <c r="AJ47" s="50"/>
      <c r="AK47" s="50"/>
    </row>
    <row r="48" spans="1:37" s="54" customFormat="1" ht="12" customHeight="1" x14ac:dyDescent="0.3">
      <c r="A48" s="50"/>
      <c r="B48" s="55">
        <v>32</v>
      </c>
      <c r="C48" s="58">
        <f>TekTaEokul8!B36</f>
        <v>0</v>
      </c>
      <c r="D48" s="58">
        <f>TekTaEokul8!C36</f>
        <v>0</v>
      </c>
      <c r="E48" s="59" t="str">
        <f>'8TekTasVeri1'!H36</f>
        <v xml:space="preserve"> </v>
      </c>
      <c r="F48" s="59" t="str">
        <f>'8TekTasVeri1'!I36</f>
        <v xml:space="preserve"> </v>
      </c>
      <c r="G48" s="59" t="str">
        <f>'8TekTasVeri1'!J36</f>
        <v xml:space="preserve"> </v>
      </c>
      <c r="H48" s="59" t="str">
        <f>'8TekTasVeri1'!K36</f>
        <v xml:space="preserve"> </v>
      </c>
      <c r="I48" s="59" t="str">
        <f>'8TekTasVeri1'!L36</f>
        <v xml:space="preserve"> </v>
      </c>
      <c r="J48" s="59" t="str">
        <f>'8TekTasVeri1'!N36</f>
        <v xml:space="preserve"> </v>
      </c>
      <c r="K48" s="59" t="str">
        <f>'8TekTasVeri1'!O36</f>
        <v xml:space="preserve"> </v>
      </c>
      <c r="L48" s="59" t="str">
        <f>'8TekTasVeri1'!P36</f>
        <v xml:space="preserve"> </v>
      </c>
      <c r="M48" s="59" t="str">
        <f>'8TekTasVeri1'!Q36</f>
        <v xml:space="preserve"> </v>
      </c>
      <c r="N48" s="59" t="str">
        <f>'8TekTasVeri1'!R36</f>
        <v xml:space="preserve"> </v>
      </c>
      <c r="O48" s="59" t="str">
        <f>'8TekTasVeri1'!S36</f>
        <v xml:space="preserve"> </v>
      </c>
      <c r="P48" s="59" t="str">
        <f>'8TekTasVeri1'!T36</f>
        <v xml:space="preserve"> </v>
      </c>
      <c r="Q48" s="59" t="str">
        <f>'8TekTasVeri1'!U36</f>
        <v xml:space="preserve"> </v>
      </c>
      <c r="R48" s="59" t="str">
        <f>'8TekTasVeri1'!V36</f>
        <v xml:space="preserve"> </v>
      </c>
      <c r="S48" s="59" t="str">
        <f>'8TekTasVeri1'!W36</f>
        <v xml:space="preserve"> </v>
      </c>
      <c r="T48" s="59" t="str">
        <f>'8TekTasVeri1'!Y36</f>
        <v xml:space="preserve"> </v>
      </c>
      <c r="U48" s="59" t="str">
        <f>'8TekTasVeri1'!Z36</f>
        <v xml:space="preserve"> </v>
      </c>
      <c r="V48" s="59" t="str">
        <f>'8TekTasVeri1'!AA36</f>
        <v xml:space="preserve"> </v>
      </c>
      <c r="W48" s="59" t="str">
        <f>'8TekTasVeri1'!AB36</f>
        <v xml:space="preserve"> </v>
      </c>
      <c r="X48" s="59" t="str">
        <f>'8TekTasVeri1'!AC36</f>
        <v xml:space="preserve"> </v>
      </c>
      <c r="Y48" s="58">
        <f>TekTaEokul8!E36</f>
        <v>0</v>
      </c>
      <c r="Z48" s="50"/>
      <c r="AA48" s="50"/>
      <c r="AB48" s="50"/>
      <c r="AC48" s="50"/>
      <c r="AD48" s="50"/>
      <c r="AE48" s="50"/>
      <c r="AF48" s="50"/>
      <c r="AG48" s="50"/>
      <c r="AH48" s="50"/>
      <c r="AI48" s="50"/>
      <c r="AJ48" s="50"/>
      <c r="AK48" s="50"/>
    </row>
    <row r="49" spans="1:37" s="54" customFormat="1" ht="12" customHeight="1" x14ac:dyDescent="0.3">
      <c r="A49" s="50"/>
      <c r="B49" s="51">
        <v>33</v>
      </c>
      <c r="C49" s="52">
        <f>TekTaEokul8!B37</f>
        <v>0</v>
      </c>
      <c r="D49" s="52">
        <f>TekTaEokul8!C37</f>
        <v>0</v>
      </c>
      <c r="E49" s="53" t="str">
        <f>'8TekTasVeri1'!H37</f>
        <v xml:space="preserve"> </v>
      </c>
      <c r="F49" s="53" t="str">
        <f>'8TekTasVeri1'!I37</f>
        <v xml:space="preserve"> </v>
      </c>
      <c r="G49" s="53" t="str">
        <f>'8TekTasVeri1'!J37</f>
        <v xml:space="preserve"> </v>
      </c>
      <c r="H49" s="53" t="str">
        <f>'8TekTasVeri1'!K37</f>
        <v xml:space="preserve"> </v>
      </c>
      <c r="I49" s="53" t="str">
        <f>'8TekTasVeri1'!L37</f>
        <v xml:space="preserve"> </v>
      </c>
      <c r="J49" s="53" t="str">
        <f>'8TekTasVeri1'!N37</f>
        <v xml:space="preserve"> </v>
      </c>
      <c r="K49" s="53" t="str">
        <f>'8TekTasVeri1'!O37</f>
        <v xml:space="preserve"> </v>
      </c>
      <c r="L49" s="53" t="str">
        <f>'8TekTasVeri1'!P37</f>
        <v xml:space="preserve"> </v>
      </c>
      <c r="M49" s="53" t="str">
        <f>'8TekTasVeri1'!Q37</f>
        <v xml:space="preserve"> </v>
      </c>
      <c r="N49" s="53" t="str">
        <f>'8TekTasVeri1'!R37</f>
        <v xml:space="preserve"> </v>
      </c>
      <c r="O49" s="53" t="str">
        <f>'8TekTasVeri1'!S37</f>
        <v xml:space="preserve"> </v>
      </c>
      <c r="P49" s="53" t="str">
        <f>'8TekTasVeri1'!T37</f>
        <v xml:space="preserve"> </v>
      </c>
      <c r="Q49" s="53" t="str">
        <f>'8TekTasVeri1'!U37</f>
        <v xml:space="preserve"> </v>
      </c>
      <c r="R49" s="53" t="str">
        <f>'8TekTasVeri1'!V37</f>
        <v xml:space="preserve"> </v>
      </c>
      <c r="S49" s="53" t="str">
        <f>'8TekTasVeri1'!W37</f>
        <v xml:space="preserve"> </v>
      </c>
      <c r="T49" s="53" t="str">
        <f>'8TekTasVeri1'!Y37</f>
        <v xml:space="preserve"> </v>
      </c>
      <c r="U49" s="53" t="str">
        <f>'8TekTasVeri1'!Z37</f>
        <v xml:space="preserve"> </v>
      </c>
      <c r="V49" s="53" t="str">
        <f>'8TekTasVeri1'!AA37</f>
        <v xml:space="preserve"> </v>
      </c>
      <c r="W49" s="53" t="str">
        <f>'8TekTasVeri1'!AB37</f>
        <v xml:space="preserve"> </v>
      </c>
      <c r="X49" s="53" t="str">
        <f>'8TekTasVeri1'!AC37</f>
        <v xml:space="preserve"> </v>
      </c>
      <c r="Y49" s="52">
        <f>TekTaEokul8!E37</f>
        <v>0</v>
      </c>
      <c r="Z49" s="50"/>
      <c r="AA49" s="50"/>
      <c r="AB49" s="50"/>
      <c r="AC49" s="50"/>
      <c r="AD49" s="50"/>
      <c r="AE49" s="50"/>
      <c r="AF49" s="50"/>
      <c r="AG49" s="50"/>
      <c r="AH49" s="50"/>
      <c r="AI49" s="50"/>
      <c r="AJ49" s="50"/>
      <c r="AK49" s="50"/>
    </row>
    <row r="50" spans="1:37" s="54" customFormat="1" ht="12" customHeight="1" x14ac:dyDescent="0.3">
      <c r="A50" s="50"/>
      <c r="B50" s="55">
        <v>34</v>
      </c>
      <c r="C50" s="58">
        <f>TekTaEokul8!B38</f>
        <v>0</v>
      </c>
      <c r="D50" s="58">
        <f>TekTaEokul8!C38</f>
        <v>0</v>
      </c>
      <c r="E50" s="59" t="str">
        <f>'8TekTasVeri1'!H38</f>
        <v xml:space="preserve"> </v>
      </c>
      <c r="F50" s="59" t="str">
        <f>'8TekTasVeri1'!I38</f>
        <v xml:space="preserve"> </v>
      </c>
      <c r="G50" s="59" t="str">
        <f>'8TekTasVeri1'!J38</f>
        <v xml:space="preserve"> </v>
      </c>
      <c r="H50" s="59" t="str">
        <f>'8TekTasVeri1'!K38</f>
        <v xml:space="preserve"> </v>
      </c>
      <c r="I50" s="59" t="str">
        <f>'8TekTasVeri1'!L38</f>
        <v xml:space="preserve"> </v>
      </c>
      <c r="J50" s="59" t="str">
        <f>'8TekTasVeri1'!N38</f>
        <v xml:space="preserve"> </v>
      </c>
      <c r="K50" s="59" t="str">
        <f>'8TekTasVeri1'!O38</f>
        <v xml:space="preserve"> </v>
      </c>
      <c r="L50" s="59" t="str">
        <f>'8TekTasVeri1'!P38</f>
        <v xml:space="preserve"> </v>
      </c>
      <c r="M50" s="59" t="str">
        <f>'8TekTasVeri1'!Q38</f>
        <v xml:space="preserve"> </v>
      </c>
      <c r="N50" s="59" t="str">
        <f>'8TekTasVeri1'!R38</f>
        <v xml:space="preserve"> </v>
      </c>
      <c r="O50" s="59" t="str">
        <f>'8TekTasVeri1'!S38</f>
        <v xml:space="preserve"> </v>
      </c>
      <c r="P50" s="59" t="str">
        <f>'8TekTasVeri1'!T38</f>
        <v xml:space="preserve"> </v>
      </c>
      <c r="Q50" s="59" t="str">
        <f>'8TekTasVeri1'!U38</f>
        <v xml:space="preserve"> </v>
      </c>
      <c r="R50" s="59" t="str">
        <f>'8TekTasVeri1'!V38</f>
        <v xml:space="preserve"> </v>
      </c>
      <c r="S50" s="59" t="str">
        <f>'8TekTasVeri1'!W38</f>
        <v xml:space="preserve"> </v>
      </c>
      <c r="T50" s="59" t="str">
        <f>'8TekTasVeri1'!Y38</f>
        <v xml:space="preserve"> </v>
      </c>
      <c r="U50" s="59" t="str">
        <f>'8TekTasVeri1'!Z38</f>
        <v xml:space="preserve"> </v>
      </c>
      <c r="V50" s="59" t="str">
        <f>'8TekTasVeri1'!AA38</f>
        <v xml:space="preserve"> </v>
      </c>
      <c r="W50" s="59" t="str">
        <f>'8TekTasVeri1'!AB38</f>
        <v xml:space="preserve"> </v>
      </c>
      <c r="X50" s="59" t="str">
        <f>'8TekTasVeri1'!AC38</f>
        <v xml:space="preserve"> </v>
      </c>
      <c r="Y50" s="58">
        <f>TekTaEokul8!E38</f>
        <v>0</v>
      </c>
      <c r="Z50" s="50"/>
      <c r="AA50" s="50"/>
      <c r="AB50" s="50"/>
      <c r="AC50" s="50"/>
      <c r="AD50" s="50"/>
      <c r="AE50" s="50"/>
      <c r="AF50" s="50"/>
      <c r="AG50" s="50"/>
      <c r="AH50" s="50"/>
      <c r="AI50" s="50"/>
      <c r="AJ50" s="50"/>
      <c r="AK50" s="50"/>
    </row>
    <row r="51" spans="1:37" s="54" customFormat="1" ht="12" customHeight="1" x14ac:dyDescent="0.3">
      <c r="A51" s="50"/>
      <c r="B51" s="51">
        <v>35</v>
      </c>
      <c r="C51" s="52">
        <f>TekTaEokul8!B39</f>
        <v>0</v>
      </c>
      <c r="D51" s="52">
        <f>TekTaEokul8!C39</f>
        <v>0</v>
      </c>
      <c r="E51" s="53" t="str">
        <f>'8TekTasVeri1'!H39</f>
        <v xml:space="preserve"> </v>
      </c>
      <c r="F51" s="53" t="str">
        <f>'8TekTasVeri1'!I39</f>
        <v xml:space="preserve"> </v>
      </c>
      <c r="G51" s="53" t="str">
        <f>'8TekTasVeri1'!J39</f>
        <v xml:space="preserve"> </v>
      </c>
      <c r="H51" s="53" t="str">
        <f>'8TekTasVeri1'!K39</f>
        <v xml:space="preserve"> </v>
      </c>
      <c r="I51" s="53" t="str">
        <f>'8TekTasVeri1'!L39</f>
        <v xml:space="preserve"> </v>
      </c>
      <c r="J51" s="53" t="str">
        <f>'8TekTasVeri1'!N39</f>
        <v xml:space="preserve"> </v>
      </c>
      <c r="K51" s="53" t="str">
        <f>'8TekTasVeri1'!O39</f>
        <v xml:space="preserve"> </v>
      </c>
      <c r="L51" s="53" t="str">
        <f>'8TekTasVeri1'!P39</f>
        <v xml:space="preserve"> </v>
      </c>
      <c r="M51" s="53" t="str">
        <f>'8TekTasVeri1'!Q39</f>
        <v xml:space="preserve"> </v>
      </c>
      <c r="N51" s="53" t="str">
        <f>'8TekTasVeri1'!R39</f>
        <v xml:space="preserve"> </v>
      </c>
      <c r="O51" s="53" t="str">
        <f>'8TekTasVeri1'!S39</f>
        <v xml:space="preserve"> </v>
      </c>
      <c r="P51" s="53" t="str">
        <f>'8TekTasVeri1'!T39</f>
        <v xml:space="preserve"> </v>
      </c>
      <c r="Q51" s="53" t="str">
        <f>'8TekTasVeri1'!U39</f>
        <v xml:space="preserve"> </v>
      </c>
      <c r="R51" s="53" t="str">
        <f>'8TekTasVeri1'!V39</f>
        <v xml:space="preserve"> </v>
      </c>
      <c r="S51" s="53" t="str">
        <f>'8TekTasVeri1'!W39</f>
        <v xml:space="preserve"> </v>
      </c>
      <c r="T51" s="53" t="str">
        <f>'8TekTasVeri1'!Y39</f>
        <v xml:space="preserve"> </v>
      </c>
      <c r="U51" s="53" t="str">
        <f>'8TekTasVeri1'!Z39</f>
        <v xml:space="preserve"> </v>
      </c>
      <c r="V51" s="53" t="str">
        <f>'8TekTasVeri1'!AA39</f>
        <v xml:space="preserve"> </v>
      </c>
      <c r="W51" s="53" t="str">
        <f>'8TekTasVeri1'!AB39</f>
        <v xml:space="preserve"> </v>
      </c>
      <c r="X51" s="53" t="str">
        <f>'8TekTasVeri1'!AC39</f>
        <v xml:space="preserve"> </v>
      </c>
      <c r="Y51" s="52">
        <f>TekTaEokul8!E39</f>
        <v>0</v>
      </c>
      <c r="Z51" s="50"/>
      <c r="AA51" s="50"/>
      <c r="AB51" s="50"/>
      <c r="AC51" s="50"/>
      <c r="AD51" s="50"/>
      <c r="AE51" s="50"/>
      <c r="AF51" s="50"/>
      <c r="AG51" s="50"/>
      <c r="AH51" s="50"/>
      <c r="AI51" s="50"/>
      <c r="AJ51" s="50"/>
      <c r="AK51" s="50"/>
    </row>
    <row r="52" spans="1:37" s="54" customFormat="1" ht="12" customHeight="1" x14ac:dyDescent="0.3">
      <c r="A52" s="50"/>
      <c r="B52" s="55">
        <v>36</v>
      </c>
      <c r="C52" s="58">
        <f>TekTaEokul8!B40</f>
        <v>0</v>
      </c>
      <c r="D52" s="58">
        <f>TekTaEokul8!C40</f>
        <v>0</v>
      </c>
      <c r="E52" s="59" t="str">
        <f>'8TekTasVeri1'!H40</f>
        <v xml:space="preserve"> </v>
      </c>
      <c r="F52" s="59" t="str">
        <f>'8TekTasVeri1'!I40</f>
        <v xml:space="preserve"> </v>
      </c>
      <c r="G52" s="59" t="str">
        <f>'8TekTasVeri1'!J40</f>
        <v xml:space="preserve"> </v>
      </c>
      <c r="H52" s="59" t="str">
        <f>'8TekTasVeri1'!K40</f>
        <v xml:space="preserve"> </v>
      </c>
      <c r="I52" s="59" t="str">
        <f>'8TekTasVeri1'!L40</f>
        <v xml:space="preserve"> </v>
      </c>
      <c r="J52" s="59" t="str">
        <f>'8TekTasVeri1'!N40</f>
        <v xml:space="preserve"> </v>
      </c>
      <c r="K52" s="59" t="str">
        <f>'8TekTasVeri1'!O40</f>
        <v xml:space="preserve"> </v>
      </c>
      <c r="L52" s="59" t="str">
        <f>'8TekTasVeri1'!P40</f>
        <v xml:space="preserve"> </v>
      </c>
      <c r="M52" s="59" t="str">
        <f>'8TekTasVeri1'!Q40</f>
        <v xml:space="preserve"> </v>
      </c>
      <c r="N52" s="59" t="str">
        <f>'8TekTasVeri1'!R40</f>
        <v xml:space="preserve"> </v>
      </c>
      <c r="O52" s="59" t="str">
        <f>'8TekTasVeri1'!S40</f>
        <v xml:space="preserve"> </v>
      </c>
      <c r="P52" s="59" t="str">
        <f>'8TekTasVeri1'!T40</f>
        <v xml:space="preserve"> </v>
      </c>
      <c r="Q52" s="59" t="str">
        <f>'8TekTasVeri1'!U40</f>
        <v xml:space="preserve"> </v>
      </c>
      <c r="R52" s="59" t="str">
        <f>'8TekTasVeri1'!V40</f>
        <v xml:space="preserve"> </v>
      </c>
      <c r="S52" s="59" t="str">
        <f>'8TekTasVeri1'!W40</f>
        <v xml:space="preserve"> </v>
      </c>
      <c r="T52" s="59" t="str">
        <f>'8TekTasVeri1'!Y40</f>
        <v xml:space="preserve"> </v>
      </c>
      <c r="U52" s="59" t="str">
        <f>'8TekTasVeri1'!Z40</f>
        <v xml:space="preserve"> </v>
      </c>
      <c r="V52" s="59" t="str">
        <f>'8TekTasVeri1'!AA40</f>
        <v xml:space="preserve"> </v>
      </c>
      <c r="W52" s="59" t="str">
        <f>'8TekTasVeri1'!AB40</f>
        <v xml:space="preserve"> </v>
      </c>
      <c r="X52" s="59" t="str">
        <f>'8TekTasVeri1'!AC40</f>
        <v xml:space="preserve"> </v>
      </c>
      <c r="Y52" s="58">
        <f>TekTaEokul8!E40</f>
        <v>0</v>
      </c>
      <c r="Z52" s="50"/>
      <c r="AA52" s="50"/>
      <c r="AB52" s="50"/>
      <c r="AC52" s="50"/>
      <c r="AD52" s="50"/>
      <c r="AE52" s="50"/>
      <c r="AF52" s="50"/>
      <c r="AG52" s="50"/>
      <c r="AH52" s="50"/>
      <c r="AI52" s="50"/>
      <c r="AJ52" s="50"/>
      <c r="AK52" s="50"/>
    </row>
    <row r="53" spans="1:37" s="54" customFormat="1" ht="12" customHeight="1" x14ac:dyDescent="0.3">
      <c r="A53" s="50"/>
      <c r="B53" s="51">
        <v>37</v>
      </c>
      <c r="C53" s="52">
        <f>TekTaEokul8!B41</f>
        <v>0</v>
      </c>
      <c r="D53" s="52">
        <f>TekTaEokul8!C41</f>
        <v>0</v>
      </c>
      <c r="E53" s="53" t="str">
        <f>'8TekTasVeri1'!H41</f>
        <v xml:space="preserve"> </v>
      </c>
      <c r="F53" s="53" t="str">
        <f>'8TekTasVeri1'!I41</f>
        <v xml:space="preserve"> </v>
      </c>
      <c r="G53" s="53" t="str">
        <f>'8TekTasVeri1'!J41</f>
        <v xml:space="preserve"> </v>
      </c>
      <c r="H53" s="53" t="str">
        <f>'8TekTasVeri1'!K41</f>
        <v xml:space="preserve"> </v>
      </c>
      <c r="I53" s="53" t="str">
        <f>'8TekTasVeri1'!L41</f>
        <v xml:space="preserve"> </v>
      </c>
      <c r="J53" s="53" t="str">
        <f>'8TekTasVeri1'!N41</f>
        <v xml:space="preserve"> </v>
      </c>
      <c r="K53" s="53" t="str">
        <f>'8TekTasVeri1'!O41</f>
        <v xml:space="preserve"> </v>
      </c>
      <c r="L53" s="53" t="str">
        <f>'8TekTasVeri1'!P41</f>
        <v xml:space="preserve"> </v>
      </c>
      <c r="M53" s="53" t="str">
        <f>'8TekTasVeri1'!Q41</f>
        <v xml:space="preserve"> </v>
      </c>
      <c r="N53" s="53" t="str">
        <f>'8TekTasVeri1'!R41</f>
        <v xml:space="preserve"> </v>
      </c>
      <c r="O53" s="53" t="str">
        <f>'8TekTasVeri1'!S41</f>
        <v xml:space="preserve"> </v>
      </c>
      <c r="P53" s="53" t="str">
        <f>'8TekTasVeri1'!T41</f>
        <v xml:space="preserve"> </v>
      </c>
      <c r="Q53" s="53" t="str">
        <f>'8TekTasVeri1'!U41</f>
        <v xml:space="preserve"> </v>
      </c>
      <c r="R53" s="53" t="str">
        <f>'8TekTasVeri1'!V41</f>
        <v xml:space="preserve"> </v>
      </c>
      <c r="S53" s="53" t="str">
        <f>'8TekTasVeri1'!W41</f>
        <v xml:space="preserve"> </v>
      </c>
      <c r="T53" s="53" t="str">
        <f>'8TekTasVeri1'!Y41</f>
        <v xml:space="preserve"> </v>
      </c>
      <c r="U53" s="53" t="str">
        <f>'8TekTasVeri1'!Z41</f>
        <v xml:space="preserve"> </v>
      </c>
      <c r="V53" s="53" t="str">
        <f>'8TekTasVeri1'!AA41</f>
        <v xml:space="preserve"> </v>
      </c>
      <c r="W53" s="53" t="str">
        <f>'8TekTasVeri1'!AB41</f>
        <v xml:space="preserve"> </v>
      </c>
      <c r="X53" s="53" t="str">
        <f>'8TekTasVeri1'!AC41</f>
        <v xml:space="preserve"> </v>
      </c>
      <c r="Y53" s="52">
        <f>TekTaEokul8!E41</f>
        <v>0</v>
      </c>
      <c r="Z53" s="50"/>
      <c r="AA53" s="50"/>
      <c r="AB53" s="50"/>
      <c r="AC53" s="50"/>
      <c r="AD53" s="50"/>
      <c r="AE53" s="50"/>
      <c r="AF53" s="50"/>
      <c r="AG53" s="50"/>
      <c r="AH53" s="50"/>
      <c r="AI53" s="50"/>
      <c r="AJ53" s="50"/>
      <c r="AK53" s="50"/>
    </row>
    <row r="54" spans="1:37" s="54" customFormat="1" ht="12" customHeight="1" x14ac:dyDescent="0.3">
      <c r="A54" s="50"/>
      <c r="B54" s="55">
        <v>38</v>
      </c>
      <c r="C54" s="58">
        <f>TekTaEokul8!B42</f>
        <v>0</v>
      </c>
      <c r="D54" s="58">
        <f>TekTaEokul8!C42</f>
        <v>0</v>
      </c>
      <c r="E54" s="59" t="str">
        <f>'8TekTasVeri1'!H42</f>
        <v xml:space="preserve"> </v>
      </c>
      <c r="F54" s="59" t="str">
        <f>'8TekTasVeri1'!I42</f>
        <v xml:space="preserve"> </v>
      </c>
      <c r="G54" s="59" t="str">
        <f>'8TekTasVeri1'!J42</f>
        <v xml:space="preserve"> </v>
      </c>
      <c r="H54" s="59" t="str">
        <f>'8TekTasVeri1'!K42</f>
        <v xml:space="preserve"> </v>
      </c>
      <c r="I54" s="59" t="str">
        <f>'8TekTasVeri1'!L42</f>
        <v xml:space="preserve"> </v>
      </c>
      <c r="J54" s="59" t="str">
        <f>'8TekTasVeri1'!N42</f>
        <v xml:space="preserve"> </v>
      </c>
      <c r="K54" s="59" t="str">
        <f>'8TekTasVeri1'!O42</f>
        <v xml:space="preserve"> </v>
      </c>
      <c r="L54" s="59" t="str">
        <f>'8TekTasVeri1'!P42</f>
        <v xml:space="preserve"> </v>
      </c>
      <c r="M54" s="59" t="str">
        <f>'8TekTasVeri1'!Q42</f>
        <v xml:space="preserve"> </v>
      </c>
      <c r="N54" s="59" t="str">
        <f>'8TekTasVeri1'!R42</f>
        <v xml:space="preserve"> </v>
      </c>
      <c r="O54" s="59" t="str">
        <f>'8TekTasVeri1'!S42</f>
        <v xml:space="preserve"> </v>
      </c>
      <c r="P54" s="59" t="str">
        <f>'8TekTasVeri1'!T42</f>
        <v xml:space="preserve"> </v>
      </c>
      <c r="Q54" s="59" t="str">
        <f>'8TekTasVeri1'!U42</f>
        <v xml:space="preserve"> </v>
      </c>
      <c r="R54" s="59" t="str">
        <f>'8TekTasVeri1'!V42</f>
        <v xml:space="preserve"> </v>
      </c>
      <c r="S54" s="59" t="str">
        <f>'8TekTasVeri1'!W42</f>
        <v xml:space="preserve"> </v>
      </c>
      <c r="T54" s="59" t="str">
        <f>'8TekTasVeri1'!Y42</f>
        <v xml:space="preserve"> </v>
      </c>
      <c r="U54" s="59" t="str">
        <f>'8TekTasVeri1'!Z42</f>
        <v xml:space="preserve"> </v>
      </c>
      <c r="V54" s="59" t="str">
        <f>'8TekTasVeri1'!AA42</f>
        <v xml:space="preserve"> </v>
      </c>
      <c r="W54" s="59" t="str">
        <f>'8TekTasVeri1'!AB42</f>
        <v xml:space="preserve"> </v>
      </c>
      <c r="X54" s="59" t="str">
        <f>'8TekTasVeri1'!AC42</f>
        <v xml:space="preserve"> </v>
      </c>
      <c r="Y54" s="58">
        <f>TekTaEokul8!E42</f>
        <v>0</v>
      </c>
      <c r="Z54" s="50"/>
      <c r="AA54" s="50"/>
      <c r="AB54" s="50"/>
      <c r="AC54" s="50"/>
      <c r="AD54" s="50"/>
      <c r="AE54" s="50"/>
      <c r="AF54" s="50"/>
      <c r="AG54" s="50"/>
      <c r="AH54" s="50"/>
      <c r="AI54" s="50"/>
      <c r="AJ54" s="50"/>
      <c r="AK54" s="50"/>
    </row>
    <row r="55" spans="1:37" s="54" customFormat="1" ht="12" customHeight="1" x14ac:dyDescent="0.3">
      <c r="A55" s="50"/>
      <c r="B55" s="51">
        <v>39</v>
      </c>
      <c r="C55" s="52">
        <f>TekTaEokul8!B43</f>
        <v>0</v>
      </c>
      <c r="D55" s="52">
        <f>TekTaEokul8!C43</f>
        <v>0</v>
      </c>
      <c r="E55" s="53" t="str">
        <f>'8TekTasVeri1'!H43</f>
        <v xml:space="preserve"> </v>
      </c>
      <c r="F55" s="53" t="str">
        <f>'8TekTasVeri1'!I43</f>
        <v xml:space="preserve"> </v>
      </c>
      <c r="G55" s="53" t="str">
        <f>'8TekTasVeri1'!J43</f>
        <v xml:space="preserve"> </v>
      </c>
      <c r="H55" s="53" t="str">
        <f>'8TekTasVeri1'!K43</f>
        <v xml:space="preserve"> </v>
      </c>
      <c r="I55" s="53" t="str">
        <f>'8TekTasVeri1'!L43</f>
        <v xml:space="preserve"> </v>
      </c>
      <c r="J55" s="53" t="str">
        <f>'8TekTasVeri1'!N43</f>
        <v xml:space="preserve"> </v>
      </c>
      <c r="K55" s="53" t="str">
        <f>'8TekTasVeri1'!O43</f>
        <v xml:space="preserve"> </v>
      </c>
      <c r="L55" s="53" t="str">
        <f>'8TekTasVeri1'!P43</f>
        <v xml:space="preserve"> </v>
      </c>
      <c r="M55" s="53" t="str">
        <f>'8TekTasVeri1'!Q43</f>
        <v xml:space="preserve"> </v>
      </c>
      <c r="N55" s="53" t="str">
        <f>'8TekTasVeri1'!R43</f>
        <v xml:space="preserve"> </v>
      </c>
      <c r="O55" s="53" t="str">
        <f>'8TekTasVeri1'!S43</f>
        <v xml:space="preserve"> </v>
      </c>
      <c r="P55" s="53" t="str">
        <f>'8TekTasVeri1'!T43</f>
        <v xml:space="preserve"> </v>
      </c>
      <c r="Q55" s="53" t="str">
        <f>'8TekTasVeri1'!U43</f>
        <v xml:space="preserve"> </v>
      </c>
      <c r="R55" s="53" t="str">
        <f>'8TekTasVeri1'!V43</f>
        <v xml:space="preserve"> </v>
      </c>
      <c r="S55" s="53" t="str">
        <f>'8TekTasVeri1'!W43</f>
        <v xml:space="preserve"> </v>
      </c>
      <c r="T55" s="53" t="str">
        <f>'8TekTasVeri1'!Y43</f>
        <v xml:space="preserve"> </v>
      </c>
      <c r="U55" s="53" t="str">
        <f>'8TekTasVeri1'!Z43</f>
        <v xml:space="preserve"> </v>
      </c>
      <c r="V55" s="53" t="str">
        <f>'8TekTasVeri1'!AA43</f>
        <v xml:space="preserve"> </v>
      </c>
      <c r="W55" s="53" t="str">
        <f>'8TekTasVeri1'!AB43</f>
        <v xml:space="preserve"> </v>
      </c>
      <c r="X55" s="53" t="str">
        <f>'8TekTasVeri1'!AC43</f>
        <v xml:space="preserve"> </v>
      </c>
      <c r="Y55" s="52">
        <f>TekTaEokul8!E43</f>
        <v>0</v>
      </c>
      <c r="Z55" s="50"/>
      <c r="AA55" s="50"/>
      <c r="AB55" s="50"/>
      <c r="AC55" s="50"/>
      <c r="AD55" s="50"/>
      <c r="AE55" s="50"/>
      <c r="AF55" s="50"/>
      <c r="AG55" s="50"/>
      <c r="AH55" s="50"/>
      <c r="AI55" s="50"/>
      <c r="AJ55" s="50"/>
      <c r="AK55" s="50"/>
    </row>
    <row r="56" spans="1:37" s="54" customFormat="1" ht="12" customHeight="1" x14ac:dyDescent="0.3">
      <c r="A56" s="50"/>
      <c r="B56" s="55">
        <v>40</v>
      </c>
      <c r="C56" s="58">
        <f>TekTaEokul8!B44</f>
        <v>0</v>
      </c>
      <c r="D56" s="58">
        <f>TekTaEokul8!C44</f>
        <v>0</v>
      </c>
      <c r="E56" s="59" t="str">
        <f>'8TekTasVeri1'!H44</f>
        <v xml:space="preserve"> </v>
      </c>
      <c r="F56" s="59" t="str">
        <f>'8TekTasVeri1'!I44</f>
        <v xml:space="preserve"> </v>
      </c>
      <c r="G56" s="59" t="str">
        <f>'8TekTasVeri1'!J44</f>
        <v xml:space="preserve"> </v>
      </c>
      <c r="H56" s="59" t="str">
        <f>'8TekTasVeri1'!K44</f>
        <v xml:space="preserve"> </v>
      </c>
      <c r="I56" s="59" t="str">
        <f>'8TekTasVeri1'!L44</f>
        <v xml:space="preserve"> </v>
      </c>
      <c r="J56" s="59" t="str">
        <f>'8TekTasVeri1'!N44</f>
        <v xml:space="preserve"> </v>
      </c>
      <c r="K56" s="59" t="str">
        <f>'8TekTasVeri1'!O44</f>
        <v xml:space="preserve"> </v>
      </c>
      <c r="L56" s="59" t="str">
        <f>'8TekTasVeri1'!P44</f>
        <v xml:space="preserve"> </v>
      </c>
      <c r="M56" s="59" t="str">
        <f>'8TekTasVeri1'!Q44</f>
        <v xml:space="preserve"> </v>
      </c>
      <c r="N56" s="59" t="str">
        <f>'8TekTasVeri1'!R44</f>
        <v xml:space="preserve"> </v>
      </c>
      <c r="O56" s="59" t="str">
        <f>'8TekTasVeri1'!S44</f>
        <v xml:space="preserve"> </v>
      </c>
      <c r="P56" s="59" t="str">
        <f>'8TekTasVeri1'!T44</f>
        <v xml:space="preserve"> </v>
      </c>
      <c r="Q56" s="59" t="str">
        <f>'8TekTasVeri1'!U44</f>
        <v xml:space="preserve"> </v>
      </c>
      <c r="R56" s="59" t="str">
        <f>'8TekTasVeri1'!V44</f>
        <v xml:space="preserve"> </v>
      </c>
      <c r="S56" s="59" t="str">
        <f>'8TekTasVeri1'!W44</f>
        <v xml:space="preserve"> </v>
      </c>
      <c r="T56" s="59" t="str">
        <f>'8TekTasVeri1'!Y44</f>
        <v xml:space="preserve"> </v>
      </c>
      <c r="U56" s="59" t="str">
        <f>'8TekTasVeri1'!Z44</f>
        <v xml:space="preserve"> </v>
      </c>
      <c r="V56" s="59" t="str">
        <f>'8TekTasVeri1'!AA44</f>
        <v xml:space="preserve"> </v>
      </c>
      <c r="W56" s="59" t="str">
        <f>'8TekTasVeri1'!AB44</f>
        <v xml:space="preserve"> </v>
      </c>
      <c r="X56" s="59" t="str">
        <f>'8TekTasVeri1'!AC44</f>
        <v xml:space="preserve"> </v>
      </c>
      <c r="Y56" s="58">
        <f>TekTaEokul8!E44</f>
        <v>0</v>
      </c>
      <c r="Z56" s="50"/>
      <c r="AA56" s="50"/>
      <c r="AB56" s="50"/>
      <c r="AC56" s="50"/>
      <c r="AD56" s="50"/>
      <c r="AE56" s="50"/>
      <c r="AF56" s="50"/>
      <c r="AG56" s="50"/>
      <c r="AH56" s="50"/>
      <c r="AI56" s="50"/>
      <c r="AJ56" s="50"/>
      <c r="AK56" s="50"/>
    </row>
    <row r="57" spans="1:37" s="54" customFormat="1" ht="12" customHeight="1" x14ac:dyDescent="0.3">
      <c r="A57" s="50"/>
      <c r="B57" s="51">
        <v>41</v>
      </c>
      <c r="C57" s="52">
        <f>TekTaEokul8!B45</f>
        <v>0</v>
      </c>
      <c r="D57" s="52">
        <f>TekTaEokul8!C45</f>
        <v>0</v>
      </c>
      <c r="E57" s="53" t="str">
        <f>'8TekTasVeri1'!H45</f>
        <v xml:space="preserve"> </v>
      </c>
      <c r="F57" s="53" t="str">
        <f>'8TekTasVeri1'!I45</f>
        <v xml:space="preserve"> </v>
      </c>
      <c r="G57" s="53" t="str">
        <f>'8TekTasVeri1'!J45</f>
        <v xml:space="preserve"> </v>
      </c>
      <c r="H57" s="53" t="str">
        <f>'8TekTasVeri1'!K45</f>
        <v xml:space="preserve"> </v>
      </c>
      <c r="I57" s="53" t="str">
        <f>'8TekTasVeri1'!L45</f>
        <v xml:space="preserve"> </v>
      </c>
      <c r="J57" s="53" t="str">
        <f>'8TekTasVeri1'!N45</f>
        <v xml:space="preserve"> </v>
      </c>
      <c r="K57" s="53" t="str">
        <f>'8TekTasVeri1'!O45</f>
        <v xml:space="preserve"> </v>
      </c>
      <c r="L57" s="53" t="str">
        <f>'8TekTasVeri1'!P45</f>
        <v xml:space="preserve"> </v>
      </c>
      <c r="M57" s="53" t="str">
        <f>'8TekTasVeri1'!Q45</f>
        <v xml:space="preserve"> </v>
      </c>
      <c r="N57" s="53" t="str">
        <f>'8TekTasVeri1'!R45</f>
        <v xml:space="preserve"> </v>
      </c>
      <c r="O57" s="53" t="str">
        <f>'8TekTasVeri1'!S45</f>
        <v xml:space="preserve"> </v>
      </c>
      <c r="P57" s="53" t="str">
        <f>'8TekTasVeri1'!T45</f>
        <v xml:space="preserve"> </v>
      </c>
      <c r="Q57" s="53" t="str">
        <f>'8TekTasVeri1'!U45</f>
        <v xml:space="preserve"> </v>
      </c>
      <c r="R57" s="53" t="str">
        <f>'8TekTasVeri1'!V45</f>
        <v xml:space="preserve"> </v>
      </c>
      <c r="S57" s="53" t="str">
        <f>'8TekTasVeri1'!W45</f>
        <v xml:space="preserve"> </v>
      </c>
      <c r="T57" s="53" t="str">
        <f>'8TekTasVeri1'!Y45</f>
        <v xml:space="preserve"> </v>
      </c>
      <c r="U57" s="53" t="str">
        <f>'8TekTasVeri1'!Z45</f>
        <v xml:space="preserve"> </v>
      </c>
      <c r="V57" s="53" t="str">
        <f>'8TekTasVeri1'!AA45</f>
        <v xml:space="preserve"> </v>
      </c>
      <c r="W57" s="53" t="str">
        <f>'8TekTasVeri1'!AB45</f>
        <v xml:space="preserve"> </v>
      </c>
      <c r="X57" s="53" t="str">
        <f>'8TekTasVeri1'!AC45</f>
        <v xml:space="preserve"> </v>
      </c>
      <c r="Y57" s="52">
        <f>TekTaEokul8!E45</f>
        <v>0</v>
      </c>
      <c r="Z57" s="50"/>
      <c r="AA57" s="50"/>
      <c r="AB57" s="50"/>
      <c r="AC57" s="50"/>
      <c r="AD57" s="50"/>
      <c r="AE57" s="50"/>
      <c r="AF57" s="50"/>
      <c r="AG57" s="50"/>
      <c r="AH57" s="50"/>
      <c r="AI57" s="50"/>
      <c r="AJ57" s="50"/>
      <c r="AK57" s="50"/>
    </row>
    <row r="58" spans="1:37" s="54" customFormat="1" ht="12" customHeight="1" x14ac:dyDescent="0.3">
      <c r="A58" s="50"/>
      <c r="B58" s="55">
        <v>42</v>
      </c>
      <c r="C58" s="58">
        <f>TekTaEokul8!B46</f>
        <v>0</v>
      </c>
      <c r="D58" s="58">
        <f>TekTaEokul8!C46</f>
        <v>0</v>
      </c>
      <c r="E58" s="59" t="str">
        <f>'8TekTasVeri1'!H46</f>
        <v xml:space="preserve"> </v>
      </c>
      <c r="F58" s="59" t="str">
        <f>'8TekTasVeri1'!I46</f>
        <v xml:space="preserve"> </v>
      </c>
      <c r="G58" s="59" t="str">
        <f>'8TekTasVeri1'!J46</f>
        <v xml:space="preserve"> </v>
      </c>
      <c r="H58" s="59" t="str">
        <f>'8TekTasVeri1'!K46</f>
        <v xml:space="preserve"> </v>
      </c>
      <c r="I58" s="59" t="str">
        <f>'8TekTasVeri1'!L46</f>
        <v xml:space="preserve"> </v>
      </c>
      <c r="J58" s="59" t="str">
        <f>'8TekTasVeri1'!N46</f>
        <v xml:space="preserve"> </v>
      </c>
      <c r="K58" s="59" t="str">
        <f>'8TekTasVeri1'!O46</f>
        <v xml:space="preserve"> </v>
      </c>
      <c r="L58" s="59" t="str">
        <f>'8TekTasVeri1'!P46</f>
        <v xml:space="preserve"> </v>
      </c>
      <c r="M58" s="59" t="str">
        <f>'8TekTasVeri1'!Q46</f>
        <v xml:space="preserve"> </v>
      </c>
      <c r="N58" s="59" t="str">
        <f>'8TekTasVeri1'!R46</f>
        <v xml:space="preserve"> </v>
      </c>
      <c r="O58" s="59" t="str">
        <f>'8TekTasVeri1'!S46</f>
        <v xml:space="preserve"> </v>
      </c>
      <c r="P58" s="59" t="str">
        <f>'8TekTasVeri1'!T46</f>
        <v xml:space="preserve"> </v>
      </c>
      <c r="Q58" s="59" t="str">
        <f>'8TekTasVeri1'!U46</f>
        <v xml:space="preserve"> </v>
      </c>
      <c r="R58" s="59" t="str">
        <f>'8TekTasVeri1'!V46</f>
        <v xml:space="preserve"> </v>
      </c>
      <c r="S58" s="59" t="str">
        <f>'8TekTasVeri1'!W46</f>
        <v xml:space="preserve"> </v>
      </c>
      <c r="T58" s="59" t="str">
        <f>'8TekTasVeri1'!Y46</f>
        <v xml:space="preserve"> </v>
      </c>
      <c r="U58" s="59" t="str">
        <f>'8TekTasVeri1'!Z46</f>
        <v xml:space="preserve"> </v>
      </c>
      <c r="V58" s="59" t="str">
        <f>'8TekTasVeri1'!AA46</f>
        <v xml:space="preserve"> </v>
      </c>
      <c r="W58" s="59" t="str">
        <f>'8TekTasVeri1'!AB46</f>
        <v xml:space="preserve"> </v>
      </c>
      <c r="X58" s="59" t="str">
        <f>'8TekTasVeri1'!AC46</f>
        <v xml:space="preserve"> </v>
      </c>
      <c r="Y58" s="58">
        <f>TekTaEokul8!E46</f>
        <v>0</v>
      </c>
      <c r="Z58" s="50"/>
      <c r="AA58" s="50"/>
      <c r="AB58" s="50"/>
      <c r="AC58" s="50"/>
      <c r="AD58" s="50"/>
      <c r="AE58" s="50"/>
      <c r="AF58" s="50"/>
      <c r="AG58" s="50"/>
      <c r="AH58" s="50"/>
      <c r="AI58" s="50"/>
      <c r="AJ58" s="50"/>
      <c r="AK58" s="50"/>
    </row>
    <row r="59" spans="1:37" s="54" customFormat="1" ht="12" customHeight="1" x14ac:dyDescent="0.3">
      <c r="A59" s="50"/>
      <c r="B59" s="51">
        <v>43</v>
      </c>
      <c r="C59" s="52">
        <f>TekTaEokul8!B47</f>
        <v>0</v>
      </c>
      <c r="D59" s="52">
        <f>TekTaEokul8!C47</f>
        <v>0</v>
      </c>
      <c r="E59" s="53" t="str">
        <f>'8TekTasVeri1'!H47</f>
        <v xml:space="preserve"> </v>
      </c>
      <c r="F59" s="53" t="str">
        <f>'8TekTasVeri1'!I47</f>
        <v xml:space="preserve"> </v>
      </c>
      <c r="G59" s="53" t="str">
        <f>'8TekTasVeri1'!J47</f>
        <v xml:space="preserve"> </v>
      </c>
      <c r="H59" s="53" t="str">
        <f>'8TekTasVeri1'!K47</f>
        <v xml:space="preserve"> </v>
      </c>
      <c r="I59" s="53" t="str">
        <f>'8TekTasVeri1'!L47</f>
        <v xml:space="preserve"> </v>
      </c>
      <c r="J59" s="53" t="str">
        <f>'8TekTasVeri1'!N47</f>
        <v xml:space="preserve"> </v>
      </c>
      <c r="K59" s="53" t="str">
        <f>'8TekTasVeri1'!O47</f>
        <v xml:space="preserve"> </v>
      </c>
      <c r="L59" s="53" t="str">
        <f>'8TekTasVeri1'!P47</f>
        <v xml:space="preserve"> </v>
      </c>
      <c r="M59" s="53" t="str">
        <f>'8TekTasVeri1'!Q47</f>
        <v xml:space="preserve"> </v>
      </c>
      <c r="N59" s="53" t="str">
        <f>'8TekTasVeri1'!R47</f>
        <v xml:space="preserve"> </v>
      </c>
      <c r="O59" s="53" t="str">
        <f>'8TekTasVeri1'!S47</f>
        <v xml:space="preserve"> </v>
      </c>
      <c r="P59" s="53" t="str">
        <f>'8TekTasVeri1'!T47</f>
        <v xml:space="preserve"> </v>
      </c>
      <c r="Q59" s="53" t="str">
        <f>'8TekTasVeri1'!U47</f>
        <v xml:space="preserve"> </v>
      </c>
      <c r="R59" s="53" t="str">
        <f>'8TekTasVeri1'!V47</f>
        <v xml:space="preserve"> </v>
      </c>
      <c r="S59" s="53" t="str">
        <f>'8TekTasVeri1'!W47</f>
        <v xml:space="preserve"> </v>
      </c>
      <c r="T59" s="53" t="str">
        <f>'8TekTasVeri1'!Y47</f>
        <v xml:space="preserve"> </v>
      </c>
      <c r="U59" s="53" t="str">
        <f>'8TekTasVeri1'!Z47</f>
        <v xml:space="preserve"> </v>
      </c>
      <c r="V59" s="53" t="str">
        <f>'8TekTasVeri1'!AA47</f>
        <v xml:space="preserve"> </v>
      </c>
      <c r="W59" s="53" t="str">
        <f>'8TekTasVeri1'!AB47</f>
        <v xml:space="preserve"> </v>
      </c>
      <c r="X59" s="53" t="str">
        <f>'8TekTasVeri1'!AC47</f>
        <v xml:space="preserve"> </v>
      </c>
      <c r="Y59" s="52">
        <f>TekTaEokul8!E47</f>
        <v>0</v>
      </c>
      <c r="Z59" s="50"/>
      <c r="AA59" s="50"/>
      <c r="AB59" s="50"/>
      <c r="AC59" s="50"/>
      <c r="AD59" s="50"/>
      <c r="AE59" s="50"/>
      <c r="AF59" s="50"/>
      <c r="AG59" s="50"/>
      <c r="AH59" s="50"/>
      <c r="AI59" s="50"/>
      <c r="AJ59" s="50"/>
      <c r="AK59" s="50"/>
    </row>
    <row r="60" spans="1:37" s="54" customFormat="1" ht="12" customHeight="1" x14ac:dyDescent="0.3">
      <c r="A60" s="50"/>
      <c r="B60" s="55">
        <v>44</v>
      </c>
      <c r="C60" s="58">
        <f>TekTaEokul8!B48</f>
        <v>0</v>
      </c>
      <c r="D60" s="58">
        <f>TekTaEokul8!C48</f>
        <v>0</v>
      </c>
      <c r="E60" s="59" t="str">
        <f>'8TekTasVeri1'!H48</f>
        <v xml:space="preserve"> </v>
      </c>
      <c r="F60" s="59" t="str">
        <f>'8TekTasVeri1'!I48</f>
        <v xml:space="preserve"> </v>
      </c>
      <c r="G60" s="59" t="str">
        <f>'8TekTasVeri1'!J48</f>
        <v xml:space="preserve"> </v>
      </c>
      <c r="H60" s="59" t="str">
        <f>'8TekTasVeri1'!K48</f>
        <v xml:space="preserve"> </v>
      </c>
      <c r="I60" s="59" t="str">
        <f>'8TekTasVeri1'!L48</f>
        <v xml:space="preserve"> </v>
      </c>
      <c r="J60" s="59" t="str">
        <f>'8TekTasVeri1'!N48</f>
        <v xml:space="preserve"> </v>
      </c>
      <c r="K60" s="59" t="str">
        <f>'8TekTasVeri1'!O48</f>
        <v xml:space="preserve"> </v>
      </c>
      <c r="L60" s="59" t="str">
        <f>'8TekTasVeri1'!P48</f>
        <v xml:space="preserve"> </v>
      </c>
      <c r="M60" s="59" t="str">
        <f>'8TekTasVeri1'!Q48</f>
        <v xml:space="preserve"> </v>
      </c>
      <c r="N60" s="59" t="str">
        <f>'8TekTasVeri1'!R48</f>
        <v xml:space="preserve"> </v>
      </c>
      <c r="O60" s="59" t="str">
        <f>'8TekTasVeri1'!S48</f>
        <v xml:space="preserve"> </v>
      </c>
      <c r="P60" s="59" t="str">
        <f>'8TekTasVeri1'!T48</f>
        <v xml:space="preserve"> </v>
      </c>
      <c r="Q60" s="59" t="str">
        <f>'8TekTasVeri1'!U48</f>
        <v xml:space="preserve"> </v>
      </c>
      <c r="R60" s="59" t="str">
        <f>'8TekTasVeri1'!V48</f>
        <v xml:space="preserve"> </v>
      </c>
      <c r="S60" s="59" t="str">
        <f>'8TekTasVeri1'!W48</f>
        <v xml:space="preserve"> </v>
      </c>
      <c r="T60" s="59" t="str">
        <f>'8TekTasVeri1'!Y48</f>
        <v xml:space="preserve"> </v>
      </c>
      <c r="U60" s="59" t="str">
        <f>'8TekTasVeri1'!Z48</f>
        <v xml:space="preserve"> </v>
      </c>
      <c r="V60" s="59" t="str">
        <f>'8TekTasVeri1'!AA48</f>
        <v xml:space="preserve"> </v>
      </c>
      <c r="W60" s="59" t="str">
        <f>'8TekTasVeri1'!AB48</f>
        <v xml:space="preserve"> </v>
      </c>
      <c r="X60" s="59" t="str">
        <f>'8TekTasVeri1'!AC48</f>
        <v xml:space="preserve"> </v>
      </c>
      <c r="Y60" s="58">
        <f>TekTaEokul8!E48</f>
        <v>0</v>
      </c>
      <c r="Z60" s="50"/>
      <c r="AA60" s="50"/>
      <c r="AB60" s="50"/>
      <c r="AC60" s="50"/>
      <c r="AD60" s="50"/>
      <c r="AE60" s="50"/>
      <c r="AF60" s="50"/>
      <c r="AG60" s="50"/>
      <c r="AH60" s="50"/>
      <c r="AI60" s="50"/>
      <c r="AJ60" s="50"/>
      <c r="AK60" s="50"/>
    </row>
    <row r="61" spans="1:37" s="54" customFormat="1" ht="12" customHeight="1" x14ac:dyDescent="0.3">
      <c r="A61" s="50"/>
      <c r="B61" s="51">
        <v>45</v>
      </c>
      <c r="C61" s="52">
        <f>TekTaEokul8!B49</f>
        <v>0</v>
      </c>
      <c r="D61" s="52">
        <f>TekTaEokul8!C49</f>
        <v>0</v>
      </c>
      <c r="E61" s="53" t="str">
        <f>'8TekTasVeri1'!H49</f>
        <v xml:space="preserve"> </v>
      </c>
      <c r="F61" s="53" t="str">
        <f>'8TekTasVeri1'!I49</f>
        <v xml:space="preserve"> </v>
      </c>
      <c r="G61" s="53" t="str">
        <f>'8TekTasVeri1'!J49</f>
        <v xml:space="preserve"> </v>
      </c>
      <c r="H61" s="53" t="str">
        <f>'8TekTasVeri1'!K49</f>
        <v xml:space="preserve"> </v>
      </c>
      <c r="I61" s="53" t="str">
        <f>'8TekTasVeri1'!L49</f>
        <v xml:space="preserve"> </v>
      </c>
      <c r="J61" s="53" t="str">
        <f>'8TekTasVeri1'!N49</f>
        <v xml:space="preserve"> </v>
      </c>
      <c r="K61" s="53" t="str">
        <f>'8TekTasVeri1'!O49</f>
        <v xml:space="preserve"> </v>
      </c>
      <c r="L61" s="53" t="str">
        <f>'8TekTasVeri1'!P49</f>
        <v xml:space="preserve"> </v>
      </c>
      <c r="M61" s="53" t="str">
        <f>'8TekTasVeri1'!Q49</f>
        <v xml:space="preserve"> </v>
      </c>
      <c r="N61" s="53" t="str">
        <f>'8TekTasVeri1'!R49</f>
        <v xml:space="preserve"> </v>
      </c>
      <c r="O61" s="53" t="str">
        <f>'8TekTasVeri1'!S49</f>
        <v xml:space="preserve"> </v>
      </c>
      <c r="P61" s="53" t="str">
        <f>'8TekTasVeri1'!T49</f>
        <v xml:space="preserve"> </v>
      </c>
      <c r="Q61" s="53" t="str">
        <f>'8TekTasVeri1'!U49</f>
        <v xml:space="preserve"> </v>
      </c>
      <c r="R61" s="53" t="str">
        <f>'8TekTasVeri1'!V49</f>
        <v xml:space="preserve"> </v>
      </c>
      <c r="S61" s="53" t="str">
        <f>'8TekTasVeri1'!W49</f>
        <v xml:space="preserve"> </v>
      </c>
      <c r="T61" s="53" t="str">
        <f>'8TekTasVeri1'!Y49</f>
        <v xml:space="preserve"> </v>
      </c>
      <c r="U61" s="53" t="str">
        <f>'8TekTasVeri1'!Z49</f>
        <v xml:space="preserve"> </v>
      </c>
      <c r="V61" s="53" t="str">
        <f>'8TekTasVeri1'!AA49</f>
        <v xml:space="preserve"> </v>
      </c>
      <c r="W61" s="53" t="str">
        <f>'8TekTasVeri1'!AB49</f>
        <v xml:space="preserve"> </v>
      </c>
      <c r="X61" s="53" t="str">
        <f>'8TekTasVeri1'!AC49</f>
        <v xml:space="preserve"> </v>
      </c>
      <c r="Y61" s="52">
        <f>TekTaEokul8!E49</f>
        <v>0</v>
      </c>
      <c r="Z61" s="50"/>
      <c r="AA61" s="50"/>
      <c r="AB61" s="50"/>
      <c r="AC61" s="50"/>
      <c r="AD61" s="50"/>
      <c r="AE61" s="50"/>
      <c r="AF61" s="50"/>
      <c r="AG61" s="50"/>
      <c r="AH61" s="50"/>
      <c r="AI61" s="50"/>
      <c r="AJ61" s="50"/>
      <c r="AK61" s="50"/>
    </row>
    <row r="62" spans="1:37" s="54" customFormat="1" ht="12" customHeight="1" x14ac:dyDescent="0.3">
      <c r="A62" s="50"/>
      <c r="B62" s="55">
        <v>46</v>
      </c>
      <c r="C62" s="58">
        <f>TekTaEokul8!B50</f>
        <v>0</v>
      </c>
      <c r="D62" s="58">
        <f>TekTaEokul8!C50</f>
        <v>0</v>
      </c>
      <c r="E62" s="59" t="str">
        <f>'8TekTasVeri1'!H50</f>
        <v xml:space="preserve"> </v>
      </c>
      <c r="F62" s="59" t="str">
        <f>'8TekTasVeri1'!I50</f>
        <v xml:space="preserve"> </v>
      </c>
      <c r="G62" s="59" t="str">
        <f>'8TekTasVeri1'!J50</f>
        <v xml:space="preserve"> </v>
      </c>
      <c r="H62" s="59" t="str">
        <f>'8TekTasVeri1'!K50</f>
        <v xml:space="preserve"> </v>
      </c>
      <c r="I62" s="59" t="str">
        <f>'8TekTasVeri1'!L50</f>
        <v xml:space="preserve"> </v>
      </c>
      <c r="J62" s="59" t="str">
        <f>'8TekTasVeri1'!N50</f>
        <v xml:space="preserve"> </v>
      </c>
      <c r="K62" s="59" t="str">
        <f>'8TekTasVeri1'!O50</f>
        <v xml:space="preserve"> </v>
      </c>
      <c r="L62" s="59" t="str">
        <f>'8TekTasVeri1'!P50</f>
        <v xml:space="preserve"> </v>
      </c>
      <c r="M62" s="59" t="str">
        <f>'8TekTasVeri1'!Q50</f>
        <v xml:space="preserve"> </v>
      </c>
      <c r="N62" s="59" t="str">
        <f>'8TekTasVeri1'!R50</f>
        <v xml:space="preserve"> </v>
      </c>
      <c r="O62" s="59" t="str">
        <f>'8TekTasVeri1'!S50</f>
        <v xml:space="preserve"> </v>
      </c>
      <c r="P62" s="59" t="str">
        <f>'8TekTasVeri1'!T50</f>
        <v xml:space="preserve"> </v>
      </c>
      <c r="Q62" s="59" t="str">
        <f>'8TekTasVeri1'!U50</f>
        <v xml:space="preserve"> </v>
      </c>
      <c r="R62" s="59" t="str">
        <f>'8TekTasVeri1'!V50</f>
        <v xml:space="preserve"> </v>
      </c>
      <c r="S62" s="59" t="str">
        <f>'8TekTasVeri1'!W50</f>
        <v xml:space="preserve"> </v>
      </c>
      <c r="T62" s="59" t="str">
        <f>'8TekTasVeri1'!Y50</f>
        <v xml:space="preserve"> </v>
      </c>
      <c r="U62" s="59" t="str">
        <f>'8TekTasVeri1'!Z50</f>
        <v xml:space="preserve"> </v>
      </c>
      <c r="V62" s="59" t="str">
        <f>'8TekTasVeri1'!AA50</f>
        <v xml:space="preserve"> </v>
      </c>
      <c r="W62" s="59" t="str">
        <f>'8TekTasVeri1'!AB50</f>
        <v xml:space="preserve"> </v>
      </c>
      <c r="X62" s="59" t="str">
        <f>'8TekTasVeri1'!AC50</f>
        <v xml:space="preserve"> </v>
      </c>
      <c r="Y62" s="58">
        <f>TekTaEokul8!E50</f>
        <v>0</v>
      </c>
      <c r="Z62" s="50"/>
      <c r="AA62" s="50"/>
      <c r="AB62" s="50"/>
      <c r="AC62" s="50"/>
      <c r="AD62" s="50"/>
      <c r="AE62" s="50"/>
      <c r="AF62" s="50"/>
      <c r="AG62" s="50"/>
      <c r="AH62" s="50"/>
      <c r="AI62" s="50"/>
      <c r="AJ62" s="50"/>
      <c r="AK62" s="50"/>
    </row>
    <row r="63" spans="1:37" s="54" customFormat="1" ht="12" customHeight="1" x14ac:dyDescent="0.3">
      <c r="A63" s="50"/>
      <c r="B63" s="51">
        <v>47</v>
      </c>
      <c r="C63" s="52">
        <f>TekTaEokul8!B51</f>
        <v>0</v>
      </c>
      <c r="D63" s="52">
        <f>TekTaEokul8!C51</f>
        <v>0</v>
      </c>
      <c r="E63" s="53" t="str">
        <f>'8TekTasVeri1'!H51</f>
        <v xml:space="preserve"> </v>
      </c>
      <c r="F63" s="53" t="str">
        <f>'8TekTasVeri1'!I51</f>
        <v xml:space="preserve"> </v>
      </c>
      <c r="G63" s="53" t="str">
        <f>'8TekTasVeri1'!J51</f>
        <v xml:space="preserve"> </v>
      </c>
      <c r="H63" s="53" t="str">
        <f>'8TekTasVeri1'!K51</f>
        <v xml:space="preserve"> </v>
      </c>
      <c r="I63" s="53" t="str">
        <f>'8TekTasVeri1'!L51</f>
        <v xml:space="preserve"> </v>
      </c>
      <c r="J63" s="53" t="str">
        <f>'8TekTasVeri1'!N51</f>
        <v xml:space="preserve"> </v>
      </c>
      <c r="K63" s="53" t="str">
        <f>'8TekTasVeri1'!O51</f>
        <v xml:space="preserve"> </v>
      </c>
      <c r="L63" s="53" t="str">
        <f>'8TekTasVeri1'!P51</f>
        <v xml:space="preserve"> </v>
      </c>
      <c r="M63" s="53" t="str">
        <f>'8TekTasVeri1'!Q51</f>
        <v xml:space="preserve"> </v>
      </c>
      <c r="N63" s="53" t="str">
        <f>'8TekTasVeri1'!R51</f>
        <v xml:space="preserve"> </v>
      </c>
      <c r="O63" s="53" t="str">
        <f>'8TekTasVeri1'!S51</f>
        <v xml:space="preserve"> </v>
      </c>
      <c r="P63" s="53" t="str">
        <f>'8TekTasVeri1'!T51</f>
        <v xml:space="preserve"> </v>
      </c>
      <c r="Q63" s="53" t="str">
        <f>'8TekTasVeri1'!U51</f>
        <v xml:space="preserve"> </v>
      </c>
      <c r="R63" s="53" t="str">
        <f>'8TekTasVeri1'!V51</f>
        <v xml:space="preserve"> </v>
      </c>
      <c r="S63" s="53" t="str">
        <f>'8TekTasVeri1'!W51</f>
        <v xml:space="preserve"> </v>
      </c>
      <c r="T63" s="53" t="str">
        <f>'8TekTasVeri1'!Y51</f>
        <v xml:space="preserve"> </v>
      </c>
      <c r="U63" s="53" t="str">
        <f>'8TekTasVeri1'!Z51</f>
        <v xml:space="preserve"> </v>
      </c>
      <c r="V63" s="53" t="str">
        <f>'8TekTasVeri1'!AA51</f>
        <v xml:space="preserve"> </v>
      </c>
      <c r="W63" s="53" t="str">
        <f>'8TekTasVeri1'!AB51</f>
        <v xml:space="preserve"> </v>
      </c>
      <c r="X63" s="53" t="str">
        <f>'8TekTasVeri1'!AC51</f>
        <v xml:space="preserve"> </v>
      </c>
      <c r="Y63" s="52">
        <f>TekTaEokul8!E51</f>
        <v>0</v>
      </c>
      <c r="Z63" s="50"/>
      <c r="AA63" s="50"/>
      <c r="AB63" s="50"/>
      <c r="AC63" s="50"/>
      <c r="AD63" s="50"/>
      <c r="AE63" s="50"/>
      <c r="AF63" s="50"/>
      <c r="AG63" s="50"/>
      <c r="AH63" s="50"/>
      <c r="AI63" s="50"/>
      <c r="AJ63" s="50"/>
      <c r="AK63" s="50"/>
    </row>
    <row r="64" spans="1:37" s="54" customFormat="1" ht="12" customHeight="1" x14ac:dyDescent="0.3">
      <c r="A64" s="50"/>
      <c r="B64" s="55">
        <v>48</v>
      </c>
      <c r="C64" s="58">
        <f>TekTaEokul8!B52</f>
        <v>0</v>
      </c>
      <c r="D64" s="58">
        <f>TekTaEokul8!C52</f>
        <v>0</v>
      </c>
      <c r="E64" s="59" t="str">
        <f>'8TekTasVeri1'!H52</f>
        <v xml:space="preserve"> </v>
      </c>
      <c r="F64" s="59" t="str">
        <f>'8TekTasVeri1'!I52</f>
        <v xml:space="preserve"> </v>
      </c>
      <c r="G64" s="59" t="str">
        <f>'8TekTasVeri1'!J52</f>
        <v xml:space="preserve"> </v>
      </c>
      <c r="H64" s="59" t="str">
        <f>'8TekTasVeri1'!K52</f>
        <v xml:space="preserve"> </v>
      </c>
      <c r="I64" s="59" t="str">
        <f>'8TekTasVeri1'!L52</f>
        <v xml:space="preserve"> </v>
      </c>
      <c r="J64" s="59" t="str">
        <f>'8TekTasVeri1'!N52</f>
        <v xml:space="preserve"> </v>
      </c>
      <c r="K64" s="59" t="str">
        <f>'8TekTasVeri1'!O52</f>
        <v xml:space="preserve"> </v>
      </c>
      <c r="L64" s="59" t="str">
        <f>'8TekTasVeri1'!P52</f>
        <v xml:space="preserve"> </v>
      </c>
      <c r="M64" s="59" t="str">
        <f>'8TekTasVeri1'!Q52</f>
        <v xml:space="preserve"> </v>
      </c>
      <c r="N64" s="59" t="str">
        <f>'8TekTasVeri1'!R52</f>
        <v xml:space="preserve"> </v>
      </c>
      <c r="O64" s="59" t="str">
        <f>'8TekTasVeri1'!S52</f>
        <v xml:space="preserve"> </v>
      </c>
      <c r="P64" s="59" t="str">
        <f>'8TekTasVeri1'!T52</f>
        <v xml:space="preserve"> </v>
      </c>
      <c r="Q64" s="59" t="str">
        <f>'8TekTasVeri1'!U52</f>
        <v xml:space="preserve"> </v>
      </c>
      <c r="R64" s="59" t="str">
        <f>'8TekTasVeri1'!V52</f>
        <v xml:space="preserve"> </v>
      </c>
      <c r="S64" s="59" t="str">
        <f>'8TekTasVeri1'!W52</f>
        <v xml:space="preserve"> </v>
      </c>
      <c r="T64" s="59" t="str">
        <f>'8TekTasVeri1'!Y52</f>
        <v xml:space="preserve"> </v>
      </c>
      <c r="U64" s="59" t="str">
        <f>'8TekTasVeri1'!Z52</f>
        <v xml:space="preserve"> </v>
      </c>
      <c r="V64" s="59" t="str">
        <f>'8TekTasVeri1'!AA52</f>
        <v xml:space="preserve"> </v>
      </c>
      <c r="W64" s="59" t="str">
        <f>'8TekTasVeri1'!AB52</f>
        <v xml:space="preserve"> </v>
      </c>
      <c r="X64" s="59" t="str">
        <f>'8TekTasVeri1'!AC52</f>
        <v xml:space="preserve"> </v>
      </c>
      <c r="Y64" s="58">
        <f>TekTaEokul8!E52</f>
        <v>0</v>
      </c>
      <c r="Z64" s="50"/>
      <c r="AA64" s="50"/>
      <c r="AB64" s="50"/>
      <c r="AC64" s="50"/>
      <c r="AD64" s="50"/>
      <c r="AE64" s="50"/>
      <c r="AF64" s="50"/>
      <c r="AG64" s="50"/>
      <c r="AH64" s="50"/>
      <c r="AI64" s="50"/>
      <c r="AJ64" s="50"/>
      <c r="AK64" s="50"/>
    </row>
    <row r="65" spans="1:37" s="54" customFormat="1" ht="12" customHeight="1" x14ac:dyDescent="0.3">
      <c r="A65" s="50"/>
      <c r="B65" s="51">
        <v>49</v>
      </c>
      <c r="C65" s="52">
        <f>TekTaEokul8!B53</f>
        <v>0</v>
      </c>
      <c r="D65" s="52">
        <f>TekTaEokul8!C53</f>
        <v>0</v>
      </c>
      <c r="E65" s="53" t="str">
        <f>'8TekTasVeri1'!H53</f>
        <v xml:space="preserve"> </v>
      </c>
      <c r="F65" s="53" t="str">
        <f>'8TekTasVeri1'!I53</f>
        <v xml:space="preserve"> </v>
      </c>
      <c r="G65" s="53" t="str">
        <f>'8TekTasVeri1'!J53</f>
        <v xml:space="preserve"> </v>
      </c>
      <c r="H65" s="53" t="str">
        <f>'8TekTasVeri1'!K53</f>
        <v xml:space="preserve"> </v>
      </c>
      <c r="I65" s="53" t="str">
        <f>'8TekTasVeri1'!L53</f>
        <v xml:space="preserve"> </v>
      </c>
      <c r="J65" s="53" t="str">
        <f>'8TekTasVeri1'!N53</f>
        <v xml:space="preserve"> </v>
      </c>
      <c r="K65" s="53" t="str">
        <f>'8TekTasVeri1'!O53</f>
        <v xml:space="preserve"> </v>
      </c>
      <c r="L65" s="53" t="str">
        <f>'8TekTasVeri1'!P53</f>
        <v xml:space="preserve"> </v>
      </c>
      <c r="M65" s="53" t="str">
        <f>'8TekTasVeri1'!Q53</f>
        <v xml:space="preserve"> </v>
      </c>
      <c r="N65" s="53" t="str">
        <f>'8TekTasVeri1'!R53</f>
        <v xml:space="preserve"> </v>
      </c>
      <c r="O65" s="53" t="str">
        <f>'8TekTasVeri1'!S53</f>
        <v xml:space="preserve"> </v>
      </c>
      <c r="P65" s="53" t="str">
        <f>'8TekTasVeri1'!T53</f>
        <v xml:space="preserve"> </v>
      </c>
      <c r="Q65" s="53" t="str">
        <f>'8TekTasVeri1'!U53</f>
        <v xml:space="preserve"> </v>
      </c>
      <c r="R65" s="53" t="str">
        <f>'8TekTasVeri1'!V53</f>
        <v xml:space="preserve"> </v>
      </c>
      <c r="S65" s="53" t="str">
        <f>'8TekTasVeri1'!W53</f>
        <v xml:space="preserve"> </v>
      </c>
      <c r="T65" s="53" t="str">
        <f>'8TekTasVeri1'!Y53</f>
        <v xml:space="preserve"> </v>
      </c>
      <c r="U65" s="53" t="str">
        <f>'8TekTasVeri1'!Z53</f>
        <v xml:space="preserve"> </v>
      </c>
      <c r="V65" s="53" t="str">
        <f>'8TekTasVeri1'!AA53</f>
        <v xml:space="preserve"> </v>
      </c>
      <c r="W65" s="53" t="str">
        <f>'8TekTasVeri1'!AB53</f>
        <v xml:space="preserve"> </v>
      </c>
      <c r="X65" s="53" t="str">
        <f>'8TekTasVeri1'!AC53</f>
        <v xml:space="preserve"> </v>
      </c>
      <c r="Y65" s="52">
        <f>TekTaEokul8!E53</f>
        <v>0</v>
      </c>
      <c r="Z65" s="50"/>
      <c r="AA65" s="50"/>
      <c r="AB65" s="50"/>
      <c r="AC65" s="50"/>
      <c r="AD65" s="50"/>
      <c r="AE65" s="50"/>
      <c r="AF65" s="50"/>
      <c r="AG65" s="50"/>
      <c r="AH65" s="50"/>
      <c r="AI65" s="50"/>
      <c r="AJ65" s="50"/>
      <c r="AK65" s="50"/>
    </row>
    <row r="66" spans="1:37" s="54" customFormat="1" ht="12" customHeight="1" x14ac:dyDescent="0.3">
      <c r="A66" s="50"/>
      <c r="B66" s="55">
        <v>50</v>
      </c>
      <c r="C66" s="58">
        <f>TekTaEokul8!B54</f>
        <v>0</v>
      </c>
      <c r="D66" s="58">
        <f>TekTaEokul8!C54</f>
        <v>0</v>
      </c>
      <c r="E66" s="59" t="str">
        <f>'8TekTasVeri1'!H54</f>
        <v xml:space="preserve"> </v>
      </c>
      <c r="F66" s="59" t="str">
        <f>'8TekTasVeri1'!I54</f>
        <v xml:space="preserve"> </v>
      </c>
      <c r="G66" s="59" t="str">
        <f>'8TekTasVeri1'!J54</f>
        <v xml:space="preserve"> </v>
      </c>
      <c r="H66" s="59" t="str">
        <f>'8TekTasVeri1'!K54</f>
        <v xml:space="preserve"> </v>
      </c>
      <c r="I66" s="59" t="str">
        <f>'8TekTasVeri1'!L54</f>
        <v xml:space="preserve"> </v>
      </c>
      <c r="J66" s="59" t="str">
        <f>'8TekTasVeri1'!N54</f>
        <v xml:space="preserve"> </v>
      </c>
      <c r="K66" s="59" t="str">
        <f>'8TekTasVeri1'!O54</f>
        <v xml:space="preserve"> </v>
      </c>
      <c r="L66" s="59" t="str">
        <f>'8TekTasVeri1'!P54</f>
        <v xml:space="preserve"> </v>
      </c>
      <c r="M66" s="59" t="str">
        <f>'8TekTasVeri1'!Q54</f>
        <v xml:space="preserve"> </v>
      </c>
      <c r="N66" s="59" t="str">
        <f>'8TekTasVeri1'!R54</f>
        <v xml:space="preserve"> </v>
      </c>
      <c r="O66" s="59" t="str">
        <f>'8TekTasVeri1'!S54</f>
        <v xml:space="preserve"> </v>
      </c>
      <c r="P66" s="59" t="str">
        <f>'8TekTasVeri1'!T54</f>
        <v xml:space="preserve"> </v>
      </c>
      <c r="Q66" s="59" t="str">
        <f>'8TekTasVeri1'!U54</f>
        <v xml:space="preserve"> </v>
      </c>
      <c r="R66" s="59" t="str">
        <f>'8TekTasVeri1'!V54</f>
        <v xml:space="preserve"> </v>
      </c>
      <c r="S66" s="59" t="str">
        <f>'8TekTasVeri1'!W54</f>
        <v xml:space="preserve"> </v>
      </c>
      <c r="T66" s="59" t="str">
        <f>'8TekTasVeri1'!Y54</f>
        <v xml:space="preserve"> </v>
      </c>
      <c r="U66" s="59" t="str">
        <f>'8TekTasVeri1'!Z54</f>
        <v xml:space="preserve"> </v>
      </c>
      <c r="V66" s="59" t="str">
        <f>'8TekTasVeri1'!AA54</f>
        <v xml:space="preserve"> </v>
      </c>
      <c r="W66" s="59" t="str">
        <f>'8TekTasVeri1'!AB54</f>
        <v xml:space="preserve"> </v>
      </c>
      <c r="X66" s="59" t="str">
        <f>'8TekTasVeri1'!AC54</f>
        <v xml:space="preserve"> </v>
      </c>
      <c r="Y66" s="58">
        <f>TekTaEokul8!E54</f>
        <v>0</v>
      </c>
      <c r="Z66" s="50"/>
      <c r="AA66" s="50"/>
      <c r="AB66" s="50"/>
      <c r="AC66" s="50"/>
      <c r="AD66" s="50"/>
      <c r="AE66" s="50"/>
      <c r="AF66" s="50"/>
      <c r="AG66" s="50"/>
      <c r="AH66" s="50"/>
      <c r="AI66" s="50"/>
      <c r="AJ66" s="50"/>
      <c r="AK66" s="50"/>
    </row>
    <row r="67" spans="1:37" ht="21.75" customHeight="1" x14ac:dyDescent="0.3">
      <c r="C67" s="130"/>
      <c r="D67" s="130"/>
      <c r="E67" s="130"/>
      <c r="F67" s="130"/>
      <c r="G67" s="130"/>
      <c r="P67" s="130"/>
      <c r="Q67" s="130"/>
      <c r="R67" s="130"/>
      <c r="S67" s="130"/>
      <c r="T67" s="130"/>
      <c r="U67" s="130"/>
      <c r="V67" s="130"/>
      <c r="W67" s="130"/>
      <c r="X67" s="130"/>
    </row>
    <row r="68" spans="1:37" ht="21.75" customHeight="1" x14ac:dyDescent="0.3">
      <c r="C68" s="128"/>
      <c r="D68" s="128"/>
      <c r="E68" s="128"/>
      <c r="F68" s="128"/>
      <c r="G68" s="128"/>
      <c r="P68" s="128"/>
      <c r="Q68" s="128"/>
      <c r="R68" s="128"/>
      <c r="S68" s="128"/>
      <c r="T68" s="128"/>
      <c r="U68" s="128"/>
      <c r="V68" s="128"/>
      <c r="W68" s="128"/>
      <c r="X68" s="128"/>
    </row>
    <row r="69" spans="1:37" x14ac:dyDescent="0.3">
      <c r="C69" s="128"/>
      <c r="D69" s="128"/>
      <c r="E69" s="128"/>
      <c r="F69" s="128"/>
      <c r="G69" s="128"/>
      <c r="P69" s="128"/>
      <c r="Q69" s="128"/>
      <c r="R69" s="128"/>
      <c r="S69" s="128"/>
      <c r="T69" s="128"/>
      <c r="U69" s="128"/>
      <c r="V69" s="128"/>
      <c r="W69" s="128"/>
      <c r="X69" s="128"/>
    </row>
    <row r="70" spans="1:37" x14ac:dyDescent="0.3">
      <c r="C70" s="128" t="str">
        <f>Anasayfa!E11</f>
        <v>TALHA TIBIKOĞLU</v>
      </c>
      <c r="D70" s="128"/>
      <c r="E70" s="128"/>
      <c r="F70" s="128"/>
      <c r="G70" s="128"/>
      <c r="N70" s="29"/>
      <c r="O70" s="29"/>
      <c r="P70" s="128" t="str">
        <f>Anasayfa!E8</f>
        <v>AD-SOYAD</v>
      </c>
      <c r="Q70" s="128"/>
      <c r="R70" s="128"/>
      <c r="S70" s="128"/>
      <c r="T70" s="128"/>
      <c r="U70" s="128"/>
      <c r="V70" s="128"/>
      <c r="W70" s="128"/>
      <c r="X70" s="128"/>
    </row>
    <row r="71" spans="1:37" x14ac:dyDescent="0.3">
      <c r="C71" s="129" t="str">
        <f>Anasayfa!E12</f>
        <v>BİLİŞİM TEKNOLOJİLERİ ÖĞRETMENİ</v>
      </c>
      <c r="D71" s="129"/>
      <c r="E71" s="129"/>
      <c r="F71" s="129"/>
      <c r="G71" s="129"/>
      <c r="N71" s="30"/>
      <c r="O71" s="30"/>
      <c r="P71" s="129" t="str">
        <f>Anasayfa!E9</f>
        <v>OKUL MÜDÜRÜ</v>
      </c>
      <c r="Q71" s="129"/>
      <c r="R71" s="129"/>
      <c r="S71" s="129"/>
      <c r="T71" s="129"/>
      <c r="U71" s="129"/>
      <c r="V71" s="129"/>
      <c r="W71" s="129"/>
      <c r="X71" s="129"/>
    </row>
    <row r="72" spans="1:37" x14ac:dyDescent="0.3">
      <c r="C72" s="128"/>
      <c r="D72" s="128"/>
      <c r="E72" s="128"/>
      <c r="F72" s="128"/>
      <c r="G72" s="128"/>
      <c r="P72" s="128"/>
      <c r="Q72" s="128"/>
      <c r="R72" s="128"/>
      <c r="S72" s="128"/>
      <c r="T72" s="128"/>
      <c r="U72" s="128"/>
      <c r="V72" s="128"/>
      <c r="W72" s="128"/>
      <c r="X72" s="128"/>
    </row>
  </sheetData>
  <mergeCells count="46">
    <mergeCell ref="B7:B15"/>
    <mergeCell ref="V6:V16"/>
    <mergeCell ref="C6:D6"/>
    <mergeCell ref="E6:E16"/>
    <mergeCell ref="H6:H16"/>
    <mergeCell ref="F6:F16"/>
    <mergeCell ref="G6:G16"/>
    <mergeCell ref="I6:I16"/>
    <mergeCell ref="J6:J16"/>
    <mergeCell ref="K6:K16"/>
    <mergeCell ref="L6:L16"/>
    <mergeCell ref="M6:M16"/>
    <mergeCell ref="C67:G67"/>
    <mergeCell ref="P67:X67"/>
    <mergeCell ref="P6:P16"/>
    <mergeCell ref="Q6:Q16"/>
    <mergeCell ref="B1:Y1"/>
    <mergeCell ref="B2:Y2"/>
    <mergeCell ref="B3:Y3"/>
    <mergeCell ref="B4:B6"/>
    <mergeCell ref="C4:D5"/>
    <mergeCell ref="E4:X4"/>
    <mergeCell ref="Y4:Y16"/>
    <mergeCell ref="E5:I5"/>
    <mergeCell ref="N6:N16"/>
    <mergeCell ref="O6:O16"/>
    <mergeCell ref="R6:R16"/>
    <mergeCell ref="S6:S16"/>
    <mergeCell ref="C71:G71"/>
    <mergeCell ref="P71:X71"/>
    <mergeCell ref="C72:G72"/>
    <mergeCell ref="P72:X72"/>
    <mergeCell ref="C68:G68"/>
    <mergeCell ref="P68:X68"/>
    <mergeCell ref="C69:G69"/>
    <mergeCell ref="P69:X69"/>
    <mergeCell ref="C70:G70"/>
    <mergeCell ref="P70:X70"/>
    <mergeCell ref="J5:N5"/>
    <mergeCell ref="O5:S5"/>
    <mergeCell ref="T5:U5"/>
    <mergeCell ref="V5:X5"/>
    <mergeCell ref="W6:W16"/>
    <mergeCell ref="X6:X16"/>
    <mergeCell ref="T6:T16"/>
    <mergeCell ref="U6:U16"/>
  </mergeCells>
  <pageMargins left="0.7" right="0.7" top="0.75" bottom="0.75" header="0.3" footer="0.3"/>
  <pageSetup paperSize="9" scale="8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ayfa12">
    <tabColor rgb="FFC00000"/>
  </sheetPr>
  <dimension ref="A1:AK72"/>
  <sheetViews>
    <sheetView showZeros="0" workbookViewId="0">
      <selection activeCell="B1" sqref="B1:Y1"/>
    </sheetView>
  </sheetViews>
  <sheetFormatPr defaultRowHeight="14.4" x14ac:dyDescent="0.3"/>
  <cols>
    <col min="1" max="1" width="19.6640625" customWidth="1"/>
    <col min="2" max="2" width="4.6640625" customWidth="1"/>
    <col min="3" max="3" width="4.44140625" customWidth="1"/>
    <col min="4" max="4" width="19.33203125" customWidth="1"/>
    <col min="5" max="24" width="3.6640625" customWidth="1"/>
    <col min="25" max="25" width="5.5546875" customWidth="1"/>
  </cols>
  <sheetData>
    <row r="1" spans="1:37" ht="45" customHeight="1" x14ac:dyDescent="0.3">
      <c r="A1" s="24"/>
      <c r="B1" s="126" t="s">
        <v>103</v>
      </c>
      <c r="C1" s="127"/>
      <c r="D1" s="127"/>
      <c r="E1" s="127"/>
      <c r="F1" s="127"/>
      <c r="G1" s="127"/>
      <c r="H1" s="127"/>
      <c r="I1" s="127"/>
      <c r="J1" s="127"/>
      <c r="K1" s="127"/>
      <c r="L1" s="127"/>
      <c r="M1" s="127"/>
      <c r="N1" s="127"/>
      <c r="O1" s="127"/>
      <c r="P1" s="127"/>
      <c r="Q1" s="127"/>
      <c r="R1" s="127"/>
      <c r="S1" s="127"/>
      <c r="T1" s="127"/>
      <c r="U1" s="127"/>
      <c r="V1" s="127"/>
      <c r="W1" s="127"/>
      <c r="X1" s="127"/>
      <c r="Y1" s="127"/>
      <c r="Z1" s="24"/>
      <c r="AA1" s="24"/>
      <c r="AB1" s="24"/>
      <c r="AC1" s="24"/>
      <c r="AD1" s="24"/>
      <c r="AE1" s="24"/>
      <c r="AF1" s="24"/>
      <c r="AG1" s="24"/>
      <c r="AH1" s="24"/>
      <c r="AI1" s="24"/>
      <c r="AJ1" s="24"/>
      <c r="AK1" s="24"/>
    </row>
    <row r="2" spans="1:37" x14ac:dyDescent="0.3">
      <c r="A2" s="24"/>
      <c r="B2" s="131" t="str">
        <f>CONCATENATE(Anasayfa!E5,"  ","EĞİTİM ÖĞRETİM YILI"," ",Anasayfa!E7)</f>
        <v>2021-2022  EĞİTİM ÖĞRETİM YILI NAMIK KEMAL İMAM HATİP ORTAOKULU</v>
      </c>
      <c r="C2" s="131"/>
      <c r="D2" s="131"/>
      <c r="E2" s="131"/>
      <c r="F2" s="131"/>
      <c r="G2" s="131"/>
      <c r="H2" s="131"/>
      <c r="I2" s="131"/>
      <c r="J2" s="131"/>
      <c r="K2" s="131"/>
      <c r="L2" s="131"/>
      <c r="M2" s="131"/>
      <c r="N2" s="131"/>
      <c r="O2" s="131"/>
      <c r="P2" s="131"/>
      <c r="Q2" s="131"/>
      <c r="R2" s="131"/>
      <c r="S2" s="131"/>
      <c r="T2" s="131"/>
      <c r="U2" s="131"/>
      <c r="V2" s="131"/>
      <c r="W2" s="131"/>
      <c r="X2" s="131"/>
      <c r="Y2" s="131"/>
      <c r="Z2" s="24"/>
      <c r="AA2" s="24"/>
      <c r="AB2" s="24"/>
      <c r="AC2" s="24"/>
      <c r="AD2" s="24"/>
      <c r="AE2" s="24"/>
      <c r="AF2" s="24"/>
      <c r="AG2" s="24"/>
      <c r="AH2" s="24"/>
      <c r="AI2" s="24"/>
      <c r="AJ2" s="24"/>
      <c r="AK2" s="24"/>
    </row>
    <row r="3" spans="1:37" x14ac:dyDescent="0.3">
      <c r="A3" s="24"/>
      <c r="B3" s="132" t="str">
        <f>CONCATENATE(Anasayfa!E10," ","DERSİ"," ",Anasayfa!H6," ","2.DERS İÇİ KATILIM ÖLÇEĞİ")</f>
        <v>BİLİŞİM TEKNOLOJİLERİ VE YAZILIM DERSİ 1.DÖNEM 2.DERS İÇİ KATILIM ÖLÇEĞİ</v>
      </c>
      <c r="C3" s="132"/>
      <c r="D3" s="132"/>
      <c r="E3" s="132"/>
      <c r="F3" s="132"/>
      <c r="G3" s="132"/>
      <c r="H3" s="132"/>
      <c r="I3" s="132"/>
      <c r="J3" s="132"/>
      <c r="K3" s="132"/>
      <c r="L3" s="132"/>
      <c r="M3" s="132"/>
      <c r="N3" s="132"/>
      <c r="O3" s="132"/>
      <c r="P3" s="132"/>
      <c r="Q3" s="132"/>
      <c r="R3" s="132"/>
      <c r="S3" s="132"/>
      <c r="T3" s="132"/>
      <c r="U3" s="132"/>
      <c r="V3" s="132"/>
      <c r="W3" s="132"/>
      <c r="X3" s="132"/>
      <c r="Y3" s="132"/>
      <c r="Z3" s="24"/>
      <c r="AA3" s="24"/>
      <c r="AB3" s="24"/>
      <c r="AC3" s="24"/>
      <c r="AD3" s="24"/>
      <c r="AE3" s="24"/>
      <c r="AF3" s="24"/>
      <c r="AG3" s="24"/>
      <c r="AH3" s="24"/>
      <c r="AI3" s="24"/>
      <c r="AJ3" s="24"/>
      <c r="AK3" s="24"/>
    </row>
    <row r="4" spans="1:37" ht="15" customHeight="1" x14ac:dyDescent="0.3">
      <c r="A4" s="24"/>
      <c r="B4" s="115" t="s">
        <v>70</v>
      </c>
      <c r="C4" s="117" t="str">
        <f>Anasayfa!E13</f>
        <v>5/B</v>
      </c>
      <c r="D4" s="118"/>
      <c r="E4" s="124" t="s">
        <v>62</v>
      </c>
      <c r="F4" s="124"/>
      <c r="G4" s="124"/>
      <c r="H4" s="124"/>
      <c r="I4" s="124"/>
      <c r="J4" s="124"/>
      <c r="K4" s="124"/>
      <c r="L4" s="124"/>
      <c r="M4" s="124"/>
      <c r="N4" s="124"/>
      <c r="O4" s="124"/>
      <c r="P4" s="124"/>
      <c r="Q4" s="124"/>
      <c r="R4" s="124"/>
      <c r="S4" s="124"/>
      <c r="T4" s="124"/>
      <c r="U4" s="124"/>
      <c r="V4" s="124"/>
      <c r="W4" s="124"/>
      <c r="X4" s="124"/>
      <c r="Y4" s="125" t="s">
        <v>81</v>
      </c>
      <c r="Z4" s="24"/>
      <c r="AA4" s="24"/>
      <c r="AB4" s="24"/>
      <c r="AC4" s="24"/>
      <c r="AD4" s="24"/>
      <c r="AE4" s="24"/>
      <c r="AF4" s="24"/>
      <c r="AG4" s="24"/>
      <c r="AH4" s="24"/>
      <c r="AI4" s="24"/>
      <c r="AJ4" s="24"/>
      <c r="AK4" s="24"/>
    </row>
    <row r="5" spans="1:37" x14ac:dyDescent="0.3">
      <c r="A5" s="24"/>
      <c r="B5" s="115"/>
      <c r="C5" s="119"/>
      <c r="D5" s="120"/>
      <c r="E5" s="133" t="str">
        <f>Ölçüt2!B4</f>
        <v>1. DERSE HAZIRLIK</v>
      </c>
      <c r="F5" s="134"/>
      <c r="G5" s="134"/>
      <c r="H5" s="134"/>
      <c r="I5" s="135"/>
      <c r="J5" s="133" t="str">
        <f>Ölçüt2!B9</f>
        <v>2.ETKİNLİKLERE KATILIM</v>
      </c>
      <c r="K5" s="134"/>
      <c r="L5" s="134"/>
      <c r="M5" s="134"/>
      <c r="N5" s="135"/>
      <c r="O5" s="133" t="str">
        <f>Ölçüt2!B14</f>
        <v>3.ARAŞTIRMA-GÖZLEM</v>
      </c>
      <c r="P5" s="134"/>
      <c r="Q5" s="134"/>
      <c r="R5" s="134"/>
      <c r="S5" s="135"/>
      <c r="T5" s="133" t="str">
        <f>Ölçüt2!B19</f>
        <v>4.SUNUM</v>
      </c>
      <c r="U5" s="135"/>
      <c r="V5" s="133" t="str">
        <f>Ölçüt2!B21</f>
        <v>5.UYGULAMA</v>
      </c>
      <c r="W5" s="134"/>
      <c r="X5" s="135"/>
      <c r="Y5" s="125"/>
      <c r="Z5" s="24"/>
      <c r="AA5" s="24"/>
      <c r="AB5" s="24"/>
      <c r="AC5" s="24"/>
      <c r="AD5" s="24"/>
      <c r="AE5" s="24"/>
      <c r="AF5" s="24"/>
      <c r="AG5" s="24"/>
      <c r="AH5" s="24"/>
      <c r="AI5" s="24"/>
      <c r="AJ5" s="24"/>
      <c r="AK5" s="24"/>
    </row>
    <row r="6" spans="1:37" ht="15.75" customHeight="1" x14ac:dyDescent="0.3">
      <c r="A6" s="24"/>
      <c r="B6" s="115"/>
      <c r="C6" s="121" t="s">
        <v>71</v>
      </c>
      <c r="D6" s="122"/>
      <c r="E6" s="116" t="str">
        <f>Ölçüt2!D4</f>
        <v>Kaynak bilgisi sorgulama.</v>
      </c>
      <c r="F6" s="116" t="str">
        <f>Ölçüt2!D5</f>
        <v>Bilgi kaynaklarını kendisi bulur.</v>
      </c>
      <c r="G6" s="116" t="str">
        <f>Ölçüt2!D6</f>
        <v>Bilgiyi nereden edineceğini bildiğini söyler.</v>
      </c>
      <c r="H6" s="116" t="str">
        <f>Ölçüt2!D7</f>
        <v>Derse değişik yardımcı kaynaklarla gelir.</v>
      </c>
      <c r="I6" s="116" t="str">
        <f>Ölçüt2!D8</f>
        <v>Derse hazırlıklı gelir.</v>
      </c>
      <c r="J6" s="116" t="str">
        <f>Ölçüt2!D9</f>
        <v>Kendiliğinden söz alarak görüşünü söyler.</v>
      </c>
      <c r="K6" s="116" t="str">
        <f>Ölçüt2!D10</f>
        <v>Kendisine görüşü sorulduğunda konuşur.</v>
      </c>
      <c r="L6" s="116" t="str">
        <f>Ölçüt2!D11</f>
        <v>Belirttiği görüş ve verdiği örnekler özgündür.</v>
      </c>
      <c r="M6" s="116" t="str">
        <f>Ölçüt2!D12</f>
        <v>Yeni ve özgün sorular sorar.</v>
      </c>
      <c r="N6" s="116" t="str">
        <f>Ölçüt2!D13</f>
        <v>Dersi dinlediğini gösteren özgün sorular sorar.</v>
      </c>
      <c r="O6" s="116" t="str">
        <f>Ölçüt2!D14</f>
        <v>Bilgi toplamak için çeşitli kaynaklara başvurur.</v>
      </c>
      <c r="P6" s="116" t="str">
        <f>Ölçüt2!D15</f>
        <v>Verilenden farklı kaynakları da araştırır.</v>
      </c>
      <c r="Q6" s="116" t="str">
        <f>Ölçüt2!D16</f>
        <v>İnceleme ve araştırma ödevlerini özenir.</v>
      </c>
      <c r="R6" s="116" t="str">
        <f>Ölçüt2!D17</f>
        <v>Gözlemlerinde mantıklı çıkarımlarda bulunur.</v>
      </c>
      <c r="S6" s="116" t="str">
        <f>Ölçüt2!D18</f>
        <v>Araştırma-İncelemelede genellemeler yapar.</v>
      </c>
      <c r="T6" s="116" t="str">
        <f>Ölçüt2!D19</f>
        <v>Verilenlerden grafik ve çizelgeler oluşturur.</v>
      </c>
      <c r="U6" s="116" t="str">
        <f>Ölçüt2!D20</f>
        <v>Yönteme uygun deney yapar.</v>
      </c>
      <c r="V6" s="116" t="str">
        <f>Ölçüt2!D21</f>
        <v>Derslere zamanında girer.</v>
      </c>
      <c r="W6" s="116" t="str">
        <f>Ölçüt2!D22</f>
        <v>Dersin akışını bozmaz.</v>
      </c>
      <c r="X6" s="116" t="str">
        <f>Ölçüt2!D23</f>
        <v>Ödevlerini zamanında hazırlayarak sunar.</v>
      </c>
      <c r="Y6" s="125"/>
      <c r="Z6" s="24"/>
      <c r="AA6" s="24"/>
      <c r="AB6" s="24"/>
      <c r="AC6" s="24"/>
      <c r="AD6" s="24"/>
      <c r="AE6" s="24"/>
      <c r="AF6" s="24"/>
      <c r="AG6" s="24"/>
      <c r="AH6" s="24"/>
      <c r="AI6" s="24"/>
      <c r="AJ6" s="24"/>
      <c r="AK6" s="24"/>
    </row>
    <row r="7" spans="1:37" x14ac:dyDescent="0.3">
      <c r="A7" s="24"/>
      <c r="B7" s="113" t="s">
        <v>63</v>
      </c>
      <c r="E7" s="116"/>
      <c r="F7" s="116"/>
      <c r="G7" s="116"/>
      <c r="H7" s="116"/>
      <c r="I7" s="116"/>
      <c r="J7" s="116"/>
      <c r="K7" s="116"/>
      <c r="L7" s="116"/>
      <c r="M7" s="116"/>
      <c r="N7" s="116"/>
      <c r="O7" s="116"/>
      <c r="P7" s="116"/>
      <c r="Q7" s="116"/>
      <c r="R7" s="116"/>
      <c r="S7" s="116"/>
      <c r="T7" s="116"/>
      <c r="U7" s="116"/>
      <c r="V7" s="116"/>
      <c r="W7" s="116"/>
      <c r="X7" s="116"/>
      <c r="Y7" s="125"/>
      <c r="Z7" s="24"/>
      <c r="AA7" s="24"/>
      <c r="AB7" s="24"/>
      <c r="AC7" s="24"/>
      <c r="AD7" s="24"/>
      <c r="AE7" s="24"/>
      <c r="AF7" s="24"/>
      <c r="AG7" s="24"/>
      <c r="AH7" s="24"/>
      <c r="AI7" s="24"/>
      <c r="AJ7" s="24"/>
      <c r="AK7" s="24"/>
    </row>
    <row r="8" spans="1:37" x14ac:dyDescent="0.3">
      <c r="A8" s="24"/>
      <c r="B8" s="113"/>
      <c r="E8" s="116"/>
      <c r="F8" s="116"/>
      <c r="G8" s="116"/>
      <c r="H8" s="116"/>
      <c r="I8" s="116"/>
      <c r="J8" s="116"/>
      <c r="K8" s="116"/>
      <c r="L8" s="116"/>
      <c r="M8" s="116"/>
      <c r="N8" s="116"/>
      <c r="O8" s="116"/>
      <c r="P8" s="116"/>
      <c r="Q8" s="116"/>
      <c r="R8" s="116"/>
      <c r="S8" s="116"/>
      <c r="T8" s="116"/>
      <c r="U8" s="116"/>
      <c r="V8" s="116"/>
      <c r="W8" s="116"/>
      <c r="X8" s="116"/>
      <c r="Y8" s="125"/>
      <c r="Z8" s="24"/>
      <c r="AA8" s="24"/>
      <c r="AB8" s="24"/>
      <c r="AC8" s="24"/>
      <c r="AD8" s="24"/>
      <c r="AE8" s="24"/>
      <c r="AF8" s="24"/>
      <c r="AG8" s="24"/>
      <c r="AH8" s="24"/>
      <c r="AI8" s="24"/>
      <c r="AJ8" s="24"/>
      <c r="AK8" s="24"/>
    </row>
    <row r="9" spans="1:37" x14ac:dyDescent="0.3">
      <c r="A9" s="24"/>
      <c r="B9" s="113"/>
      <c r="C9" s="33">
        <v>1</v>
      </c>
      <c r="D9" s="34" t="s">
        <v>64</v>
      </c>
      <c r="E9" s="116"/>
      <c r="F9" s="116"/>
      <c r="G9" s="116"/>
      <c r="H9" s="116"/>
      <c r="I9" s="116"/>
      <c r="J9" s="116"/>
      <c r="K9" s="116"/>
      <c r="L9" s="116"/>
      <c r="M9" s="116"/>
      <c r="N9" s="116"/>
      <c r="O9" s="116"/>
      <c r="P9" s="116"/>
      <c r="Q9" s="116"/>
      <c r="R9" s="116"/>
      <c r="S9" s="116"/>
      <c r="T9" s="116"/>
      <c r="U9" s="116"/>
      <c r="V9" s="116"/>
      <c r="W9" s="116"/>
      <c r="X9" s="116"/>
      <c r="Y9" s="125"/>
      <c r="Z9" s="24"/>
      <c r="AA9" s="24"/>
      <c r="AB9" s="24"/>
      <c r="AC9" s="24"/>
      <c r="AD9" s="24"/>
      <c r="AE9" s="24"/>
      <c r="AF9" s="24"/>
      <c r="AG9" s="24"/>
      <c r="AH9" s="24"/>
      <c r="AI9" s="24"/>
      <c r="AJ9" s="24"/>
      <c r="AK9" s="24"/>
    </row>
    <row r="10" spans="1:37" x14ac:dyDescent="0.3">
      <c r="A10" s="24"/>
      <c r="B10" s="113"/>
      <c r="C10" s="33">
        <v>2</v>
      </c>
      <c r="D10" s="34" t="s">
        <v>65</v>
      </c>
      <c r="E10" s="116"/>
      <c r="F10" s="116"/>
      <c r="G10" s="116"/>
      <c r="H10" s="116"/>
      <c r="I10" s="116"/>
      <c r="J10" s="116"/>
      <c r="K10" s="116"/>
      <c r="L10" s="116"/>
      <c r="M10" s="116"/>
      <c r="N10" s="116"/>
      <c r="O10" s="116"/>
      <c r="P10" s="116"/>
      <c r="Q10" s="116"/>
      <c r="R10" s="116"/>
      <c r="S10" s="116"/>
      <c r="T10" s="116"/>
      <c r="U10" s="116"/>
      <c r="V10" s="116"/>
      <c r="W10" s="116"/>
      <c r="X10" s="116"/>
      <c r="Y10" s="125"/>
      <c r="Z10" s="24"/>
      <c r="AA10" s="24"/>
      <c r="AB10" s="24"/>
      <c r="AC10" s="24"/>
      <c r="AD10" s="24"/>
      <c r="AE10" s="24"/>
      <c r="AF10" s="24"/>
      <c r="AG10" s="24"/>
      <c r="AH10" s="24"/>
      <c r="AI10" s="24"/>
      <c r="AJ10" s="24"/>
      <c r="AK10" s="24"/>
    </row>
    <row r="11" spans="1:37" x14ac:dyDescent="0.3">
      <c r="A11" s="24"/>
      <c r="B11" s="113"/>
      <c r="C11" s="33">
        <v>3</v>
      </c>
      <c r="D11" s="34" t="s">
        <v>66</v>
      </c>
      <c r="E11" s="116"/>
      <c r="F11" s="116"/>
      <c r="G11" s="116"/>
      <c r="H11" s="116"/>
      <c r="I11" s="116"/>
      <c r="J11" s="116"/>
      <c r="K11" s="116"/>
      <c r="L11" s="116"/>
      <c r="M11" s="116"/>
      <c r="N11" s="116"/>
      <c r="O11" s="116"/>
      <c r="P11" s="116"/>
      <c r="Q11" s="116"/>
      <c r="R11" s="116"/>
      <c r="S11" s="116"/>
      <c r="T11" s="116"/>
      <c r="U11" s="116"/>
      <c r="V11" s="116"/>
      <c r="W11" s="116"/>
      <c r="X11" s="116"/>
      <c r="Y11" s="125"/>
      <c r="Z11" s="24"/>
      <c r="AA11" s="24"/>
      <c r="AB11" s="24"/>
      <c r="AC11" s="24"/>
      <c r="AD11" s="24"/>
      <c r="AE11" s="24"/>
      <c r="AF11" s="24"/>
      <c r="AG11" s="24"/>
      <c r="AH11" s="24"/>
      <c r="AI11" s="24"/>
      <c r="AJ11" s="24"/>
      <c r="AK11" s="24"/>
    </row>
    <row r="12" spans="1:37" x14ac:dyDescent="0.3">
      <c r="A12" s="24"/>
      <c r="B12" s="113"/>
      <c r="C12" s="33">
        <v>4</v>
      </c>
      <c r="D12" s="34" t="s">
        <v>67</v>
      </c>
      <c r="E12" s="116"/>
      <c r="F12" s="116"/>
      <c r="G12" s="116"/>
      <c r="H12" s="116"/>
      <c r="I12" s="116"/>
      <c r="J12" s="116"/>
      <c r="K12" s="116"/>
      <c r="L12" s="116"/>
      <c r="M12" s="116"/>
      <c r="N12" s="116"/>
      <c r="O12" s="116"/>
      <c r="P12" s="116"/>
      <c r="Q12" s="116"/>
      <c r="R12" s="116"/>
      <c r="S12" s="116"/>
      <c r="T12" s="116"/>
      <c r="U12" s="116"/>
      <c r="V12" s="116"/>
      <c r="W12" s="116"/>
      <c r="X12" s="116"/>
      <c r="Y12" s="125"/>
      <c r="Z12" s="24"/>
      <c r="AA12" s="24"/>
      <c r="AB12" s="24"/>
      <c r="AC12" s="24"/>
      <c r="AD12" s="24"/>
      <c r="AE12" s="24"/>
      <c r="AF12" s="24"/>
      <c r="AG12" s="24"/>
      <c r="AH12" s="24"/>
      <c r="AI12" s="24"/>
      <c r="AJ12" s="24"/>
      <c r="AK12" s="24"/>
    </row>
    <row r="13" spans="1:37" x14ac:dyDescent="0.3">
      <c r="A13" s="24"/>
      <c r="B13" s="113"/>
      <c r="C13" s="33">
        <v>5</v>
      </c>
      <c r="D13" s="34" t="s">
        <v>68</v>
      </c>
      <c r="E13" s="116"/>
      <c r="F13" s="116"/>
      <c r="G13" s="116"/>
      <c r="H13" s="116"/>
      <c r="I13" s="116"/>
      <c r="J13" s="116"/>
      <c r="K13" s="116"/>
      <c r="L13" s="116"/>
      <c r="M13" s="116"/>
      <c r="N13" s="116"/>
      <c r="O13" s="116"/>
      <c r="P13" s="116"/>
      <c r="Q13" s="116"/>
      <c r="R13" s="116"/>
      <c r="S13" s="116"/>
      <c r="T13" s="116"/>
      <c r="U13" s="116"/>
      <c r="V13" s="116"/>
      <c r="W13" s="116"/>
      <c r="X13" s="116"/>
      <c r="Y13" s="125"/>
      <c r="Z13" s="24"/>
      <c r="AA13" s="24"/>
      <c r="AB13" s="24"/>
      <c r="AC13" s="24"/>
      <c r="AD13" s="24"/>
      <c r="AE13" s="24"/>
      <c r="AF13" s="24"/>
      <c r="AG13" s="24"/>
      <c r="AH13" s="24"/>
      <c r="AI13" s="24"/>
      <c r="AJ13" s="24"/>
      <c r="AK13" s="24"/>
    </row>
    <row r="14" spans="1:37" x14ac:dyDescent="0.3">
      <c r="A14" s="24"/>
      <c r="B14" s="113"/>
      <c r="C14" s="25"/>
      <c r="D14" s="26"/>
      <c r="E14" s="116"/>
      <c r="F14" s="116"/>
      <c r="G14" s="116"/>
      <c r="H14" s="116"/>
      <c r="I14" s="116"/>
      <c r="J14" s="116"/>
      <c r="K14" s="116"/>
      <c r="L14" s="116"/>
      <c r="M14" s="116"/>
      <c r="N14" s="116"/>
      <c r="O14" s="116"/>
      <c r="P14" s="116"/>
      <c r="Q14" s="116"/>
      <c r="R14" s="116"/>
      <c r="S14" s="116"/>
      <c r="T14" s="116"/>
      <c r="U14" s="116"/>
      <c r="V14" s="116"/>
      <c r="W14" s="116"/>
      <c r="X14" s="116"/>
      <c r="Y14" s="125"/>
      <c r="Z14" s="24"/>
      <c r="AA14" s="24"/>
      <c r="AB14" s="24"/>
      <c r="AC14" s="24"/>
      <c r="AD14" s="24"/>
      <c r="AE14" s="24"/>
      <c r="AF14" s="24"/>
      <c r="AG14" s="24"/>
      <c r="AH14" s="24"/>
      <c r="AI14" s="24"/>
      <c r="AJ14" s="24"/>
      <c r="AK14" s="24"/>
    </row>
    <row r="15" spans="1:37" x14ac:dyDescent="0.3">
      <c r="A15" s="24"/>
      <c r="B15" s="114"/>
      <c r="C15" s="27"/>
      <c r="D15" s="28"/>
      <c r="E15" s="116"/>
      <c r="F15" s="116"/>
      <c r="G15" s="116"/>
      <c r="H15" s="116"/>
      <c r="I15" s="116"/>
      <c r="J15" s="116"/>
      <c r="K15" s="116"/>
      <c r="L15" s="116"/>
      <c r="M15" s="116"/>
      <c r="N15" s="116"/>
      <c r="O15" s="116"/>
      <c r="P15" s="116"/>
      <c r="Q15" s="116"/>
      <c r="R15" s="116"/>
      <c r="S15" s="116"/>
      <c r="T15" s="116"/>
      <c r="U15" s="116"/>
      <c r="V15" s="116"/>
      <c r="W15" s="116"/>
      <c r="X15" s="116"/>
      <c r="Y15" s="125"/>
      <c r="Z15" s="24"/>
      <c r="AA15" s="24"/>
      <c r="AB15" s="24"/>
      <c r="AC15" s="24"/>
      <c r="AD15" s="24"/>
      <c r="AE15" s="24"/>
      <c r="AF15" s="24"/>
      <c r="AG15" s="24"/>
      <c r="AH15" s="24"/>
      <c r="AI15" s="24"/>
      <c r="AJ15" s="24"/>
      <c r="AK15" s="24"/>
    </row>
    <row r="16" spans="1:37" x14ac:dyDescent="0.3">
      <c r="A16" s="24"/>
      <c r="B16" s="35" t="s">
        <v>57</v>
      </c>
      <c r="C16" s="35" t="s">
        <v>58</v>
      </c>
      <c r="D16" s="35" t="s">
        <v>59</v>
      </c>
      <c r="E16" s="116"/>
      <c r="F16" s="116"/>
      <c r="G16" s="116"/>
      <c r="H16" s="116"/>
      <c r="I16" s="116"/>
      <c r="J16" s="116"/>
      <c r="K16" s="116"/>
      <c r="L16" s="116"/>
      <c r="M16" s="116"/>
      <c r="N16" s="116"/>
      <c r="O16" s="116"/>
      <c r="P16" s="116"/>
      <c r="Q16" s="116"/>
      <c r="R16" s="116"/>
      <c r="S16" s="116"/>
      <c r="T16" s="116"/>
      <c r="U16" s="116"/>
      <c r="V16" s="116"/>
      <c r="W16" s="116"/>
      <c r="X16" s="116"/>
      <c r="Y16" s="125"/>
      <c r="Z16" s="24"/>
      <c r="AA16" s="24"/>
      <c r="AB16" s="24"/>
      <c r="AC16" s="24"/>
      <c r="AD16" s="24"/>
      <c r="AE16" s="24"/>
      <c r="AF16" s="24"/>
      <c r="AG16" s="24"/>
      <c r="AH16" s="24"/>
      <c r="AI16" s="24"/>
      <c r="AJ16" s="24"/>
      <c r="AK16" s="24"/>
    </row>
    <row r="17" spans="1:37" s="54" customFormat="1" ht="12" customHeight="1" x14ac:dyDescent="0.3">
      <c r="A17" s="50"/>
      <c r="B17" s="51">
        <v>1</v>
      </c>
      <c r="C17" s="52">
        <f>TekTaEokul8!B5</f>
        <v>0</v>
      </c>
      <c r="D17" s="52">
        <f>TekTaEokul8!C5</f>
        <v>0</v>
      </c>
      <c r="E17" s="53" t="str">
        <f>'8TekTasVeri2'!H5</f>
        <v xml:space="preserve"> </v>
      </c>
      <c r="F17" s="53" t="str">
        <f>'8TekTasVeri2'!I5</f>
        <v xml:space="preserve"> </v>
      </c>
      <c r="G17" s="53" t="str">
        <f>'8TekTasVeri2'!J5</f>
        <v xml:space="preserve"> </v>
      </c>
      <c r="H17" s="53" t="str">
        <f>'8TekTasVeri2'!K5</f>
        <v xml:space="preserve"> </v>
      </c>
      <c r="I17" s="53" t="str">
        <f>'8TekTasVeri2'!L5</f>
        <v xml:space="preserve"> </v>
      </c>
      <c r="J17" s="53" t="str">
        <f>'8TekTasVeri2'!N5</f>
        <v xml:space="preserve"> </v>
      </c>
      <c r="K17" s="53" t="str">
        <f>'8TekTasVeri2'!O5</f>
        <v xml:space="preserve"> </v>
      </c>
      <c r="L17" s="53" t="str">
        <f>'8TekTasVeri2'!P5</f>
        <v xml:space="preserve"> </v>
      </c>
      <c r="M17" s="53" t="str">
        <f>'8TekTasVeri2'!Q5</f>
        <v xml:space="preserve"> </v>
      </c>
      <c r="N17" s="53" t="str">
        <f>'8TekTasVeri2'!R5</f>
        <v xml:space="preserve"> </v>
      </c>
      <c r="O17" s="53" t="str">
        <f>'8TekTasVeri2'!S5</f>
        <v xml:space="preserve"> </v>
      </c>
      <c r="P17" s="53" t="str">
        <f>'8TekTasVeri2'!T5</f>
        <v xml:space="preserve"> </v>
      </c>
      <c r="Q17" s="53" t="str">
        <f>'8TekTasVeri2'!U5</f>
        <v xml:space="preserve"> </v>
      </c>
      <c r="R17" s="53" t="str">
        <f>'8TekTasVeri2'!V5</f>
        <v xml:space="preserve"> </v>
      </c>
      <c r="S17" s="53" t="str">
        <f>'8TekTasVeri2'!W5</f>
        <v xml:space="preserve"> </v>
      </c>
      <c r="T17" s="53" t="str">
        <f>'8TekTasVeri2'!Y5</f>
        <v xml:space="preserve"> </v>
      </c>
      <c r="U17" s="53" t="str">
        <f>'8TekTasVeri2'!Z5</f>
        <v xml:space="preserve"> </v>
      </c>
      <c r="V17" s="53" t="str">
        <f>'8TekTasVeri2'!AA5</f>
        <v xml:space="preserve"> </v>
      </c>
      <c r="W17" s="53" t="str">
        <f>'8TekTasVeri2'!AB5</f>
        <v xml:space="preserve"> </v>
      </c>
      <c r="X17" s="53" t="str">
        <f>'8TekTasVeri2'!AC5</f>
        <v xml:space="preserve"> </v>
      </c>
      <c r="Y17" s="52">
        <f>TekTaEokul8!F5</f>
        <v>0</v>
      </c>
      <c r="Z17" s="50"/>
      <c r="AA17" s="50"/>
      <c r="AB17" s="50"/>
      <c r="AC17" s="50"/>
      <c r="AD17" s="50"/>
      <c r="AE17" s="50"/>
      <c r="AF17" s="50"/>
      <c r="AG17" s="50"/>
      <c r="AH17" s="50"/>
      <c r="AI17" s="50"/>
      <c r="AJ17" s="50"/>
      <c r="AK17" s="50"/>
    </row>
    <row r="18" spans="1:37" s="54" customFormat="1" ht="12" customHeight="1" x14ac:dyDescent="0.3">
      <c r="A18" s="50"/>
      <c r="B18" s="55">
        <v>2</v>
      </c>
      <c r="C18" s="58">
        <f>TekTaEokul8!B6</f>
        <v>0</v>
      </c>
      <c r="D18" s="58">
        <f>TekTaEokul8!C6</f>
        <v>0</v>
      </c>
      <c r="E18" s="59" t="str">
        <f>'8TekTasVeri2'!H6</f>
        <v xml:space="preserve"> </v>
      </c>
      <c r="F18" s="59" t="str">
        <f>'8TekTasVeri2'!I6</f>
        <v xml:space="preserve"> </v>
      </c>
      <c r="G18" s="59" t="str">
        <f>'8TekTasVeri2'!J6</f>
        <v xml:space="preserve"> </v>
      </c>
      <c r="H18" s="59" t="str">
        <f>'8TekTasVeri2'!K6</f>
        <v xml:space="preserve"> </v>
      </c>
      <c r="I18" s="59" t="str">
        <f>'8TekTasVeri2'!L6</f>
        <v xml:space="preserve"> </v>
      </c>
      <c r="J18" s="59" t="str">
        <f>'8TekTasVeri2'!N6</f>
        <v xml:space="preserve"> </v>
      </c>
      <c r="K18" s="59" t="str">
        <f>'8TekTasVeri2'!O6</f>
        <v xml:space="preserve"> </v>
      </c>
      <c r="L18" s="59" t="str">
        <f>'8TekTasVeri2'!P6</f>
        <v xml:space="preserve"> </v>
      </c>
      <c r="M18" s="59" t="str">
        <f>'8TekTasVeri2'!Q6</f>
        <v xml:space="preserve"> </v>
      </c>
      <c r="N18" s="59" t="str">
        <f>'8TekTasVeri2'!R6</f>
        <v xml:space="preserve"> </v>
      </c>
      <c r="O18" s="59" t="str">
        <f>'8TekTasVeri2'!S6</f>
        <v xml:space="preserve"> </v>
      </c>
      <c r="P18" s="59" t="str">
        <f>'8TekTasVeri2'!T6</f>
        <v xml:space="preserve"> </v>
      </c>
      <c r="Q18" s="59" t="str">
        <f>'8TekTasVeri2'!U6</f>
        <v xml:space="preserve"> </v>
      </c>
      <c r="R18" s="59" t="str">
        <f>'8TekTasVeri2'!V6</f>
        <v xml:space="preserve"> </v>
      </c>
      <c r="S18" s="59" t="str">
        <f>'8TekTasVeri2'!W6</f>
        <v xml:space="preserve"> </v>
      </c>
      <c r="T18" s="59" t="str">
        <f>'8TekTasVeri2'!Y6</f>
        <v xml:space="preserve"> </v>
      </c>
      <c r="U18" s="59" t="str">
        <f>'8TekTasVeri2'!Z6</f>
        <v xml:space="preserve"> </v>
      </c>
      <c r="V18" s="59" t="str">
        <f>'8TekTasVeri2'!AA6</f>
        <v xml:space="preserve"> </v>
      </c>
      <c r="W18" s="59" t="str">
        <f>'8TekTasVeri2'!AB6</f>
        <v xml:space="preserve"> </v>
      </c>
      <c r="X18" s="59" t="str">
        <f>'8TekTasVeri2'!AC6</f>
        <v xml:space="preserve"> </v>
      </c>
      <c r="Y18" s="58">
        <f>TekTaEokul8!F6</f>
        <v>0</v>
      </c>
      <c r="Z18" s="50"/>
      <c r="AA18" s="50"/>
      <c r="AB18" s="50"/>
      <c r="AC18" s="50"/>
      <c r="AD18" s="50"/>
      <c r="AE18" s="50"/>
      <c r="AF18" s="50"/>
      <c r="AG18" s="50"/>
      <c r="AH18" s="50"/>
      <c r="AI18" s="50"/>
      <c r="AJ18" s="50"/>
      <c r="AK18" s="50"/>
    </row>
    <row r="19" spans="1:37" s="54" customFormat="1" ht="12" customHeight="1" x14ac:dyDescent="0.3">
      <c r="A19" s="50"/>
      <c r="B19" s="51">
        <v>3</v>
      </c>
      <c r="C19" s="52">
        <f>TekTaEokul8!B7</f>
        <v>0</v>
      </c>
      <c r="D19" s="52">
        <f>TekTaEokul8!C7</f>
        <v>0</v>
      </c>
      <c r="E19" s="53" t="str">
        <f>'8TekTasVeri2'!H7</f>
        <v xml:space="preserve"> </v>
      </c>
      <c r="F19" s="53" t="str">
        <f>'8TekTasVeri2'!I7</f>
        <v xml:space="preserve"> </v>
      </c>
      <c r="G19" s="53" t="str">
        <f>'8TekTasVeri2'!J7</f>
        <v xml:space="preserve"> </v>
      </c>
      <c r="H19" s="53" t="str">
        <f>'8TekTasVeri2'!K7</f>
        <v xml:space="preserve"> </v>
      </c>
      <c r="I19" s="53" t="str">
        <f>'8TekTasVeri2'!L7</f>
        <v xml:space="preserve"> </v>
      </c>
      <c r="J19" s="53" t="str">
        <f>'8TekTasVeri2'!N7</f>
        <v xml:space="preserve"> </v>
      </c>
      <c r="K19" s="53" t="str">
        <f>'8TekTasVeri2'!O7</f>
        <v xml:space="preserve"> </v>
      </c>
      <c r="L19" s="53" t="str">
        <f>'8TekTasVeri2'!P7</f>
        <v xml:space="preserve"> </v>
      </c>
      <c r="M19" s="53" t="str">
        <f>'8TekTasVeri2'!Q7</f>
        <v xml:space="preserve"> </v>
      </c>
      <c r="N19" s="53" t="str">
        <f>'8TekTasVeri2'!R7</f>
        <v xml:space="preserve"> </v>
      </c>
      <c r="O19" s="53" t="str">
        <f>'8TekTasVeri2'!S7</f>
        <v xml:space="preserve"> </v>
      </c>
      <c r="P19" s="53" t="str">
        <f>'8TekTasVeri2'!T7</f>
        <v xml:space="preserve"> </v>
      </c>
      <c r="Q19" s="53" t="str">
        <f>'8TekTasVeri2'!U7</f>
        <v xml:space="preserve"> </v>
      </c>
      <c r="R19" s="53" t="str">
        <f>'8TekTasVeri2'!V7</f>
        <v xml:space="preserve"> </v>
      </c>
      <c r="S19" s="53" t="str">
        <f>'8TekTasVeri2'!W7</f>
        <v xml:space="preserve"> </v>
      </c>
      <c r="T19" s="53" t="str">
        <f>'8TekTasVeri2'!Y7</f>
        <v xml:space="preserve"> </v>
      </c>
      <c r="U19" s="53" t="str">
        <f>'8TekTasVeri2'!Z7</f>
        <v xml:space="preserve"> </v>
      </c>
      <c r="V19" s="53" t="str">
        <f>'8TekTasVeri2'!AA7</f>
        <v xml:space="preserve"> </v>
      </c>
      <c r="W19" s="53" t="str">
        <f>'8TekTasVeri2'!AB7</f>
        <v xml:space="preserve"> </v>
      </c>
      <c r="X19" s="53" t="str">
        <f>'8TekTasVeri2'!AC7</f>
        <v xml:space="preserve"> </v>
      </c>
      <c r="Y19" s="52">
        <f>TekTaEokul8!F7</f>
        <v>0</v>
      </c>
      <c r="Z19" s="50"/>
      <c r="AA19" s="50"/>
      <c r="AB19" s="50"/>
      <c r="AC19" s="50"/>
      <c r="AD19" s="50"/>
      <c r="AE19" s="50"/>
      <c r="AF19" s="50"/>
      <c r="AG19" s="50"/>
      <c r="AH19" s="50"/>
      <c r="AI19" s="50"/>
      <c r="AJ19" s="50"/>
      <c r="AK19" s="50"/>
    </row>
    <row r="20" spans="1:37" s="54" customFormat="1" ht="12" customHeight="1" x14ac:dyDescent="0.3">
      <c r="A20" s="50"/>
      <c r="B20" s="55">
        <v>4</v>
      </c>
      <c r="C20" s="58">
        <f>TekTaEokul8!B8</f>
        <v>0</v>
      </c>
      <c r="D20" s="58">
        <f>TekTaEokul8!C8</f>
        <v>0</v>
      </c>
      <c r="E20" s="59" t="str">
        <f>'8TekTasVeri2'!H8</f>
        <v xml:space="preserve"> </v>
      </c>
      <c r="F20" s="59" t="str">
        <f>'8TekTasVeri2'!I8</f>
        <v xml:space="preserve"> </v>
      </c>
      <c r="G20" s="59" t="str">
        <f>'8TekTasVeri2'!J8</f>
        <v xml:space="preserve"> </v>
      </c>
      <c r="H20" s="59" t="str">
        <f>'8TekTasVeri2'!K8</f>
        <v xml:space="preserve"> </v>
      </c>
      <c r="I20" s="59" t="str">
        <f>'8TekTasVeri2'!L8</f>
        <v xml:space="preserve"> </v>
      </c>
      <c r="J20" s="59" t="str">
        <f>'8TekTasVeri2'!N8</f>
        <v xml:space="preserve"> </v>
      </c>
      <c r="K20" s="59" t="str">
        <f>'8TekTasVeri2'!O8</f>
        <v xml:space="preserve"> </v>
      </c>
      <c r="L20" s="59" t="str">
        <f>'8TekTasVeri2'!P8</f>
        <v xml:space="preserve"> </v>
      </c>
      <c r="M20" s="59" t="str">
        <f>'8TekTasVeri2'!Q8</f>
        <v xml:space="preserve"> </v>
      </c>
      <c r="N20" s="59" t="str">
        <f>'8TekTasVeri2'!R8</f>
        <v xml:space="preserve"> </v>
      </c>
      <c r="O20" s="59" t="str">
        <f>'8TekTasVeri2'!S8</f>
        <v xml:space="preserve"> </v>
      </c>
      <c r="P20" s="59" t="str">
        <f>'8TekTasVeri2'!T8</f>
        <v xml:space="preserve"> </v>
      </c>
      <c r="Q20" s="59" t="str">
        <f>'8TekTasVeri2'!U8</f>
        <v xml:space="preserve"> </v>
      </c>
      <c r="R20" s="59" t="str">
        <f>'8TekTasVeri2'!V8</f>
        <v xml:space="preserve"> </v>
      </c>
      <c r="S20" s="59" t="str">
        <f>'8TekTasVeri2'!W8</f>
        <v xml:space="preserve"> </v>
      </c>
      <c r="T20" s="59" t="str">
        <f>'8TekTasVeri2'!Y8</f>
        <v xml:space="preserve"> </v>
      </c>
      <c r="U20" s="59" t="str">
        <f>'8TekTasVeri2'!Z8</f>
        <v xml:space="preserve"> </v>
      </c>
      <c r="V20" s="59" t="str">
        <f>'8TekTasVeri2'!AA8</f>
        <v xml:space="preserve"> </v>
      </c>
      <c r="W20" s="59" t="str">
        <f>'8TekTasVeri2'!AB8</f>
        <v xml:space="preserve"> </v>
      </c>
      <c r="X20" s="59" t="str">
        <f>'8TekTasVeri2'!AC8</f>
        <v xml:space="preserve"> </v>
      </c>
      <c r="Y20" s="58">
        <f>TekTaEokul8!F8</f>
        <v>0</v>
      </c>
      <c r="Z20" s="50"/>
      <c r="AA20" s="50"/>
      <c r="AB20" s="50"/>
      <c r="AC20" s="50"/>
      <c r="AD20" s="50"/>
      <c r="AE20" s="50"/>
      <c r="AF20" s="50"/>
      <c r="AG20" s="50"/>
      <c r="AH20" s="50"/>
      <c r="AI20" s="50"/>
      <c r="AJ20" s="50"/>
      <c r="AK20" s="50"/>
    </row>
    <row r="21" spans="1:37" s="54" customFormat="1" ht="12" customHeight="1" x14ac:dyDescent="0.3">
      <c r="A21" s="50"/>
      <c r="B21" s="51">
        <v>5</v>
      </c>
      <c r="C21" s="52">
        <f>TekTaEokul8!B9</f>
        <v>0</v>
      </c>
      <c r="D21" s="52">
        <f>TekTaEokul8!C9</f>
        <v>0</v>
      </c>
      <c r="E21" s="53" t="str">
        <f>'8TekTasVeri2'!H9</f>
        <v xml:space="preserve"> </v>
      </c>
      <c r="F21" s="53" t="str">
        <f>'8TekTasVeri2'!I9</f>
        <v xml:space="preserve"> </v>
      </c>
      <c r="G21" s="53" t="str">
        <f>'8TekTasVeri2'!J9</f>
        <v xml:space="preserve"> </v>
      </c>
      <c r="H21" s="53" t="str">
        <f>'8TekTasVeri2'!K9</f>
        <v xml:space="preserve"> </v>
      </c>
      <c r="I21" s="53" t="str">
        <f>'8TekTasVeri2'!L9</f>
        <v xml:space="preserve"> </v>
      </c>
      <c r="J21" s="53" t="str">
        <f>'8TekTasVeri2'!N9</f>
        <v xml:space="preserve"> </v>
      </c>
      <c r="K21" s="53" t="str">
        <f>'8TekTasVeri2'!O9</f>
        <v xml:space="preserve"> </v>
      </c>
      <c r="L21" s="53" t="str">
        <f>'8TekTasVeri2'!P9</f>
        <v xml:space="preserve"> </v>
      </c>
      <c r="M21" s="53" t="str">
        <f>'8TekTasVeri2'!Q9</f>
        <v xml:space="preserve"> </v>
      </c>
      <c r="N21" s="53" t="str">
        <f>'8TekTasVeri2'!R9</f>
        <v xml:space="preserve"> </v>
      </c>
      <c r="O21" s="53" t="str">
        <f>'8TekTasVeri2'!S9</f>
        <v xml:space="preserve"> </v>
      </c>
      <c r="P21" s="53" t="str">
        <f>'8TekTasVeri2'!T9</f>
        <v xml:space="preserve"> </v>
      </c>
      <c r="Q21" s="53" t="str">
        <f>'8TekTasVeri2'!U9</f>
        <v xml:space="preserve"> </v>
      </c>
      <c r="R21" s="53" t="str">
        <f>'8TekTasVeri2'!V9</f>
        <v xml:space="preserve"> </v>
      </c>
      <c r="S21" s="53" t="str">
        <f>'8TekTasVeri2'!W9</f>
        <v xml:space="preserve"> </v>
      </c>
      <c r="T21" s="53" t="str">
        <f>'8TekTasVeri2'!Y9</f>
        <v xml:space="preserve"> </v>
      </c>
      <c r="U21" s="53" t="str">
        <f>'8TekTasVeri2'!Z9</f>
        <v xml:space="preserve"> </v>
      </c>
      <c r="V21" s="53" t="str">
        <f>'8TekTasVeri2'!AA9</f>
        <v xml:space="preserve"> </v>
      </c>
      <c r="W21" s="53" t="str">
        <f>'8TekTasVeri2'!AB9</f>
        <v xml:space="preserve"> </v>
      </c>
      <c r="X21" s="53" t="str">
        <f>'8TekTasVeri2'!AC9</f>
        <v xml:space="preserve"> </v>
      </c>
      <c r="Y21" s="52">
        <f>TekTaEokul8!F9</f>
        <v>0</v>
      </c>
      <c r="Z21" s="50"/>
      <c r="AA21" s="50"/>
      <c r="AB21" s="50"/>
      <c r="AC21" s="50"/>
      <c r="AD21" s="50"/>
      <c r="AE21" s="50"/>
      <c r="AF21" s="50"/>
      <c r="AG21" s="50"/>
      <c r="AH21" s="50"/>
      <c r="AI21" s="50"/>
      <c r="AJ21" s="50"/>
      <c r="AK21" s="50"/>
    </row>
    <row r="22" spans="1:37" s="54" customFormat="1" ht="12" customHeight="1" x14ac:dyDescent="0.3">
      <c r="A22" s="50"/>
      <c r="B22" s="55">
        <v>6</v>
      </c>
      <c r="C22" s="58">
        <f>TekTaEokul8!B10</f>
        <v>0</v>
      </c>
      <c r="D22" s="58">
        <f>TekTaEokul8!C10</f>
        <v>0</v>
      </c>
      <c r="E22" s="59" t="str">
        <f>'8TekTasVeri2'!H10</f>
        <v xml:space="preserve"> </v>
      </c>
      <c r="F22" s="59" t="str">
        <f>'8TekTasVeri2'!I10</f>
        <v xml:space="preserve"> </v>
      </c>
      <c r="G22" s="59" t="str">
        <f>'8TekTasVeri2'!J10</f>
        <v xml:space="preserve"> </v>
      </c>
      <c r="H22" s="59" t="str">
        <f>'8TekTasVeri2'!K10</f>
        <v xml:space="preserve"> </v>
      </c>
      <c r="I22" s="59" t="str">
        <f>'8TekTasVeri2'!L10</f>
        <v xml:space="preserve"> </v>
      </c>
      <c r="J22" s="59" t="str">
        <f>'8TekTasVeri2'!N10</f>
        <v xml:space="preserve"> </v>
      </c>
      <c r="K22" s="59" t="str">
        <f>'8TekTasVeri2'!O10</f>
        <v xml:space="preserve"> </v>
      </c>
      <c r="L22" s="59" t="str">
        <f>'8TekTasVeri2'!P10</f>
        <v xml:space="preserve"> </v>
      </c>
      <c r="M22" s="59" t="str">
        <f>'8TekTasVeri2'!Q10</f>
        <v xml:space="preserve"> </v>
      </c>
      <c r="N22" s="59" t="str">
        <f>'8TekTasVeri2'!R10</f>
        <v xml:space="preserve"> </v>
      </c>
      <c r="O22" s="59" t="str">
        <f>'8TekTasVeri2'!S10</f>
        <v xml:space="preserve"> </v>
      </c>
      <c r="P22" s="59" t="str">
        <f>'8TekTasVeri2'!T10</f>
        <v xml:space="preserve"> </v>
      </c>
      <c r="Q22" s="59" t="str">
        <f>'8TekTasVeri2'!U10</f>
        <v xml:space="preserve"> </v>
      </c>
      <c r="R22" s="59" t="str">
        <f>'8TekTasVeri2'!V10</f>
        <v xml:space="preserve"> </v>
      </c>
      <c r="S22" s="59" t="str">
        <f>'8TekTasVeri2'!W10</f>
        <v xml:space="preserve"> </v>
      </c>
      <c r="T22" s="59" t="str">
        <f>'8TekTasVeri2'!Y10</f>
        <v xml:space="preserve"> </v>
      </c>
      <c r="U22" s="59" t="str">
        <f>'8TekTasVeri2'!Z10</f>
        <v xml:space="preserve"> </v>
      </c>
      <c r="V22" s="59" t="str">
        <f>'8TekTasVeri2'!AA10</f>
        <v xml:space="preserve"> </v>
      </c>
      <c r="W22" s="59" t="str">
        <f>'8TekTasVeri2'!AB10</f>
        <v xml:space="preserve"> </v>
      </c>
      <c r="X22" s="59" t="str">
        <f>'8TekTasVeri2'!AC10</f>
        <v xml:space="preserve"> </v>
      </c>
      <c r="Y22" s="58">
        <f>TekTaEokul8!F10</f>
        <v>0</v>
      </c>
      <c r="Z22" s="50"/>
      <c r="AA22" s="50"/>
      <c r="AB22" s="50"/>
      <c r="AC22" s="50"/>
      <c r="AD22" s="50"/>
      <c r="AE22" s="50"/>
      <c r="AF22" s="50"/>
      <c r="AG22" s="50"/>
      <c r="AH22" s="50"/>
      <c r="AI22" s="50"/>
      <c r="AJ22" s="50"/>
      <c r="AK22" s="50"/>
    </row>
    <row r="23" spans="1:37" s="54" customFormat="1" ht="12" customHeight="1" x14ac:dyDescent="0.3">
      <c r="A23" s="50"/>
      <c r="B23" s="51">
        <v>7</v>
      </c>
      <c r="C23" s="52">
        <f>TekTaEokul8!B11</f>
        <v>0</v>
      </c>
      <c r="D23" s="52">
        <f>TekTaEokul8!C11</f>
        <v>0</v>
      </c>
      <c r="E23" s="53" t="str">
        <f>'8TekTasVeri2'!H11</f>
        <v xml:space="preserve"> </v>
      </c>
      <c r="F23" s="53" t="str">
        <f>'8TekTasVeri2'!I11</f>
        <v xml:space="preserve"> </v>
      </c>
      <c r="G23" s="53" t="str">
        <f>'8TekTasVeri2'!J11</f>
        <v xml:space="preserve"> </v>
      </c>
      <c r="H23" s="53" t="str">
        <f>'8TekTasVeri2'!K11</f>
        <v xml:space="preserve"> </v>
      </c>
      <c r="I23" s="53" t="str">
        <f>'8TekTasVeri2'!L11</f>
        <v xml:space="preserve"> </v>
      </c>
      <c r="J23" s="53" t="str">
        <f>'8TekTasVeri2'!N11</f>
        <v xml:space="preserve"> </v>
      </c>
      <c r="K23" s="53" t="str">
        <f>'8TekTasVeri2'!O11</f>
        <v xml:space="preserve"> </v>
      </c>
      <c r="L23" s="53" t="str">
        <f>'8TekTasVeri2'!P11</f>
        <v xml:space="preserve"> </v>
      </c>
      <c r="M23" s="53" t="str">
        <f>'8TekTasVeri2'!Q11</f>
        <v xml:space="preserve"> </v>
      </c>
      <c r="N23" s="53" t="str">
        <f>'8TekTasVeri2'!R11</f>
        <v xml:space="preserve"> </v>
      </c>
      <c r="O23" s="53" t="str">
        <f>'8TekTasVeri2'!S11</f>
        <v xml:space="preserve"> </v>
      </c>
      <c r="P23" s="53" t="str">
        <f>'8TekTasVeri2'!T11</f>
        <v xml:space="preserve"> </v>
      </c>
      <c r="Q23" s="53" t="str">
        <f>'8TekTasVeri2'!U11</f>
        <v xml:space="preserve"> </v>
      </c>
      <c r="R23" s="53" t="str">
        <f>'8TekTasVeri2'!V11</f>
        <v xml:space="preserve"> </v>
      </c>
      <c r="S23" s="53" t="str">
        <f>'8TekTasVeri2'!W11</f>
        <v xml:space="preserve"> </v>
      </c>
      <c r="T23" s="53" t="str">
        <f>'8TekTasVeri2'!Y11</f>
        <v xml:space="preserve"> </v>
      </c>
      <c r="U23" s="53" t="str">
        <f>'8TekTasVeri2'!Z11</f>
        <v xml:space="preserve"> </v>
      </c>
      <c r="V23" s="53" t="str">
        <f>'8TekTasVeri2'!AA11</f>
        <v xml:space="preserve"> </v>
      </c>
      <c r="W23" s="53" t="str">
        <f>'8TekTasVeri2'!AB11</f>
        <v xml:space="preserve"> </v>
      </c>
      <c r="X23" s="53" t="str">
        <f>'8TekTasVeri2'!AC11</f>
        <v xml:space="preserve"> </v>
      </c>
      <c r="Y23" s="52">
        <f>TekTaEokul8!F11</f>
        <v>0</v>
      </c>
      <c r="Z23" s="50"/>
      <c r="AA23" s="50"/>
      <c r="AB23" s="50"/>
      <c r="AC23" s="50"/>
      <c r="AD23" s="50"/>
      <c r="AE23" s="50"/>
      <c r="AF23" s="50"/>
      <c r="AG23" s="50"/>
      <c r="AH23" s="50"/>
      <c r="AI23" s="50"/>
      <c r="AJ23" s="50"/>
      <c r="AK23" s="50"/>
    </row>
    <row r="24" spans="1:37" s="54" customFormat="1" ht="12" customHeight="1" x14ac:dyDescent="0.3">
      <c r="A24" s="50"/>
      <c r="B24" s="55">
        <v>8</v>
      </c>
      <c r="C24" s="58">
        <f>TekTaEokul8!B12</f>
        <v>0</v>
      </c>
      <c r="D24" s="58">
        <f>TekTaEokul8!C12</f>
        <v>0</v>
      </c>
      <c r="E24" s="59" t="str">
        <f>'8TekTasVeri2'!H12</f>
        <v xml:space="preserve"> </v>
      </c>
      <c r="F24" s="59" t="str">
        <f>'8TekTasVeri2'!I12</f>
        <v xml:space="preserve"> </v>
      </c>
      <c r="G24" s="59" t="str">
        <f>'8TekTasVeri2'!J12</f>
        <v xml:space="preserve"> </v>
      </c>
      <c r="H24" s="59" t="str">
        <f>'8TekTasVeri2'!K12</f>
        <v xml:space="preserve"> </v>
      </c>
      <c r="I24" s="59" t="str">
        <f>'8TekTasVeri2'!L12</f>
        <v xml:space="preserve"> </v>
      </c>
      <c r="J24" s="59" t="str">
        <f>'8TekTasVeri2'!N12</f>
        <v xml:space="preserve"> </v>
      </c>
      <c r="K24" s="59" t="str">
        <f>'8TekTasVeri2'!O12</f>
        <v xml:space="preserve"> </v>
      </c>
      <c r="L24" s="59" t="str">
        <f>'8TekTasVeri2'!P12</f>
        <v xml:space="preserve"> </v>
      </c>
      <c r="M24" s="59" t="str">
        <f>'8TekTasVeri2'!Q12</f>
        <v xml:space="preserve"> </v>
      </c>
      <c r="N24" s="59" t="str">
        <f>'8TekTasVeri2'!R12</f>
        <v xml:space="preserve"> </v>
      </c>
      <c r="O24" s="59" t="str">
        <f>'8TekTasVeri2'!S12</f>
        <v xml:space="preserve"> </v>
      </c>
      <c r="P24" s="59" t="str">
        <f>'8TekTasVeri2'!T12</f>
        <v xml:space="preserve"> </v>
      </c>
      <c r="Q24" s="59" t="str">
        <f>'8TekTasVeri2'!U12</f>
        <v xml:space="preserve"> </v>
      </c>
      <c r="R24" s="59" t="str">
        <f>'8TekTasVeri2'!V12</f>
        <v xml:space="preserve"> </v>
      </c>
      <c r="S24" s="59" t="str">
        <f>'8TekTasVeri2'!W12</f>
        <v xml:space="preserve"> </v>
      </c>
      <c r="T24" s="59" t="str">
        <f>'8TekTasVeri2'!Y12</f>
        <v xml:space="preserve"> </v>
      </c>
      <c r="U24" s="59" t="str">
        <f>'8TekTasVeri2'!Z12</f>
        <v xml:space="preserve"> </v>
      </c>
      <c r="V24" s="59" t="str">
        <f>'8TekTasVeri2'!AA12</f>
        <v xml:space="preserve"> </v>
      </c>
      <c r="W24" s="59" t="str">
        <f>'8TekTasVeri2'!AB12</f>
        <v xml:space="preserve"> </v>
      </c>
      <c r="X24" s="59" t="str">
        <f>'8TekTasVeri2'!AC12</f>
        <v xml:space="preserve"> </v>
      </c>
      <c r="Y24" s="58">
        <f>TekTaEokul8!F12</f>
        <v>0</v>
      </c>
      <c r="Z24" s="50"/>
      <c r="AA24" s="50"/>
      <c r="AB24" s="50"/>
      <c r="AC24" s="50"/>
      <c r="AD24" s="50"/>
      <c r="AE24" s="50"/>
      <c r="AF24" s="50"/>
      <c r="AG24" s="50"/>
      <c r="AH24" s="50"/>
      <c r="AI24" s="50"/>
      <c r="AJ24" s="50"/>
      <c r="AK24" s="50"/>
    </row>
    <row r="25" spans="1:37" s="54" customFormat="1" ht="12" customHeight="1" x14ac:dyDescent="0.3">
      <c r="A25" s="50"/>
      <c r="B25" s="51">
        <v>9</v>
      </c>
      <c r="C25" s="52">
        <f>TekTaEokul8!B13</f>
        <v>0</v>
      </c>
      <c r="D25" s="52">
        <f>TekTaEokul8!C13</f>
        <v>0</v>
      </c>
      <c r="E25" s="53" t="str">
        <f>'8TekTasVeri2'!H13</f>
        <v xml:space="preserve"> </v>
      </c>
      <c r="F25" s="53" t="str">
        <f>'8TekTasVeri2'!I13</f>
        <v xml:space="preserve"> </v>
      </c>
      <c r="G25" s="53" t="str">
        <f>'8TekTasVeri2'!J13</f>
        <v xml:space="preserve"> </v>
      </c>
      <c r="H25" s="53" t="str">
        <f>'8TekTasVeri2'!K13</f>
        <v xml:space="preserve"> </v>
      </c>
      <c r="I25" s="53" t="str">
        <f>'8TekTasVeri2'!L13</f>
        <v xml:space="preserve"> </v>
      </c>
      <c r="J25" s="53" t="str">
        <f>'8TekTasVeri2'!N13</f>
        <v xml:space="preserve"> </v>
      </c>
      <c r="K25" s="53" t="str">
        <f>'8TekTasVeri2'!O13</f>
        <v xml:space="preserve"> </v>
      </c>
      <c r="L25" s="53" t="str">
        <f>'8TekTasVeri2'!P13</f>
        <v xml:space="preserve"> </v>
      </c>
      <c r="M25" s="53" t="str">
        <f>'8TekTasVeri2'!Q13</f>
        <v xml:space="preserve"> </v>
      </c>
      <c r="N25" s="53" t="str">
        <f>'8TekTasVeri2'!R13</f>
        <v xml:space="preserve"> </v>
      </c>
      <c r="O25" s="53" t="str">
        <f>'8TekTasVeri2'!S13</f>
        <v xml:space="preserve"> </v>
      </c>
      <c r="P25" s="53" t="str">
        <f>'8TekTasVeri2'!T13</f>
        <v xml:space="preserve"> </v>
      </c>
      <c r="Q25" s="53" t="str">
        <f>'8TekTasVeri2'!U13</f>
        <v xml:space="preserve"> </v>
      </c>
      <c r="R25" s="53" t="str">
        <f>'8TekTasVeri2'!V13</f>
        <v xml:space="preserve"> </v>
      </c>
      <c r="S25" s="53" t="str">
        <f>'8TekTasVeri2'!W13</f>
        <v xml:space="preserve"> </v>
      </c>
      <c r="T25" s="53" t="str">
        <f>'8TekTasVeri2'!Y13</f>
        <v xml:space="preserve"> </v>
      </c>
      <c r="U25" s="53" t="str">
        <f>'8TekTasVeri2'!Z13</f>
        <v xml:space="preserve"> </v>
      </c>
      <c r="V25" s="53" t="str">
        <f>'8TekTasVeri2'!AA13</f>
        <v xml:space="preserve"> </v>
      </c>
      <c r="W25" s="53" t="str">
        <f>'8TekTasVeri2'!AB13</f>
        <v xml:space="preserve"> </v>
      </c>
      <c r="X25" s="53" t="str">
        <f>'8TekTasVeri2'!AC13</f>
        <v xml:space="preserve"> </v>
      </c>
      <c r="Y25" s="52">
        <f>TekTaEokul8!F13</f>
        <v>0</v>
      </c>
      <c r="Z25" s="50"/>
      <c r="AA25" s="50"/>
      <c r="AB25" s="50"/>
      <c r="AC25" s="50"/>
      <c r="AD25" s="50"/>
      <c r="AE25" s="50"/>
      <c r="AF25" s="50"/>
      <c r="AG25" s="50"/>
      <c r="AH25" s="50"/>
      <c r="AI25" s="50"/>
      <c r="AJ25" s="50"/>
      <c r="AK25" s="50"/>
    </row>
    <row r="26" spans="1:37" s="54" customFormat="1" ht="12" customHeight="1" x14ac:dyDescent="0.3">
      <c r="A26" s="50"/>
      <c r="B26" s="55">
        <v>10</v>
      </c>
      <c r="C26" s="58">
        <f>TekTaEokul8!B14</f>
        <v>0</v>
      </c>
      <c r="D26" s="58">
        <f>TekTaEokul8!C14</f>
        <v>0</v>
      </c>
      <c r="E26" s="59" t="str">
        <f>'8TekTasVeri2'!H14</f>
        <v xml:space="preserve"> </v>
      </c>
      <c r="F26" s="59" t="str">
        <f>'8TekTasVeri2'!I14</f>
        <v xml:space="preserve"> </v>
      </c>
      <c r="G26" s="59" t="str">
        <f>'8TekTasVeri2'!J14</f>
        <v xml:space="preserve"> </v>
      </c>
      <c r="H26" s="59" t="str">
        <f>'8TekTasVeri2'!K14</f>
        <v xml:space="preserve"> </v>
      </c>
      <c r="I26" s="59" t="str">
        <f>'8TekTasVeri2'!L14</f>
        <v xml:space="preserve"> </v>
      </c>
      <c r="J26" s="59" t="str">
        <f>'8TekTasVeri2'!N14</f>
        <v xml:space="preserve"> </v>
      </c>
      <c r="K26" s="59" t="str">
        <f>'8TekTasVeri2'!O14</f>
        <v xml:space="preserve"> </v>
      </c>
      <c r="L26" s="59" t="str">
        <f>'8TekTasVeri2'!P14</f>
        <v xml:space="preserve"> </v>
      </c>
      <c r="M26" s="59" t="str">
        <f>'8TekTasVeri2'!Q14</f>
        <v xml:space="preserve"> </v>
      </c>
      <c r="N26" s="59" t="str">
        <f>'8TekTasVeri2'!R14</f>
        <v xml:space="preserve"> </v>
      </c>
      <c r="O26" s="59" t="str">
        <f>'8TekTasVeri2'!S14</f>
        <v xml:space="preserve"> </v>
      </c>
      <c r="P26" s="59" t="str">
        <f>'8TekTasVeri2'!T14</f>
        <v xml:space="preserve"> </v>
      </c>
      <c r="Q26" s="59" t="str">
        <f>'8TekTasVeri2'!U14</f>
        <v xml:space="preserve"> </v>
      </c>
      <c r="R26" s="59" t="str">
        <f>'8TekTasVeri2'!V14</f>
        <v xml:space="preserve"> </v>
      </c>
      <c r="S26" s="59" t="str">
        <f>'8TekTasVeri2'!W14</f>
        <v xml:space="preserve"> </v>
      </c>
      <c r="T26" s="59" t="str">
        <f>'8TekTasVeri2'!Y14</f>
        <v xml:space="preserve"> </v>
      </c>
      <c r="U26" s="59" t="str">
        <f>'8TekTasVeri2'!Z14</f>
        <v xml:space="preserve"> </v>
      </c>
      <c r="V26" s="59" t="str">
        <f>'8TekTasVeri2'!AA14</f>
        <v xml:space="preserve"> </v>
      </c>
      <c r="W26" s="59" t="str">
        <f>'8TekTasVeri2'!AB14</f>
        <v xml:space="preserve"> </v>
      </c>
      <c r="X26" s="59" t="str">
        <f>'8TekTasVeri2'!AC14</f>
        <v xml:space="preserve"> </v>
      </c>
      <c r="Y26" s="58">
        <f>TekTaEokul8!F14</f>
        <v>0</v>
      </c>
      <c r="Z26" s="50"/>
      <c r="AA26" s="50"/>
      <c r="AB26" s="50"/>
      <c r="AC26" s="50"/>
      <c r="AD26" s="50"/>
      <c r="AE26" s="50"/>
      <c r="AF26" s="50"/>
      <c r="AG26" s="50"/>
      <c r="AH26" s="50"/>
      <c r="AI26" s="50"/>
      <c r="AJ26" s="50"/>
      <c r="AK26" s="50"/>
    </row>
    <row r="27" spans="1:37" s="54" customFormat="1" ht="12" customHeight="1" x14ac:dyDescent="0.3">
      <c r="A27" s="50"/>
      <c r="B27" s="51">
        <v>11</v>
      </c>
      <c r="C27" s="52">
        <f>TekTaEokul8!B15</f>
        <v>0</v>
      </c>
      <c r="D27" s="52">
        <f>TekTaEokul8!C15</f>
        <v>0</v>
      </c>
      <c r="E27" s="53" t="str">
        <f>'8TekTasVeri2'!H15</f>
        <v xml:space="preserve"> </v>
      </c>
      <c r="F27" s="53" t="str">
        <f>'8TekTasVeri2'!I15</f>
        <v xml:space="preserve"> </v>
      </c>
      <c r="G27" s="53" t="str">
        <f>'8TekTasVeri2'!J15</f>
        <v xml:space="preserve"> </v>
      </c>
      <c r="H27" s="53" t="str">
        <f>'8TekTasVeri2'!K15</f>
        <v xml:space="preserve"> </v>
      </c>
      <c r="I27" s="53" t="str">
        <f>'8TekTasVeri2'!L15</f>
        <v xml:space="preserve"> </v>
      </c>
      <c r="J27" s="53" t="str">
        <f>'8TekTasVeri2'!N15</f>
        <v xml:space="preserve"> </v>
      </c>
      <c r="K27" s="53" t="str">
        <f>'8TekTasVeri2'!O15</f>
        <v xml:space="preserve"> </v>
      </c>
      <c r="L27" s="53" t="str">
        <f>'8TekTasVeri2'!P15</f>
        <v xml:space="preserve"> </v>
      </c>
      <c r="M27" s="53" t="str">
        <f>'8TekTasVeri2'!Q15</f>
        <v xml:space="preserve"> </v>
      </c>
      <c r="N27" s="53" t="str">
        <f>'8TekTasVeri2'!R15</f>
        <v xml:space="preserve"> </v>
      </c>
      <c r="O27" s="53" t="str">
        <f>'8TekTasVeri2'!S15</f>
        <v xml:space="preserve"> </v>
      </c>
      <c r="P27" s="53" t="str">
        <f>'8TekTasVeri2'!T15</f>
        <v xml:space="preserve"> </v>
      </c>
      <c r="Q27" s="53" t="str">
        <f>'8TekTasVeri2'!U15</f>
        <v xml:space="preserve"> </v>
      </c>
      <c r="R27" s="53" t="str">
        <f>'8TekTasVeri2'!V15</f>
        <v xml:space="preserve"> </v>
      </c>
      <c r="S27" s="53" t="str">
        <f>'8TekTasVeri2'!W15</f>
        <v xml:space="preserve"> </v>
      </c>
      <c r="T27" s="53" t="str">
        <f>'8TekTasVeri2'!Y15</f>
        <v xml:space="preserve"> </v>
      </c>
      <c r="U27" s="53" t="str">
        <f>'8TekTasVeri2'!Z15</f>
        <v xml:space="preserve"> </v>
      </c>
      <c r="V27" s="53" t="str">
        <f>'8TekTasVeri2'!AA15</f>
        <v xml:space="preserve"> </v>
      </c>
      <c r="W27" s="53" t="str">
        <f>'8TekTasVeri2'!AB15</f>
        <v xml:space="preserve"> </v>
      </c>
      <c r="X27" s="53" t="str">
        <f>'8TekTasVeri2'!AC15</f>
        <v xml:space="preserve"> </v>
      </c>
      <c r="Y27" s="52">
        <f>TekTaEokul8!F15</f>
        <v>0</v>
      </c>
      <c r="Z27" s="50"/>
      <c r="AA27" s="50"/>
      <c r="AB27" s="50"/>
      <c r="AC27" s="50"/>
      <c r="AD27" s="50"/>
      <c r="AE27" s="50"/>
      <c r="AF27" s="50"/>
      <c r="AG27" s="50"/>
      <c r="AH27" s="50"/>
      <c r="AI27" s="50"/>
      <c r="AJ27" s="50"/>
      <c r="AK27" s="50"/>
    </row>
    <row r="28" spans="1:37" s="54" customFormat="1" ht="12" customHeight="1" x14ac:dyDescent="0.3">
      <c r="A28" s="50"/>
      <c r="B28" s="55">
        <v>12</v>
      </c>
      <c r="C28" s="58">
        <f>TekTaEokul8!B16</f>
        <v>0</v>
      </c>
      <c r="D28" s="58">
        <f>TekTaEokul8!C16</f>
        <v>0</v>
      </c>
      <c r="E28" s="59" t="str">
        <f>'8TekTasVeri2'!H16</f>
        <v xml:space="preserve"> </v>
      </c>
      <c r="F28" s="59" t="str">
        <f>'8TekTasVeri2'!I16</f>
        <v xml:space="preserve"> </v>
      </c>
      <c r="G28" s="59" t="str">
        <f>'8TekTasVeri2'!J16</f>
        <v xml:space="preserve"> </v>
      </c>
      <c r="H28" s="59" t="str">
        <f>'8TekTasVeri2'!K16</f>
        <v xml:space="preserve"> </v>
      </c>
      <c r="I28" s="59" t="str">
        <f>'8TekTasVeri2'!L16</f>
        <v xml:space="preserve"> </v>
      </c>
      <c r="J28" s="59" t="str">
        <f>'8TekTasVeri2'!N16</f>
        <v xml:space="preserve"> </v>
      </c>
      <c r="K28" s="59" t="str">
        <f>'8TekTasVeri2'!O16</f>
        <v xml:space="preserve"> </v>
      </c>
      <c r="L28" s="59" t="str">
        <f>'8TekTasVeri2'!P16</f>
        <v xml:space="preserve"> </v>
      </c>
      <c r="M28" s="59" t="str">
        <f>'8TekTasVeri2'!Q16</f>
        <v xml:space="preserve"> </v>
      </c>
      <c r="N28" s="59" t="str">
        <f>'8TekTasVeri2'!R16</f>
        <v xml:space="preserve"> </v>
      </c>
      <c r="O28" s="59" t="str">
        <f>'8TekTasVeri2'!S16</f>
        <v xml:space="preserve"> </v>
      </c>
      <c r="P28" s="59" t="str">
        <f>'8TekTasVeri2'!T16</f>
        <v xml:space="preserve"> </v>
      </c>
      <c r="Q28" s="59" t="str">
        <f>'8TekTasVeri2'!U16</f>
        <v xml:space="preserve"> </v>
      </c>
      <c r="R28" s="59" t="str">
        <f>'8TekTasVeri2'!V16</f>
        <v xml:space="preserve"> </v>
      </c>
      <c r="S28" s="59" t="str">
        <f>'8TekTasVeri2'!W16</f>
        <v xml:space="preserve"> </v>
      </c>
      <c r="T28" s="59" t="str">
        <f>'8TekTasVeri2'!Y16</f>
        <v xml:space="preserve"> </v>
      </c>
      <c r="U28" s="59" t="str">
        <f>'8TekTasVeri2'!Z16</f>
        <v xml:space="preserve"> </v>
      </c>
      <c r="V28" s="59" t="str">
        <f>'8TekTasVeri2'!AA16</f>
        <v xml:space="preserve"> </v>
      </c>
      <c r="W28" s="59" t="str">
        <f>'8TekTasVeri2'!AB16</f>
        <v xml:space="preserve"> </v>
      </c>
      <c r="X28" s="59" t="str">
        <f>'8TekTasVeri2'!AC16</f>
        <v xml:space="preserve"> </v>
      </c>
      <c r="Y28" s="58">
        <f>TekTaEokul8!F16</f>
        <v>0</v>
      </c>
      <c r="Z28" s="50"/>
      <c r="AA28" s="50"/>
      <c r="AB28" s="50"/>
      <c r="AC28" s="50"/>
      <c r="AD28" s="50"/>
      <c r="AE28" s="50"/>
      <c r="AF28" s="50"/>
      <c r="AG28" s="50"/>
      <c r="AH28" s="50"/>
      <c r="AI28" s="50"/>
      <c r="AJ28" s="50"/>
      <c r="AK28" s="50"/>
    </row>
    <row r="29" spans="1:37" s="54" customFormat="1" ht="12" customHeight="1" x14ac:dyDescent="0.3">
      <c r="A29" s="50"/>
      <c r="B29" s="51">
        <v>13</v>
      </c>
      <c r="C29" s="52">
        <f>TekTaEokul8!B17</f>
        <v>0</v>
      </c>
      <c r="D29" s="52">
        <f>TekTaEokul8!C17</f>
        <v>0</v>
      </c>
      <c r="E29" s="53" t="str">
        <f>'8TekTasVeri2'!H17</f>
        <v xml:space="preserve"> </v>
      </c>
      <c r="F29" s="53" t="str">
        <f>'8TekTasVeri2'!I17</f>
        <v xml:space="preserve"> </v>
      </c>
      <c r="G29" s="53" t="str">
        <f>'8TekTasVeri2'!J17</f>
        <v xml:space="preserve"> </v>
      </c>
      <c r="H29" s="53" t="str">
        <f>'8TekTasVeri2'!K17</f>
        <v xml:space="preserve"> </v>
      </c>
      <c r="I29" s="53" t="str">
        <f>'8TekTasVeri2'!L17</f>
        <v xml:space="preserve"> </v>
      </c>
      <c r="J29" s="53" t="str">
        <f>'8TekTasVeri2'!N17</f>
        <v xml:space="preserve"> </v>
      </c>
      <c r="K29" s="53" t="str">
        <f>'8TekTasVeri2'!O17</f>
        <v xml:space="preserve"> </v>
      </c>
      <c r="L29" s="53" t="str">
        <f>'8TekTasVeri2'!P17</f>
        <v xml:space="preserve"> </v>
      </c>
      <c r="M29" s="53" t="str">
        <f>'8TekTasVeri2'!Q17</f>
        <v xml:space="preserve"> </v>
      </c>
      <c r="N29" s="53" t="str">
        <f>'8TekTasVeri2'!R17</f>
        <v xml:space="preserve"> </v>
      </c>
      <c r="O29" s="53" t="str">
        <f>'8TekTasVeri2'!S17</f>
        <v xml:space="preserve"> </v>
      </c>
      <c r="P29" s="53" t="str">
        <f>'8TekTasVeri2'!T17</f>
        <v xml:space="preserve"> </v>
      </c>
      <c r="Q29" s="53" t="str">
        <f>'8TekTasVeri2'!U17</f>
        <v xml:space="preserve"> </v>
      </c>
      <c r="R29" s="53" t="str">
        <f>'8TekTasVeri2'!V17</f>
        <v xml:space="preserve"> </v>
      </c>
      <c r="S29" s="53" t="str">
        <f>'8TekTasVeri2'!W17</f>
        <v xml:space="preserve"> </v>
      </c>
      <c r="T29" s="53" t="str">
        <f>'8TekTasVeri2'!Y17</f>
        <v xml:space="preserve"> </v>
      </c>
      <c r="U29" s="53" t="str">
        <f>'8TekTasVeri2'!Z17</f>
        <v xml:space="preserve"> </v>
      </c>
      <c r="V29" s="53" t="str">
        <f>'8TekTasVeri2'!AA17</f>
        <v xml:space="preserve"> </v>
      </c>
      <c r="W29" s="53" t="str">
        <f>'8TekTasVeri2'!AB17</f>
        <v xml:space="preserve"> </v>
      </c>
      <c r="X29" s="53" t="str">
        <f>'8TekTasVeri2'!AC17</f>
        <v xml:space="preserve"> </v>
      </c>
      <c r="Y29" s="52">
        <f>TekTaEokul8!F17</f>
        <v>0</v>
      </c>
      <c r="Z29" s="50"/>
      <c r="AA29" s="50"/>
      <c r="AB29" s="50"/>
      <c r="AC29" s="50"/>
      <c r="AD29" s="50"/>
      <c r="AE29" s="50"/>
      <c r="AF29" s="50"/>
      <c r="AG29" s="50"/>
      <c r="AH29" s="50"/>
      <c r="AI29" s="50"/>
      <c r="AJ29" s="50"/>
      <c r="AK29" s="50"/>
    </row>
    <row r="30" spans="1:37" s="54" customFormat="1" ht="12" customHeight="1" x14ac:dyDescent="0.3">
      <c r="A30" s="50"/>
      <c r="B30" s="55">
        <v>14</v>
      </c>
      <c r="C30" s="58">
        <f>TekTaEokul8!B18</f>
        <v>0</v>
      </c>
      <c r="D30" s="58">
        <f>TekTaEokul8!C18</f>
        <v>0</v>
      </c>
      <c r="E30" s="59" t="str">
        <f>'8TekTasVeri2'!H18</f>
        <v xml:space="preserve"> </v>
      </c>
      <c r="F30" s="59" t="str">
        <f>'8TekTasVeri2'!I18</f>
        <v xml:space="preserve"> </v>
      </c>
      <c r="G30" s="59" t="str">
        <f>'8TekTasVeri2'!J18</f>
        <v xml:space="preserve"> </v>
      </c>
      <c r="H30" s="59" t="str">
        <f>'8TekTasVeri2'!K18</f>
        <v xml:space="preserve"> </v>
      </c>
      <c r="I30" s="59" t="str">
        <f>'8TekTasVeri2'!L18</f>
        <v xml:space="preserve"> </v>
      </c>
      <c r="J30" s="59" t="str">
        <f>'8TekTasVeri2'!N18</f>
        <v xml:space="preserve"> </v>
      </c>
      <c r="K30" s="59" t="str">
        <f>'8TekTasVeri2'!O18</f>
        <v xml:space="preserve"> </v>
      </c>
      <c r="L30" s="59" t="str">
        <f>'8TekTasVeri2'!P18</f>
        <v xml:space="preserve"> </v>
      </c>
      <c r="M30" s="59" t="str">
        <f>'8TekTasVeri2'!Q18</f>
        <v xml:space="preserve"> </v>
      </c>
      <c r="N30" s="59" t="str">
        <f>'8TekTasVeri2'!R18</f>
        <v xml:space="preserve"> </v>
      </c>
      <c r="O30" s="59" t="str">
        <f>'8TekTasVeri2'!S18</f>
        <v xml:space="preserve"> </v>
      </c>
      <c r="P30" s="59" t="str">
        <f>'8TekTasVeri2'!T18</f>
        <v xml:space="preserve"> </v>
      </c>
      <c r="Q30" s="59" t="str">
        <f>'8TekTasVeri2'!U18</f>
        <v xml:space="preserve"> </v>
      </c>
      <c r="R30" s="59" t="str">
        <f>'8TekTasVeri2'!V18</f>
        <v xml:space="preserve"> </v>
      </c>
      <c r="S30" s="59" t="str">
        <f>'8TekTasVeri2'!W18</f>
        <v xml:space="preserve"> </v>
      </c>
      <c r="T30" s="59" t="str">
        <f>'8TekTasVeri2'!Y18</f>
        <v xml:space="preserve"> </v>
      </c>
      <c r="U30" s="59" t="str">
        <f>'8TekTasVeri2'!Z18</f>
        <v xml:space="preserve"> </v>
      </c>
      <c r="V30" s="59" t="str">
        <f>'8TekTasVeri2'!AA18</f>
        <v xml:space="preserve"> </v>
      </c>
      <c r="W30" s="59" t="str">
        <f>'8TekTasVeri2'!AB18</f>
        <v xml:space="preserve"> </v>
      </c>
      <c r="X30" s="59" t="str">
        <f>'8TekTasVeri2'!AC18</f>
        <v xml:space="preserve"> </v>
      </c>
      <c r="Y30" s="58">
        <f>TekTaEokul8!F18</f>
        <v>0</v>
      </c>
      <c r="Z30" s="50"/>
      <c r="AA30" s="50"/>
      <c r="AB30" s="50"/>
      <c r="AC30" s="50"/>
      <c r="AD30" s="50"/>
      <c r="AE30" s="50"/>
      <c r="AF30" s="50"/>
      <c r="AG30" s="50"/>
      <c r="AH30" s="50"/>
      <c r="AI30" s="50"/>
      <c r="AJ30" s="50"/>
      <c r="AK30" s="50"/>
    </row>
    <row r="31" spans="1:37" s="54" customFormat="1" ht="12" customHeight="1" x14ac:dyDescent="0.3">
      <c r="A31" s="50"/>
      <c r="B31" s="51">
        <v>15</v>
      </c>
      <c r="C31" s="52">
        <f>TekTaEokul8!B19</f>
        <v>0</v>
      </c>
      <c r="D31" s="52">
        <f>TekTaEokul8!C19</f>
        <v>0</v>
      </c>
      <c r="E31" s="53" t="str">
        <f>'8TekTasVeri2'!H19</f>
        <v xml:space="preserve"> </v>
      </c>
      <c r="F31" s="53" t="str">
        <f>'8TekTasVeri2'!I19</f>
        <v xml:space="preserve"> </v>
      </c>
      <c r="G31" s="53" t="str">
        <f>'8TekTasVeri2'!J19</f>
        <v xml:space="preserve"> </v>
      </c>
      <c r="H31" s="53" t="str">
        <f>'8TekTasVeri2'!K19</f>
        <v xml:space="preserve"> </v>
      </c>
      <c r="I31" s="53" t="str">
        <f>'8TekTasVeri2'!L19</f>
        <v xml:space="preserve"> </v>
      </c>
      <c r="J31" s="53" t="str">
        <f>'8TekTasVeri2'!N19</f>
        <v xml:space="preserve"> </v>
      </c>
      <c r="K31" s="53" t="str">
        <f>'8TekTasVeri2'!O19</f>
        <v xml:space="preserve"> </v>
      </c>
      <c r="L31" s="53" t="str">
        <f>'8TekTasVeri2'!P19</f>
        <v xml:space="preserve"> </v>
      </c>
      <c r="M31" s="53" t="str">
        <f>'8TekTasVeri2'!Q19</f>
        <v xml:space="preserve"> </v>
      </c>
      <c r="N31" s="53" t="str">
        <f>'8TekTasVeri2'!R19</f>
        <v xml:space="preserve"> </v>
      </c>
      <c r="O31" s="53" t="str">
        <f>'8TekTasVeri2'!S19</f>
        <v xml:space="preserve"> </v>
      </c>
      <c r="P31" s="53" t="str">
        <f>'8TekTasVeri2'!T19</f>
        <v xml:space="preserve"> </v>
      </c>
      <c r="Q31" s="53" t="str">
        <f>'8TekTasVeri2'!U19</f>
        <v xml:space="preserve"> </v>
      </c>
      <c r="R31" s="53" t="str">
        <f>'8TekTasVeri2'!V19</f>
        <v xml:space="preserve"> </v>
      </c>
      <c r="S31" s="53" t="str">
        <f>'8TekTasVeri2'!W19</f>
        <v xml:space="preserve"> </v>
      </c>
      <c r="T31" s="53" t="str">
        <f>'8TekTasVeri2'!Y19</f>
        <v xml:space="preserve"> </v>
      </c>
      <c r="U31" s="53" t="str">
        <f>'8TekTasVeri2'!Z19</f>
        <v xml:space="preserve"> </v>
      </c>
      <c r="V31" s="53" t="str">
        <f>'8TekTasVeri2'!AA19</f>
        <v xml:space="preserve"> </v>
      </c>
      <c r="W31" s="53" t="str">
        <f>'8TekTasVeri2'!AB19</f>
        <v xml:space="preserve"> </v>
      </c>
      <c r="X31" s="53" t="str">
        <f>'8TekTasVeri2'!AC19</f>
        <v xml:space="preserve"> </v>
      </c>
      <c r="Y31" s="52">
        <f>TekTaEokul8!F19</f>
        <v>0</v>
      </c>
      <c r="Z31" s="50"/>
      <c r="AA31" s="50"/>
      <c r="AB31" s="50"/>
      <c r="AC31" s="50"/>
      <c r="AD31" s="50"/>
      <c r="AE31" s="50"/>
      <c r="AF31" s="50"/>
      <c r="AG31" s="50"/>
      <c r="AH31" s="50"/>
      <c r="AI31" s="50"/>
      <c r="AJ31" s="50"/>
      <c r="AK31" s="50"/>
    </row>
    <row r="32" spans="1:37" s="54" customFormat="1" ht="12" customHeight="1" x14ac:dyDescent="0.3">
      <c r="A32" s="50"/>
      <c r="B32" s="55">
        <v>16</v>
      </c>
      <c r="C32" s="58">
        <f>TekTaEokul8!B20</f>
        <v>0</v>
      </c>
      <c r="D32" s="58">
        <f>TekTaEokul8!C20</f>
        <v>0</v>
      </c>
      <c r="E32" s="59" t="str">
        <f>'8TekTasVeri2'!H20</f>
        <v xml:space="preserve"> </v>
      </c>
      <c r="F32" s="59" t="str">
        <f>'8TekTasVeri2'!I20</f>
        <v xml:space="preserve"> </v>
      </c>
      <c r="G32" s="59" t="str">
        <f>'8TekTasVeri2'!J20</f>
        <v xml:space="preserve"> </v>
      </c>
      <c r="H32" s="59" t="str">
        <f>'8TekTasVeri2'!K20</f>
        <v xml:space="preserve"> </v>
      </c>
      <c r="I32" s="59" t="str">
        <f>'8TekTasVeri2'!L20</f>
        <v xml:space="preserve"> </v>
      </c>
      <c r="J32" s="59" t="str">
        <f>'8TekTasVeri2'!N20</f>
        <v xml:space="preserve"> </v>
      </c>
      <c r="K32" s="59" t="str">
        <f>'8TekTasVeri2'!O20</f>
        <v xml:space="preserve"> </v>
      </c>
      <c r="L32" s="59" t="str">
        <f>'8TekTasVeri2'!P20</f>
        <v xml:space="preserve"> </v>
      </c>
      <c r="M32" s="59" t="str">
        <f>'8TekTasVeri2'!Q20</f>
        <v xml:space="preserve"> </v>
      </c>
      <c r="N32" s="59" t="str">
        <f>'8TekTasVeri2'!R20</f>
        <v xml:space="preserve"> </v>
      </c>
      <c r="O32" s="59" t="str">
        <f>'8TekTasVeri2'!S20</f>
        <v xml:space="preserve"> </v>
      </c>
      <c r="P32" s="59" t="str">
        <f>'8TekTasVeri2'!T20</f>
        <v xml:space="preserve"> </v>
      </c>
      <c r="Q32" s="59" t="str">
        <f>'8TekTasVeri2'!U20</f>
        <v xml:space="preserve"> </v>
      </c>
      <c r="R32" s="59" t="str">
        <f>'8TekTasVeri2'!V20</f>
        <v xml:space="preserve"> </v>
      </c>
      <c r="S32" s="59" t="str">
        <f>'8TekTasVeri2'!W20</f>
        <v xml:space="preserve"> </v>
      </c>
      <c r="T32" s="59" t="str">
        <f>'8TekTasVeri2'!Y20</f>
        <v xml:space="preserve"> </v>
      </c>
      <c r="U32" s="59" t="str">
        <f>'8TekTasVeri2'!Z20</f>
        <v xml:space="preserve"> </v>
      </c>
      <c r="V32" s="59" t="str">
        <f>'8TekTasVeri2'!AA20</f>
        <v xml:space="preserve"> </v>
      </c>
      <c r="W32" s="59" t="str">
        <f>'8TekTasVeri2'!AB20</f>
        <v xml:space="preserve"> </v>
      </c>
      <c r="X32" s="59" t="str">
        <f>'8TekTasVeri2'!AC20</f>
        <v xml:space="preserve"> </v>
      </c>
      <c r="Y32" s="58">
        <f>TekTaEokul8!F20</f>
        <v>0</v>
      </c>
      <c r="Z32" s="50"/>
      <c r="AA32" s="50"/>
      <c r="AB32" s="50"/>
      <c r="AC32" s="50"/>
      <c r="AD32" s="50"/>
      <c r="AE32" s="50"/>
      <c r="AF32" s="50"/>
      <c r="AG32" s="50"/>
      <c r="AH32" s="50"/>
      <c r="AI32" s="50"/>
      <c r="AJ32" s="50"/>
      <c r="AK32" s="50"/>
    </row>
    <row r="33" spans="1:37" s="54" customFormat="1" ht="12" customHeight="1" x14ac:dyDescent="0.3">
      <c r="A33" s="50"/>
      <c r="B33" s="51">
        <v>17</v>
      </c>
      <c r="C33" s="52">
        <f>TekTaEokul8!B21</f>
        <v>0</v>
      </c>
      <c r="D33" s="52">
        <f>TekTaEokul8!C21</f>
        <v>0</v>
      </c>
      <c r="E33" s="53" t="str">
        <f>'8TekTasVeri2'!H21</f>
        <v xml:space="preserve"> </v>
      </c>
      <c r="F33" s="53" t="str">
        <f>'8TekTasVeri2'!I21</f>
        <v xml:space="preserve"> </v>
      </c>
      <c r="G33" s="53" t="str">
        <f>'8TekTasVeri2'!J21</f>
        <v xml:space="preserve"> </v>
      </c>
      <c r="H33" s="53" t="str">
        <f>'8TekTasVeri2'!K21</f>
        <v xml:space="preserve"> </v>
      </c>
      <c r="I33" s="53" t="str">
        <f>'8TekTasVeri2'!L21</f>
        <v xml:space="preserve"> </v>
      </c>
      <c r="J33" s="53" t="str">
        <f>'8TekTasVeri2'!N21</f>
        <v xml:space="preserve"> </v>
      </c>
      <c r="K33" s="53" t="str">
        <f>'8TekTasVeri2'!O21</f>
        <v xml:space="preserve"> </v>
      </c>
      <c r="L33" s="53" t="str">
        <f>'8TekTasVeri2'!P21</f>
        <v xml:space="preserve"> </v>
      </c>
      <c r="M33" s="53" t="str">
        <f>'8TekTasVeri2'!Q21</f>
        <v xml:space="preserve"> </v>
      </c>
      <c r="N33" s="53" t="str">
        <f>'8TekTasVeri2'!R21</f>
        <v xml:space="preserve"> </v>
      </c>
      <c r="O33" s="53" t="str">
        <f>'8TekTasVeri2'!S21</f>
        <v xml:space="preserve"> </v>
      </c>
      <c r="P33" s="53" t="str">
        <f>'8TekTasVeri2'!T21</f>
        <v xml:space="preserve"> </v>
      </c>
      <c r="Q33" s="53" t="str">
        <f>'8TekTasVeri2'!U21</f>
        <v xml:space="preserve"> </v>
      </c>
      <c r="R33" s="53" t="str">
        <f>'8TekTasVeri2'!V21</f>
        <v xml:space="preserve"> </v>
      </c>
      <c r="S33" s="53" t="str">
        <f>'8TekTasVeri2'!W21</f>
        <v xml:space="preserve"> </v>
      </c>
      <c r="T33" s="53" t="str">
        <f>'8TekTasVeri2'!Y21</f>
        <v xml:space="preserve"> </v>
      </c>
      <c r="U33" s="53" t="str">
        <f>'8TekTasVeri2'!Z21</f>
        <v xml:space="preserve"> </v>
      </c>
      <c r="V33" s="53" t="str">
        <f>'8TekTasVeri2'!AA21</f>
        <v xml:space="preserve"> </v>
      </c>
      <c r="W33" s="53" t="str">
        <f>'8TekTasVeri2'!AB21</f>
        <v xml:space="preserve"> </v>
      </c>
      <c r="X33" s="53" t="str">
        <f>'8TekTasVeri2'!AC21</f>
        <v xml:space="preserve"> </v>
      </c>
      <c r="Y33" s="52">
        <f>TekTaEokul8!F21</f>
        <v>0</v>
      </c>
      <c r="Z33" s="50"/>
      <c r="AA33" s="50"/>
      <c r="AB33" s="50"/>
      <c r="AC33" s="50"/>
      <c r="AD33" s="50"/>
      <c r="AE33" s="50"/>
      <c r="AF33" s="50"/>
      <c r="AG33" s="50"/>
      <c r="AH33" s="50"/>
      <c r="AI33" s="50"/>
      <c r="AJ33" s="50"/>
      <c r="AK33" s="50"/>
    </row>
    <row r="34" spans="1:37" s="54" customFormat="1" ht="12" customHeight="1" x14ac:dyDescent="0.3">
      <c r="A34" s="50"/>
      <c r="B34" s="55">
        <v>18</v>
      </c>
      <c r="C34" s="58">
        <f>TekTaEokul8!B22</f>
        <v>0</v>
      </c>
      <c r="D34" s="58">
        <f>TekTaEokul8!C22</f>
        <v>0</v>
      </c>
      <c r="E34" s="59" t="str">
        <f>'8TekTasVeri2'!H22</f>
        <v xml:space="preserve"> </v>
      </c>
      <c r="F34" s="59" t="str">
        <f>'8TekTasVeri2'!I22</f>
        <v xml:space="preserve"> </v>
      </c>
      <c r="G34" s="59" t="str">
        <f>'8TekTasVeri2'!J22</f>
        <v xml:space="preserve"> </v>
      </c>
      <c r="H34" s="59" t="str">
        <f>'8TekTasVeri2'!K22</f>
        <v xml:space="preserve"> </v>
      </c>
      <c r="I34" s="59" t="str">
        <f>'8TekTasVeri2'!L22</f>
        <v xml:space="preserve"> </v>
      </c>
      <c r="J34" s="59" t="str">
        <f>'8TekTasVeri2'!N22</f>
        <v xml:space="preserve"> </v>
      </c>
      <c r="K34" s="59" t="str">
        <f>'8TekTasVeri2'!O22</f>
        <v xml:space="preserve"> </v>
      </c>
      <c r="L34" s="59" t="str">
        <f>'8TekTasVeri2'!P22</f>
        <v xml:space="preserve"> </v>
      </c>
      <c r="M34" s="59" t="str">
        <f>'8TekTasVeri2'!Q22</f>
        <v xml:space="preserve"> </v>
      </c>
      <c r="N34" s="59" t="str">
        <f>'8TekTasVeri2'!R22</f>
        <v xml:space="preserve"> </v>
      </c>
      <c r="O34" s="59" t="str">
        <f>'8TekTasVeri2'!S22</f>
        <v xml:space="preserve"> </v>
      </c>
      <c r="P34" s="59" t="str">
        <f>'8TekTasVeri2'!T22</f>
        <v xml:space="preserve"> </v>
      </c>
      <c r="Q34" s="59" t="str">
        <f>'8TekTasVeri2'!U22</f>
        <v xml:space="preserve"> </v>
      </c>
      <c r="R34" s="59" t="str">
        <f>'8TekTasVeri2'!V22</f>
        <v xml:space="preserve"> </v>
      </c>
      <c r="S34" s="59" t="str">
        <f>'8TekTasVeri2'!W22</f>
        <v xml:space="preserve"> </v>
      </c>
      <c r="T34" s="59" t="str">
        <f>'8TekTasVeri2'!Y22</f>
        <v xml:space="preserve"> </v>
      </c>
      <c r="U34" s="59" t="str">
        <f>'8TekTasVeri2'!Z22</f>
        <v xml:space="preserve"> </v>
      </c>
      <c r="V34" s="59" t="str">
        <f>'8TekTasVeri2'!AA22</f>
        <v xml:space="preserve"> </v>
      </c>
      <c r="W34" s="59" t="str">
        <f>'8TekTasVeri2'!AB22</f>
        <v xml:space="preserve"> </v>
      </c>
      <c r="X34" s="59" t="str">
        <f>'8TekTasVeri2'!AC22</f>
        <v xml:space="preserve"> </v>
      </c>
      <c r="Y34" s="58">
        <f>TekTaEokul8!F22</f>
        <v>0</v>
      </c>
      <c r="Z34" s="50"/>
      <c r="AA34" s="50"/>
      <c r="AB34" s="50"/>
      <c r="AC34" s="50"/>
      <c r="AD34" s="50"/>
      <c r="AE34" s="50"/>
      <c r="AF34" s="50"/>
      <c r="AG34" s="50"/>
      <c r="AH34" s="50"/>
      <c r="AI34" s="50"/>
      <c r="AJ34" s="50"/>
      <c r="AK34" s="50"/>
    </row>
    <row r="35" spans="1:37" s="54" customFormat="1" ht="12" customHeight="1" x14ac:dyDescent="0.3">
      <c r="A35" s="50"/>
      <c r="B35" s="51">
        <v>19</v>
      </c>
      <c r="C35" s="52">
        <f>TekTaEokul8!B23</f>
        <v>0</v>
      </c>
      <c r="D35" s="52">
        <f>TekTaEokul8!C23</f>
        <v>0</v>
      </c>
      <c r="E35" s="53" t="str">
        <f>'8TekTasVeri2'!H23</f>
        <v xml:space="preserve"> </v>
      </c>
      <c r="F35" s="53" t="str">
        <f>'8TekTasVeri2'!I23</f>
        <v xml:space="preserve"> </v>
      </c>
      <c r="G35" s="53" t="str">
        <f>'8TekTasVeri2'!J23</f>
        <v xml:space="preserve"> </v>
      </c>
      <c r="H35" s="53" t="str">
        <f>'8TekTasVeri2'!K23</f>
        <v xml:space="preserve"> </v>
      </c>
      <c r="I35" s="53" t="str">
        <f>'8TekTasVeri2'!L23</f>
        <v xml:space="preserve"> </v>
      </c>
      <c r="J35" s="53" t="str">
        <f>'8TekTasVeri2'!N23</f>
        <v xml:space="preserve"> </v>
      </c>
      <c r="K35" s="53" t="str">
        <f>'8TekTasVeri2'!O23</f>
        <v xml:space="preserve"> </v>
      </c>
      <c r="L35" s="53" t="str">
        <f>'8TekTasVeri2'!P23</f>
        <v xml:space="preserve"> </v>
      </c>
      <c r="M35" s="53" t="str">
        <f>'8TekTasVeri2'!Q23</f>
        <v xml:space="preserve"> </v>
      </c>
      <c r="N35" s="53" t="str">
        <f>'8TekTasVeri2'!R23</f>
        <v xml:space="preserve"> </v>
      </c>
      <c r="O35" s="53" t="str">
        <f>'8TekTasVeri2'!S23</f>
        <v xml:space="preserve"> </v>
      </c>
      <c r="P35" s="53" t="str">
        <f>'8TekTasVeri2'!T23</f>
        <v xml:space="preserve"> </v>
      </c>
      <c r="Q35" s="53" t="str">
        <f>'8TekTasVeri2'!U23</f>
        <v xml:space="preserve"> </v>
      </c>
      <c r="R35" s="53" t="str">
        <f>'8TekTasVeri2'!V23</f>
        <v xml:space="preserve"> </v>
      </c>
      <c r="S35" s="53" t="str">
        <f>'8TekTasVeri2'!W23</f>
        <v xml:space="preserve"> </v>
      </c>
      <c r="T35" s="53" t="str">
        <f>'8TekTasVeri2'!Y23</f>
        <v xml:space="preserve"> </v>
      </c>
      <c r="U35" s="53" t="str">
        <f>'8TekTasVeri2'!Z23</f>
        <v xml:space="preserve"> </v>
      </c>
      <c r="V35" s="53" t="str">
        <f>'8TekTasVeri2'!AA23</f>
        <v xml:space="preserve"> </v>
      </c>
      <c r="W35" s="53" t="str">
        <f>'8TekTasVeri2'!AB23</f>
        <v xml:space="preserve"> </v>
      </c>
      <c r="X35" s="53" t="str">
        <f>'8TekTasVeri2'!AC23</f>
        <v xml:space="preserve"> </v>
      </c>
      <c r="Y35" s="52">
        <f>TekTaEokul8!F23</f>
        <v>0</v>
      </c>
      <c r="Z35" s="50"/>
      <c r="AA35" s="50"/>
      <c r="AB35" s="50"/>
      <c r="AC35" s="50"/>
      <c r="AD35" s="50"/>
      <c r="AE35" s="50"/>
      <c r="AF35" s="50"/>
      <c r="AG35" s="50"/>
      <c r="AH35" s="50"/>
      <c r="AI35" s="50"/>
      <c r="AJ35" s="50"/>
      <c r="AK35" s="50"/>
    </row>
    <row r="36" spans="1:37" s="54" customFormat="1" ht="12" customHeight="1" x14ac:dyDescent="0.3">
      <c r="A36" s="50"/>
      <c r="B36" s="55">
        <v>20</v>
      </c>
      <c r="C36" s="58">
        <f>TekTaEokul8!B24</f>
        <v>0</v>
      </c>
      <c r="D36" s="58">
        <f>TekTaEokul8!C24</f>
        <v>0</v>
      </c>
      <c r="E36" s="59" t="str">
        <f>'8TekTasVeri2'!H24</f>
        <v xml:space="preserve"> </v>
      </c>
      <c r="F36" s="59" t="str">
        <f>'8TekTasVeri2'!I24</f>
        <v xml:space="preserve"> </v>
      </c>
      <c r="G36" s="59" t="str">
        <f>'8TekTasVeri2'!J24</f>
        <v xml:space="preserve"> </v>
      </c>
      <c r="H36" s="59" t="str">
        <f>'8TekTasVeri2'!K24</f>
        <v xml:space="preserve"> </v>
      </c>
      <c r="I36" s="59" t="str">
        <f>'8TekTasVeri2'!L24</f>
        <v xml:space="preserve"> </v>
      </c>
      <c r="J36" s="59" t="str">
        <f>'8TekTasVeri2'!N24</f>
        <v xml:space="preserve"> </v>
      </c>
      <c r="K36" s="59" t="str">
        <f>'8TekTasVeri2'!O24</f>
        <v xml:space="preserve"> </v>
      </c>
      <c r="L36" s="59" t="str">
        <f>'8TekTasVeri2'!P24</f>
        <v xml:space="preserve"> </v>
      </c>
      <c r="M36" s="59" t="str">
        <f>'8TekTasVeri2'!Q24</f>
        <v xml:space="preserve"> </v>
      </c>
      <c r="N36" s="59" t="str">
        <f>'8TekTasVeri2'!R24</f>
        <v xml:space="preserve"> </v>
      </c>
      <c r="O36" s="59" t="str">
        <f>'8TekTasVeri2'!S24</f>
        <v xml:space="preserve"> </v>
      </c>
      <c r="P36" s="59" t="str">
        <f>'8TekTasVeri2'!T24</f>
        <v xml:space="preserve"> </v>
      </c>
      <c r="Q36" s="59" t="str">
        <f>'8TekTasVeri2'!U24</f>
        <v xml:space="preserve"> </v>
      </c>
      <c r="R36" s="59" t="str">
        <f>'8TekTasVeri2'!V24</f>
        <v xml:space="preserve"> </v>
      </c>
      <c r="S36" s="59" t="str">
        <f>'8TekTasVeri2'!W24</f>
        <v xml:space="preserve"> </v>
      </c>
      <c r="T36" s="59" t="str">
        <f>'8TekTasVeri2'!Y24</f>
        <v xml:space="preserve"> </v>
      </c>
      <c r="U36" s="59" t="str">
        <f>'8TekTasVeri2'!Z24</f>
        <v xml:space="preserve"> </v>
      </c>
      <c r="V36" s="59" t="str">
        <f>'8TekTasVeri2'!AA24</f>
        <v xml:space="preserve"> </v>
      </c>
      <c r="W36" s="59" t="str">
        <f>'8TekTasVeri2'!AB24</f>
        <v xml:space="preserve"> </v>
      </c>
      <c r="X36" s="59" t="str">
        <f>'8TekTasVeri2'!AC24</f>
        <v xml:space="preserve"> </v>
      </c>
      <c r="Y36" s="58">
        <f>TekTaEokul8!F24</f>
        <v>0</v>
      </c>
      <c r="Z36" s="50"/>
      <c r="AA36" s="50"/>
      <c r="AB36" s="50"/>
      <c r="AC36" s="50"/>
      <c r="AD36" s="50"/>
      <c r="AE36" s="50"/>
      <c r="AF36" s="50"/>
      <c r="AG36" s="50"/>
      <c r="AH36" s="50"/>
      <c r="AI36" s="50"/>
      <c r="AJ36" s="50"/>
      <c r="AK36" s="50"/>
    </row>
    <row r="37" spans="1:37" s="54" customFormat="1" ht="12" customHeight="1" x14ac:dyDescent="0.3">
      <c r="A37" s="50"/>
      <c r="B37" s="51">
        <v>21</v>
      </c>
      <c r="C37" s="52">
        <f>TekTaEokul8!B25</f>
        <v>0</v>
      </c>
      <c r="D37" s="52">
        <f>TekTaEokul8!C25</f>
        <v>0</v>
      </c>
      <c r="E37" s="53" t="str">
        <f>'8TekTasVeri2'!H25</f>
        <v xml:space="preserve"> </v>
      </c>
      <c r="F37" s="53" t="str">
        <f>'8TekTasVeri2'!I25</f>
        <v xml:space="preserve"> </v>
      </c>
      <c r="G37" s="53" t="str">
        <f>'8TekTasVeri2'!J25</f>
        <v xml:space="preserve"> </v>
      </c>
      <c r="H37" s="53" t="str">
        <f>'8TekTasVeri2'!K25</f>
        <v xml:space="preserve"> </v>
      </c>
      <c r="I37" s="53" t="str">
        <f>'8TekTasVeri2'!L25</f>
        <v xml:space="preserve"> </v>
      </c>
      <c r="J37" s="53" t="str">
        <f>'8TekTasVeri2'!N25</f>
        <v xml:space="preserve"> </v>
      </c>
      <c r="K37" s="53" t="str">
        <f>'8TekTasVeri2'!O25</f>
        <v xml:space="preserve"> </v>
      </c>
      <c r="L37" s="53" t="str">
        <f>'8TekTasVeri2'!P25</f>
        <v xml:space="preserve"> </v>
      </c>
      <c r="M37" s="53" t="str">
        <f>'8TekTasVeri2'!Q25</f>
        <v xml:space="preserve"> </v>
      </c>
      <c r="N37" s="53" t="str">
        <f>'8TekTasVeri2'!R25</f>
        <v xml:space="preserve"> </v>
      </c>
      <c r="O37" s="53" t="str">
        <f>'8TekTasVeri2'!S25</f>
        <v xml:space="preserve"> </v>
      </c>
      <c r="P37" s="53" t="str">
        <f>'8TekTasVeri2'!T25</f>
        <v xml:space="preserve"> </v>
      </c>
      <c r="Q37" s="53" t="str">
        <f>'8TekTasVeri2'!U25</f>
        <v xml:space="preserve"> </v>
      </c>
      <c r="R37" s="53" t="str">
        <f>'8TekTasVeri2'!V25</f>
        <v xml:space="preserve"> </v>
      </c>
      <c r="S37" s="53" t="str">
        <f>'8TekTasVeri2'!W25</f>
        <v xml:space="preserve"> </v>
      </c>
      <c r="T37" s="53" t="str">
        <f>'8TekTasVeri2'!Y25</f>
        <v xml:space="preserve"> </v>
      </c>
      <c r="U37" s="53" t="str">
        <f>'8TekTasVeri2'!Z25</f>
        <v xml:space="preserve"> </v>
      </c>
      <c r="V37" s="53" t="str">
        <f>'8TekTasVeri2'!AA25</f>
        <v xml:space="preserve"> </v>
      </c>
      <c r="W37" s="53" t="str">
        <f>'8TekTasVeri2'!AB25</f>
        <v xml:space="preserve"> </v>
      </c>
      <c r="X37" s="53" t="str">
        <f>'8TekTasVeri2'!AC25</f>
        <v xml:space="preserve"> </v>
      </c>
      <c r="Y37" s="52">
        <f>TekTaEokul8!F25</f>
        <v>0</v>
      </c>
      <c r="Z37" s="50"/>
      <c r="AA37" s="50"/>
      <c r="AB37" s="50"/>
      <c r="AC37" s="50"/>
      <c r="AD37" s="50"/>
      <c r="AE37" s="50"/>
      <c r="AF37" s="50"/>
      <c r="AG37" s="50"/>
      <c r="AH37" s="50"/>
      <c r="AI37" s="50"/>
      <c r="AJ37" s="50"/>
      <c r="AK37" s="50"/>
    </row>
    <row r="38" spans="1:37" s="54" customFormat="1" ht="12" customHeight="1" x14ac:dyDescent="0.3">
      <c r="A38" s="50"/>
      <c r="B38" s="55">
        <v>22</v>
      </c>
      <c r="C38" s="58">
        <f>TekTaEokul8!B26</f>
        <v>0</v>
      </c>
      <c r="D38" s="58">
        <f>TekTaEokul8!C26</f>
        <v>0</v>
      </c>
      <c r="E38" s="59" t="str">
        <f>'8TekTasVeri2'!H26</f>
        <v xml:space="preserve"> </v>
      </c>
      <c r="F38" s="59" t="str">
        <f>'8TekTasVeri2'!I26</f>
        <v xml:space="preserve"> </v>
      </c>
      <c r="G38" s="59" t="str">
        <f>'8TekTasVeri2'!J26</f>
        <v xml:space="preserve"> </v>
      </c>
      <c r="H38" s="59" t="str">
        <f>'8TekTasVeri2'!K26</f>
        <v xml:space="preserve"> </v>
      </c>
      <c r="I38" s="59" t="str">
        <f>'8TekTasVeri2'!L26</f>
        <v xml:space="preserve"> </v>
      </c>
      <c r="J38" s="59" t="str">
        <f>'8TekTasVeri2'!N26</f>
        <v xml:space="preserve"> </v>
      </c>
      <c r="K38" s="59" t="str">
        <f>'8TekTasVeri2'!O26</f>
        <v xml:space="preserve"> </v>
      </c>
      <c r="L38" s="59" t="str">
        <f>'8TekTasVeri2'!P26</f>
        <v xml:space="preserve"> </v>
      </c>
      <c r="M38" s="59" t="str">
        <f>'8TekTasVeri2'!Q26</f>
        <v xml:space="preserve"> </v>
      </c>
      <c r="N38" s="59" t="str">
        <f>'8TekTasVeri2'!R26</f>
        <v xml:space="preserve"> </v>
      </c>
      <c r="O38" s="59" t="str">
        <f>'8TekTasVeri2'!S26</f>
        <v xml:space="preserve"> </v>
      </c>
      <c r="P38" s="59" t="str">
        <f>'8TekTasVeri2'!T26</f>
        <v xml:space="preserve"> </v>
      </c>
      <c r="Q38" s="59" t="str">
        <f>'8TekTasVeri2'!U26</f>
        <v xml:space="preserve"> </v>
      </c>
      <c r="R38" s="59" t="str">
        <f>'8TekTasVeri2'!V26</f>
        <v xml:space="preserve"> </v>
      </c>
      <c r="S38" s="59" t="str">
        <f>'8TekTasVeri2'!W26</f>
        <v xml:space="preserve"> </v>
      </c>
      <c r="T38" s="59" t="str">
        <f>'8TekTasVeri2'!Y26</f>
        <v xml:space="preserve"> </v>
      </c>
      <c r="U38" s="59" t="str">
        <f>'8TekTasVeri2'!Z26</f>
        <v xml:space="preserve"> </v>
      </c>
      <c r="V38" s="59" t="str">
        <f>'8TekTasVeri2'!AA26</f>
        <v xml:space="preserve"> </v>
      </c>
      <c r="W38" s="59" t="str">
        <f>'8TekTasVeri2'!AB26</f>
        <v xml:space="preserve"> </v>
      </c>
      <c r="X38" s="59" t="str">
        <f>'8TekTasVeri2'!AC26</f>
        <v xml:space="preserve"> </v>
      </c>
      <c r="Y38" s="58">
        <f>TekTaEokul8!F26</f>
        <v>0</v>
      </c>
      <c r="Z38" s="50"/>
      <c r="AA38" s="50"/>
      <c r="AB38" s="50"/>
      <c r="AC38" s="50"/>
      <c r="AD38" s="50"/>
      <c r="AE38" s="50"/>
      <c r="AF38" s="50"/>
      <c r="AG38" s="50"/>
      <c r="AH38" s="50"/>
      <c r="AI38" s="50"/>
      <c r="AJ38" s="50"/>
      <c r="AK38" s="50"/>
    </row>
    <row r="39" spans="1:37" s="54" customFormat="1" ht="12" customHeight="1" x14ac:dyDescent="0.3">
      <c r="A39" s="50"/>
      <c r="B39" s="51">
        <v>23</v>
      </c>
      <c r="C39" s="52">
        <f>TekTaEokul8!B27</f>
        <v>0</v>
      </c>
      <c r="D39" s="52">
        <f>TekTaEokul8!C27</f>
        <v>0</v>
      </c>
      <c r="E39" s="53" t="str">
        <f>'8TekTasVeri2'!H27</f>
        <v xml:space="preserve"> </v>
      </c>
      <c r="F39" s="53" t="str">
        <f>'8TekTasVeri2'!I27</f>
        <v xml:space="preserve"> </v>
      </c>
      <c r="G39" s="53" t="str">
        <f>'8TekTasVeri2'!J27</f>
        <v xml:space="preserve"> </v>
      </c>
      <c r="H39" s="53" t="str">
        <f>'8TekTasVeri2'!K27</f>
        <v xml:space="preserve"> </v>
      </c>
      <c r="I39" s="53" t="str">
        <f>'8TekTasVeri2'!L27</f>
        <v xml:space="preserve"> </v>
      </c>
      <c r="J39" s="53" t="str">
        <f>'8TekTasVeri2'!N27</f>
        <v xml:space="preserve"> </v>
      </c>
      <c r="K39" s="53" t="str">
        <f>'8TekTasVeri2'!O27</f>
        <v xml:space="preserve"> </v>
      </c>
      <c r="L39" s="53" t="str">
        <f>'8TekTasVeri2'!P27</f>
        <v xml:space="preserve"> </v>
      </c>
      <c r="M39" s="53" t="str">
        <f>'8TekTasVeri2'!Q27</f>
        <v xml:space="preserve"> </v>
      </c>
      <c r="N39" s="53" t="str">
        <f>'8TekTasVeri2'!R27</f>
        <v xml:space="preserve"> </v>
      </c>
      <c r="O39" s="53" t="str">
        <f>'8TekTasVeri2'!S27</f>
        <v xml:space="preserve"> </v>
      </c>
      <c r="P39" s="53" t="str">
        <f>'8TekTasVeri2'!T27</f>
        <v xml:space="preserve"> </v>
      </c>
      <c r="Q39" s="53" t="str">
        <f>'8TekTasVeri2'!U27</f>
        <v xml:space="preserve"> </v>
      </c>
      <c r="R39" s="53" t="str">
        <f>'8TekTasVeri2'!V27</f>
        <v xml:space="preserve"> </v>
      </c>
      <c r="S39" s="53" t="str">
        <f>'8TekTasVeri2'!W27</f>
        <v xml:space="preserve"> </v>
      </c>
      <c r="T39" s="53" t="str">
        <f>'8TekTasVeri2'!Y27</f>
        <v xml:space="preserve"> </v>
      </c>
      <c r="U39" s="53" t="str">
        <f>'8TekTasVeri2'!Z27</f>
        <v xml:space="preserve"> </v>
      </c>
      <c r="V39" s="53" t="str">
        <f>'8TekTasVeri2'!AA27</f>
        <v xml:space="preserve"> </v>
      </c>
      <c r="W39" s="53" t="str">
        <f>'8TekTasVeri2'!AB27</f>
        <v xml:space="preserve"> </v>
      </c>
      <c r="X39" s="53" t="str">
        <f>'8TekTasVeri2'!AC27</f>
        <v xml:space="preserve"> </v>
      </c>
      <c r="Y39" s="52">
        <f>TekTaEokul8!F27</f>
        <v>0</v>
      </c>
      <c r="Z39" s="50"/>
      <c r="AA39" s="50"/>
      <c r="AB39" s="50"/>
      <c r="AC39" s="50"/>
      <c r="AD39" s="50"/>
      <c r="AE39" s="50"/>
      <c r="AF39" s="50"/>
      <c r="AG39" s="50"/>
      <c r="AH39" s="50"/>
      <c r="AI39" s="50"/>
      <c r="AJ39" s="50"/>
      <c r="AK39" s="50"/>
    </row>
    <row r="40" spans="1:37" s="54" customFormat="1" ht="12" customHeight="1" x14ac:dyDescent="0.3">
      <c r="A40" s="50"/>
      <c r="B40" s="55">
        <v>24</v>
      </c>
      <c r="C40" s="58">
        <f>TekTaEokul8!B28</f>
        <v>0</v>
      </c>
      <c r="D40" s="58">
        <f>TekTaEokul8!C28</f>
        <v>0</v>
      </c>
      <c r="E40" s="59" t="str">
        <f>'8TekTasVeri2'!H28</f>
        <v xml:space="preserve"> </v>
      </c>
      <c r="F40" s="59" t="str">
        <f>'8TekTasVeri2'!I28</f>
        <v xml:space="preserve"> </v>
      </c>
      <c r="G40" s="59" t="str">
        <f>'8TekTasVeri2'!J28</f>
        <v xml:space="preserve"> </v>
      </c>
      <c r="H40" s="59" t="str">
        <f>'8TekTasVeri2'!K28</f>
        <v xml:space="preserve"> </v>
      </c>
      <c r="I40" s="59" t="str">
        <f>'8TekTasVeri2'!L28</f>
        <v xml:space="preserve"> </v>
      </c>
      <c r="J40" s="59" t="str">
        <f>'8TekTasVeri2'!N28</f>
        <v xml:space="preserve"> </v>
      </c>
      <c r="K40" s="59" t="str">
        <f>'8TekTasVeri2'!O28</f>
        <v xml:space="preserve"> </v>
      </c>
      <c r="L40" s="59" t="str">
        <f>'8TekTasVeri2'!P28</f>
        <v xml:space="preserve"> </v>
      </c>
      <c r="M40" s="59" t="str">
        <f>'8TekTasVeri2'!Q28</f>
        <v xml:space="preserve"> </v>
      </c>
      <c r="N40" s="59" t="str">
        <f>'8TekTasVeri2'!R28</f>
        <v xml:space="preserve"> </v>
      </c>
      <c r="O40" s="59" t="str">
        <f>'8TekTasVeri2'!S28</f>
        <v xml:space="preserve"> </v>
      </c>
      <c r="P40" s="59" t="str">
        <f>'8TekTasVeri2'!T28</f>
        <v xml:space="preserve"> </v>
      </c>
      <c r="Q40" s="59" t="str">
        <f>'8TekTasVeri2'!U28</f>
        <v xml:space="preserve"> </v>
      </c>
      <c r="R40" s="59" t="str">
        <f>'8TekTasVeri2'!V28</f>
        <v xml:space="preserve"> </v>
      </c>
      <c r="S40" s="59" t="str">
        <f>'8TekTasVeri2'!W28</f>
        <v xml:space="preserve"> </v>
      </c>
      <c r="T40" s="59" t="str">
        <f>'8TekTasVeri2'!Y28</f>
        <v xml:space="preserve"> </v>
      </c>
      <c r="U40" s="59" t="str">
        <f>'8TekTasVeri2'!Z28</f>
        <v xml:space="preserve"> </v>
      </c>
      <c r="V40" s="59" t="str">
        <f>'8TekTasVeri2'!AA28</f>
        <v xml:space="preserve"> </v>
      </c>
      <c r="W40" s="59" t="str">
        <f>'8TekTasVeri2'!AB28</f>
        <v xml:space="preserve"> </v>
      </c>
      <c r="X40" s="59" t="str">
        <f>'8TekTasVeri2'!AC28</f>
        <v xml:space="preserve"> </v>
      </c>
      <c r="Y40" s="58">
        <f>TekTaEokul8!F28</f>
        <v>0</v>
      </c>
      <c r="Z40" s="50"/>
      <c r="AA40" s="50"/>
      <c r="AB40" s="50"/>
      <c r="AC40" s="50"/>
      <c r="AD40" s="50"/>
      <c r="AE40" s="50"/>
      <c r="AF40" s="50"/>
      <c r="AG40" s="50"/>
      <c r="AH40" s="50"/>
      <c r="AI40" s="50"/>
      <c r="AJ40" s="50"/>
      <c r="AK40" s="50"/>
    </row>
    <row r="41" spans="1:37" s="54" customFormat="1" ht="12" customHeight="1" x14ac:dyDescent="0.3">
      <c r="A41" s="50"/>
      <c r="B41" s="51">
        <v>25</v>
      </c>
      <c r="C41" s="52">
        <f>TekTaEokul8!B29</f>
        <v>0</v>
      </c>
      <c r="D41" s="52">
        <f>TekTaEokul8!C29</f>
        <v>0</v>
      </c>
      <c r="E41" s="53" t="str">
        <f>'8TekTasVeri2'!H29</f>
        <v xml:space="preserve"> </v>
      </c>
      <c r="F41" s="53" t="str">
        <f>'8TekTasVeri2'!I29</f>
        <v xml:space="preserve"> </v>
      </c>
      <c r="G41" s="53" t="str">
        <f>'8TekTasVeri2'!J29</f>
        <v xml:space="preserve"> </v>
      </c>
      <c r="H41" s="53" t="str">
        <f>'8TekTasVeri2'!K29</f>
        <v xml:space="preserve"> </v>
      </c>
      <c r="I41" s="53" t="str">
        <f>'8TekTasVeri2'!L29</f>
        <v xml:space="preserve"> </v>
      </c>
      <c r="J41" s="53" t="str">
        <f>'8TekTasVeri2'!N29</f>
        <v xml:space="preserve"> </v>
      </c>
      <c r="K41" s="53" t="str">
        <f>'8TekTasVeri2'!O29</f>
        <v xml:space="preserve"> </v>
      </c>
      <c r="L41" s="53" t="str">
        <f>'8TekTasVeri2'!P29</f>
        <v xml:space="preserve"> </v>
      </c>
      <c r="M41" s="53" t="str">
        <f>'8TekTasVeri2'!Q29</f>
        <v xml:space="preserve"> </v>
      </c>
      <c r="N41" s="53" t="str">
        <f>'8TekTasVeri2'!R29</f>
        <v xml:space="preserve"> </v>
      </c>
      <c r="O41" s="53" t="str">
        <f>'8TekTasVeri2'!S29</f>
        <v xml:space="preserve"> </v>
      </c>
      <c r="P41" s="53" t="str">
        <f>'8TekTasVeri2'!T29</f>
        <v xml:space="preserve"> </v>
      </c>
      <c r="Q41" s="53" t="str">
        <f>'8TekTasVeri2'!U29</f>
        <v xml:space="preserve"> </v>
      </c>
      <c r="R41" s="53" t="str">
        <f>'8TekTasVeri2'!V29</f>
        <v xml:space="preserve"> </v>
      </c>
      <c r="S41" s="53" t="str">
        <f>'8TekTasVeri2'!W29</f>
        <v xml:space="preserve"> </v>
      </c>
      <c r="T41" s="53" t="str">
        <f>'8TekTasVeri2'!Y29</f>
        <v xml:space="preserve"> </v>
      </c>
      <c r="U41" s="53" t="str">
        <f>'8TekTasVeri2'!Z29</f>
        <v xml:space="preserve"> </v>
      </c>
      <c r="V41" s="53" t="str">
        <f>'8TekTasVeri2'!AA29</f>
        <v xml:space="preserve"> </v>
      </c>
      <c r="W41" s="53" t="str">
        <f>'8TekTasVeri2'!AB29</f>
        <v xml:space="preserve"> </v>
      </c>
      <c r="X41" s="53" t="str">
        <f>'8TekTasVeri2'!AC29</f>
        <v xml:space="preserve"> </v>
      </c>
      <c r="Y41" s="52">
        <f>TekTaEokul8!F29</f>
        <v>0</v>
      </c>
      <c r="Z41" s="50"/>
      <c r="AA41" s="50"/>
      <c r="AB41" s="50"/>
      <c r="AC41" s="50"/>
      <c r="AD41" s="50"/>
      <c r="AE41" s="50"/>
      <c r="AF41" s="50"/>
      <c r="AG41" s="50"/>
      <c r="AH41" s="50"/>
      <c r="AI41" s="50"/>
      <c r="AJ41" s="50"/>
      <c r="AK41" s="50"/>
    </row>
    <row r="42" spans="1:37" s="54" customFormat="1" ht="12" customHeight="1" x14ac:dyDescent="0.3">
      <c r="A42" s="50"/>
      <c r="B42" s="55">
        <v>26</v>
      </c>
      <c r="C42" s="58">
        <f>TekTaEokul8!B30</f>
        <v>0</v>
      </c>
      <c r="D42" s="58">
        <f>TekTaEokul8!C30</f>
        <v>0</v>
      </c>
      <c r="E42" s="59" t="str">
        <f>'8TekTasVeri2'!H30</f>
        <v xml:space="preserve"> </v>
      </c>
      <c r="F42" s="59" t="str">
        <f>'8TekTasVeri2'!I30</f>
        <v xml:space="preserve"> </v>
      </c>
      <c r="G42" s="59" t="str">
        <f>'8TekTasVeri2'!J30</f>
        <v xml:space="preserve"> </v>
      </c>
      <c r="H42" s="59" t="str">
        <f>'8TekTasVeri2'!K30</f>
        <v xml:space="preserve"> </v>
      </c>
      <c r="I42" s="59" t="str">
        <f>'8TekTasVeri2'!L30</f>
        <v xml:space="preserve"> </v>
      </c>
      <c r="J42" s="59" t="str">
        <f>'8TekTasVeri2'!N30</f>
        <v xml:space="preserve"> </v>
      </c>
      <c r="K42" s="59" t="str">
        <f>'8TekTasVeri2'!O30</f>
        <v xml:space="preserve"> </v>
      </c>
      <c r="L42" s="59" t="str">
        <f>'8TekTasVeri2'!P30</f>
        <v xml:space="preserve"> </v>
      </c>
      <c r="M42" s="59" t="str">
        <f>'8TekTasVeri2'!Q30</f>
        <v xml:space="preserve"> </v>
      </c>
      <c r="N42" s="59" t="str">
        <f>'8TekTasVeri2'!R30</f>
        <v xml:space="preserve"> </v>
      </c>
      <c r="O42" s="59" t="str">
        <f>'8TekTasVeri2'!S30</f>
        <v xml:space="preserve"> </v>
      </c>
      <c r="P42" s="59" t="str">
        <f>'8TekTasVeri2'!T30</f>
        <v xml:space="preserve"> </v>
      </c>
      <c r="Q42" s="59" t="str">
        <f>'8TekTasVeri2'!U30</f>
        <v xml:space="preserve"> </v>
      </c>
      <c r="R42" s="59" t="str">
        <f>'8TekTasVeri2'!V30</f>
        <v xml:space="preserve"> </v>
      </c>
      <c r="S42" s="59" t="str">
        <f>'8TekTasVeri2'!W30</f>
        <v xml:space="preserve"> </v>
      </c>
      <c r="T42" s="59" t="str">
        <f>'8TekTasVeri2'!Y30</f>
        <v xml:space="preserve"> </v>
      </c>
      <c r="U42" s="59" t="str">
        <f>'8TekTasVeri2'!Z30</f>
        <v xml:space="preserve"> </v>
      </c>
      <c r="V42" s="59" t="str">
        <f>'8TekTasVeri2'!AA30</f>
        <v xml:space="preserve"> </v>
      </c>
      <c r="W42" s="59" t="str">
        <f>'8TekTasVeri2'!AB30</f>
        <v xml:space="preserve"> </v>
      </c>
      <c r="X42" s="59" t="str">
        <f>'8TekTasVeri2'!AC30</f>
        <v xml:space="preserve"> </v>
      </c>
      <c r="Y42" s="58">
        <f>TekTaEokul8!F30</f>
        <v>0</v>
      </c>
      <c r="Z42" s="50"/>
      <c r="AA42" s="50"/>
      <c r="AB42" s="50"/>
      <c r="AC42" s="50"/>
      <c r="AD42" s="50"/>
      <c r="AE42" s="50"/>
      <c r="AF42" s="50"/>
      <c r="AG42" s="50"/>
      <c r="AH42" s="50"/>
      <c r="AI42" s="50"/>
      <c r="AJ42" s="50"/>
      <c r="AK42" s="50"/>
    </row>
    <row r="43" spans="1:37" s="54" customFormat="1" ht="12" customHeight="1" x14ac:dyDescent="0.3">
      <c r="A43" s="50"/>
      <c r="B43" s="51">
        <v>27</v>
      </c>
      <c r="C43" s="52">
        <f>TekTaEokul8!B31</f>
        <v>0</v>
      </c>
      <c r="D43" s="52">
        <f>TekTaEokul8!C31</f>
        <v>0</v>
      </c>
      <c r="E43" s="53" t="str">
        <f>'8TekTasVeri2'!H31</f>
        <v xml:space="preserve"> </v>
      </c>
      <c r="F43" s="53" t="str">
        <f>'8TekTasVeri2'!I31</f>
        <v xml:space="preserve"> </v>
      </c>
      <c r="G43" s="53" t="str">
        <f>'8TekTasVeri2'!J31</f>
        <v xml:space="preserve"> </v>
      </c>
      <c r="H43" s="53" t="str">
        <f>'8TekTasVeri2'!K31</f>
        <v xml:space="preserve"> </v>
      </c>
      <c r="I43" s="53" t="str">
        <f>'8TekTasVeri2'!L31</f>
        <v xml:space="preserve"> </v>
      </c>
      <c r="J43" s="53" t="str">
        <f>'8TekTasVeri2'!N31</f>
        <v xml:space="preserve"> </v>
      </c>
      <c r="K43" s="53" t="str">
        <f>'8TekTasVeri2'!O31</f>
        <v xml:space="preserve"> </v>
      </c>
      <c r="L43" s="53" t="str">
        <f>'8TekTasVeri2'!P31</f>
        <v xml:space="preserve"> </v>
      </c>
      <c r="M43" s="53" t="str">
        <f>'8TekTasVeri2'!Q31</f>
        <v xml:space="preserve"> </v>
      </c>
      <c r="N43" s="53" t="str">
        <f>'8TekTasVeri2'!R31</f>
        <v xml:space="preserve"> </v>
      </c>
      <c r="O43" s="53" t="str">
        <f>'8TekTasVeri2'!S31</f>
        <v xml:space="preserve"> </v>
      </c>
      <c r="P43" s="53" t="str">
        <f>'8TekTasVeri2'!T31</f>
        <v xml:space="preserve"> </v>
      </c>
      <c r="Q43" s="53" t="str">
        <f>'8TekTasVeri2'!U31</f>
        <v xml:space="preserve"> </v>
      </c>
      <c r="R43" s="53" t="str">
        <f>'8TekTasVeri2'!V31</f>
        <v xml:space="preserve"> </v>
      </c>
      <c r="S43" s="53" t="str">
        <f>'8TekTasVeri2'!W31</f>
        <v xml:space="preserve"> </v>
      </c>
      <c r="T43" s="53" t="str">
        <f>'8TekTasVeri2'!Y31</f>
        <v xml:space="preserve"> </v>
      </c>
      <c r="U43" s="53" t="str">
        <f>'8TekTasVeri2'!Z31</f>
        <v xml:space="preserve"> </v>
      </c>
      <c r="V43" s="53" t="str">
        <f>'8TekTasVeri2'!AA31</f>
        <v xml:space="preserve"> </v>
      </c>
      <c r="W43" s="53" t="str">
        <f>'8TekTasVeri2'!AB31</f>
        <v xml:space="preserve"> </v>
      </c>
      <c r="X43" s="53" t="str">
        <f>'8TekTasVeri2'!AC31</f>
        <v xml:space="preserve"> </v>
      </c>
      <c r="Y43" s="52">
        <f>TekTaEokul8!F31</f>
        <v>0</v>
      </c>
      <c r="Z43" s="50"/>
      <c r="AA43" s="50"/>
      <c r="AB43" s="50"/>
      <c r="AC43" s="50"/>
      <c r="AD43" s="50"/>
      <c r="AE43" s="50"/>
      <c r="AF43" s="50"/>
      <c r="AG43" s="50"/>
      <c r="AH43" s="50"/>
      <c r="AI43" s="50"/>
      <c r="AJ43" s="50"/>
      <c r="AK43" s="50"/>
    </row>
    <row r="44" spans="1:37" s="54" customFormat="1" ht="12" customHeight="1" x14ac:dyDescent="0.3">
      <c r="A44" s="50"/>
      <c r="B44" s="55">
        <v>28</v>
      </c>
      <c r="C44" s="58">
        <f>TekTaEokul8!B32</f>
        <v>0</v>
      </c>
      <c r="D44" s="58">
        <f>TekTaEokul8!C32</f>
        <v>0</v>
      </c>
      <c r="E44" s="59" t="str">
        <f>'8TekTasVeri2'!H32</f>
        <v xml:space="preserve"> </v>
      </c>
      <c r="F44" s="59" t="str">
        <f>'8TekTasVeri2'!I32</f>
        <v xml:space="preserve"> </v>
      </c>
      <c r="G44" s="59" t="str">
        <f>'8TekTasVeri2'!J32</f>
        <v xml:space="preserve"> </v>
      </c>
      <c r="H44" s="59" t="str">
        <f>'8TekTasVeri2'!K32</f>
        <v xml:space="preserve"> </v>
      </c>
      <c r="I44" s="59" t="str">
        <f>'8TekTasVeri2'!L32</f>
        <v xml:space="preserve"> </v>
      </c>
      <c r="J44" s="59" t="str">
        <f>'8TekTasVeri2'!N32</f>
        <v xml:space="preserve"> </v>
      </c>
      <c r="K44" s="59" t="str">
        <f>'8TekTasVeri2'!O32</f>
        <v xml:space="preserve"> </v>
      </c>
      <c r="L44" s="59" t="str">
        <f>'8TekTasVeri2'!P32</f>
        <v xml:space="preserve"> </v>
      </c>
      <c r="M44" s="59" t="str">
        <f>'8TekTasVeri2'!Q32</f>
        <v xml:space="preserve"> </v>
      </c>
      <c r="N44" s="59" t="str">
        <f>'8TekTasVeri2'!R32</f>
        <v xml:space="preserve"> </v>
      </c>
      <c r="O44" s="59" t="str">
        <f>'8TekTasVeri2'!S32</f>
        <v xml:space="preserve"> </v>
      </c>
      <c r="P44" s="59" t="str">
        <f>'8TekTasVeri2'!T32</f>
        <v xml:space="preserve"> </v>
      </c>
      <c r="Q44" s="59" t="str">
        <f>'8TekTasVeri2'!U32</f>
        <v xml:space="preserve"> </v>
      </c>
      <c r="R44" s="59" t="str">
        <f>'8TekTasVeri2'!V32</f>
        <v xml:space="preserve"> </v>
      </c>
      <c r="S44" s="59" t="str">
        <f>'8TekTasVeri2'!W32</f>
        <v xml:space="preserve"> </v>
      </c>
      <c r="T44" s="59" t="str">
        <f>'8TekTasVeri2'!Y32</f>
        <v xml:space="preserve"> </v>
      </c>
      <c r="U44" s="59" t="str">
        <f>'8TekTasVeri2'!Z32</f>
        <v xml:space="preserve"> </v>
      </c>
      <c r="V44" s="59" t="str">
        <f>'8TekTasVeri2'!AA32</f>
        <v xml:space="preserve"> </v>
      </c>
      <c r="W44" s="59" t="str">
        <f>'8TekTasVeri2'!AB32</f>
        <v xml:space="preserve"> </v>
      </c>
      <c r="X44" s="59" t="str">
        <f>'8TekTasVeri2'!AC32</f>
        <v xml:space="preserve"> </v>
      </c>
      <c r="Y44" s="58">
        <f>TekTaEokul8!F32</f>
        <v>0</v>
      </c>
      <c r="Z44" s="50"/>
      <c r="AA44" s="50"/>
      <c r="AB44" s="50"/>
      <c r="AC44" s="50"/>
      <c r="AD44" s="50"/>
      <c r="AE44" s="50"/>
      <c r="AF44" s="50"/>
      <c r="AG44" s="50"/>
      <c r="AH44" s="50"/>
      <c r="AI44" s="50"/>
      <c r="AJ44" s="50"/>
      <c r="AK44" s="50"/>
    </row>
    <row r="45" spans="1:37" s="54" customFormat="1" ht="12" customHeight="1" x14ac:dyDescent="0.3">
      <c r="A45" s="50"/>
      <c r="B45" s="51">
        <v>29</v>
      </c>
      <c r="C45" s="52">
        <f>TekTaEokul8!B33</f>
        <v>0</v>
      </c>
      <c r="D45" s="52">
        <f>TekTaEokul8!C33</f>
        <v>0</v>
      </c>
      <c r="E45" s="53" t="str">
        <f>'8TekTasVeri2'!H33</f>
        <v xml:space="preserve"> </v>
      </c>
      <c r="F45" s="53" t="str">
        <f>'8TekTasVeri2'!I33</f>
        <v xml:space="preserve"> </v>
      </c>
      <c r="G45" s="53" t="str">
        <f>'8TekTasVeri2'!J33</f>
        <v xml:space="preserve"> </v>
      </c>
      <c r="H45" s="53" t="str">
        <f>'8TekTasVeri2'!K33</f>
        <v xml:space="preserve"> </v>
      </c>
      <c r="I45" s="53" t="str">
        <f>'8TekTasVeri2'!L33</f>
        <v xml:space="preserve"> </v>
      </c>
      <c r="J45" s="53" t="str">
        <f>'8TekTasVeri2'!N33</f>
        <v xml:space="preserve"> </v>
      </c>
      <c r="K45" s="53" t="str">
        <f>'8TekTasVeri2'!O33</f>
        <v xml:space="preserve"> </v>
      </c>
      <c r="L45" s="53" t="str">
        <f>'8TekTasVeri2'!P33</f>
        <v xml:space="preserve"> </v>
      </c>
      <c r="M45" s="53" t="str">
        <f>'8TekTasVeri2'!Q33</f>
        <v xml:space="preserve"> </v>
      </c>
      <c r="N45" s="53" t="str">
        <f>'8TekTasVeri2'!R33</f>
        <v xml:space="preserve"> </v>
      </c>
      <c r="O45" s="53" t="str">
        <f>'8TekTasVeri2'!S33</f>
        <v xml:space="preserve"> </v>
      </c>
      <c r="P45" s="53" t="str">
        <f>'8TekTasVeri2'!T33</f>
        <v xml:space="preserve"> </v>
      </c>
      <c r="Q45" s="53" t="str">
        <f>'8TekTasVeri2'!U33</f>
        <v xml:space="preserve"> </v>
      </c>
      <c r="R45" s="53" t="str">
        <f>'8TekTasVeri2'!V33</f>
        <v xml:space="preserve"> </v>
      </c>
      <c r="S45" s="53" t="str">
        <f>'8TekTasVeri2'!W33</f>
        <v xml:space="preserve"> </v>
      </c>
      <c r="T45" s="53" t="str">
        <f>'8TekTasVeri2'!Y33</f>
        <v xml:space="preserve"> </v>
      </c>
      <c r="U45" s="53" t="str">
        <f>'8TekTasVeri2'!Z33</f>
        <v xml:space="preserve"> </v>
      </c>
      <c r="V45" s="53" t="str">
        <f>'8TekTasVeri2'!AA33</f>
        <v xml:space="preserve"> </v>
      </c>
      <c r="W45" s="53" t="str">
        <f>'8TekTasVeri2'!AB33</f>
        <v xml:space="preserve"> </v>
      </c>
      <c r="X45" s="53" t="str">
        <f>'8TekTasVeri2'!AC33</f>
        <v xml:space="preserve"> </v>
      </c>
      <c r="Y45" s="52">
        <f>TekTaEokul8!F33</f>
        <v>0</v>
      </c>
      <c r="Z45" s="50"/>
      <c r="AA45" s="50"/>
      <c r="AB45" s="50"/>
      <c r="AC45" s="50"/>
      <c r="AD45" s="50"/>
      <c r="AE45" s="50"/>
      <c r="AF45" s="50"/>
      <c r="AG45" s="50"/>
      <c r="AH45" s="50"/>
      <c r="AI45" s="50"/>
      <c r="AJ45" s="50"/>
      <c r="AK45" s="50"/>
    </row>
    <row r="46" spans="1:37" s="54" customFormat="1" ht="12" customHeight="1" x14ac:dyDescent="0.3">
      <c r="A46" s="50"/>
      <c r="B46" s="55">
        <v>30</v>
      </c>
      <c r="C46" s="58">
        <f>TekTaEokul8!B34</f>
        <v>0</v>
      </c>
      <c r="D46" s="58">
        <f>TekTaEokul8!C34</f>
        <v>0</v>
      </c>
      <c r="E46" s="59" t="str">
        <f>'8TekTasVeri2'!H34</f>
        <v xml:space="preserve"> </v>
      </c>
      <c r="F46" s="59" t="str">
        <f>'8TekTasVeri2'!I34</f>
        <v xml:space="preserve"> </v>
      </c>
      <c r="G46" s="59" t="str">
        <f>'8TekTasVeri2'!J34</f>
        <v xml:space="preserve"> </v>
      </c>
      <c r="H46" s="59" t="str">
        <f>'8TekTasVeri2'!K34</f>
        <v xml:space="preserve"> </v>
      </c>
      <c r="I46" s="59" t="str">
        <f>'8TekTasVeri2'!L34</f>
        <v xml:space="preserve"> </v>
      </c>
      <c r="J46" s="59" t="str">
        <f>'8TekTasVeri2'!N34</f>
        <v xml:space="preserve"> </v>
      </c>
      <c r="K46" s="59" t="str">
        <f>'8TekTasVeri2'!O34</f>
        <v xml:space="preserve"> </v>
      </c>
      <c r="L46" s="59" t="str">
        <f>'8TekTasVeri2'!P34</f>
        <v xml:space="preserve"> </v>
      </c>
      <c r="M46" s="59" t="str">
        <f>'8TekTasVeri2'!Q34</f>
        <v xml:space="preserve"> </v>
      </c>
      <c r="N46" s="59" t="str">
        <f>'8TekTasVeri2'!R34</f>
        <v xml:space="preserve"> </v>
      </c>
      <c r="O46" s="59" t="str">
        <f>'8TekTasVeri2'!S34</f>
        <v xml:space="preserve"> </v>
      </c>
      <c r="P46" s="59" t="str">
        <f>'8TekTasVeri2'!T34</f>
        <v xml:space="preserve"> </v>
      </c>
      <c r="Q46" s="59" t="str">
        <f>'8TekTasVeri2'!U34</f>
        <v xml:space="preserve"> </v>
      </c>
      <c r="R46" s="59" t="str">
        <f>'8TekTasVeri2'!V34</f>
        <v xml:space="preserve"> </v>
      </c>
      <c r="S46" s="59" t="str">
        <f>'8TekTasVeri2'!W34</f>
        <v xml:space="preserve"> </v>
      </c>
      <c r="T46" s="59" t="str">
        <f>'8TekTasVeri2'!Y34</f>
        <v xml:space="preserve"> </v>
      </c>
      <c r="U46" s="59" t="str">
        <f>'8TekTasVeri2'!Z34</f>
        <v xml:space="preserve"> </v>
      </c>
      <c r="V46" s="59" t="str">
        <f>'8TekTasVeri2'!AA34</f>
        <v xml:space="preserve"> </v>
      </c>
      <c r="W46" s="59" t="str">
        <f>'8TekTasVeri2'!AB34</f>
        <v xml:space="preserve"> </v>
      </c>
      <c r="X46" s="59" t="str">
        <f>'8TekTasVeri2'!AC34</f>
        <v xml:space="preserve"> </v>
      </c>
      <c r="Y46" s="58">
        <f>TekTaEokul8!F34</f>
        <v>0</v>
      </c>
      <c r="Z46" s="50"/>
      <c r="AA46" s="50"/>
      <c r="AB46" s="50"/>
      <c r="AC46" s="50"/>
      <c r="AD46" s="50"/>
      <c r="AE46" s="50"/>
      <c r="AF46" s="50"/>
      <c r="AG46" s="50"/>
      <c r="AH46" s="50"/>
      <c r="AI46" s="50"/>
      <c r="AJ46" s="50"/>
      <c r="AK46" s="50"/>
    </row>
    <row r="47" spans="1:37" s="54" customFormat="1" ht="12" customHeight="1" x14ac:dyDescent="0.3">
      <c r="A47" s="50"/>
      <c r="B47" s="51">
        <v>31</v>
      </c>
      <c r="C47" s="52">
        <f>TekTaEokul8!B35</f>
        <v>0</v>
      </c>
      <c r="D47" s="52">
        <f>TekTaEokul8!C35</f>
        <v>0</v>
      </c>
      <c r="E47" s="53" t="str">
        <f>'8TekTasVeri2'!H35</f>
        <v xml:space="preserve"> </v>
      </c>
      <c r="F47" s="53" t="str">
        <f>'8TekTasVeri2'!I35</f>
        <v xml:space="preserve"> </v>
      </c>
      <c r="G47" s="53" t="str">
        <f>'8TekTasVeri2'!J35</f>
        <v xml:space="preserve"> </v>
      </c>
      <c r="H47" s="53" t="str">
        <f>'8TekTasVeri2'!K35</f>
        <v xml:space="preserve"> </v>
      </c>
      <c r="I47" s="53" t="str">
        <f>'8TekTasVeri2'!L35</f>
        <v xml:space="preserve"> </v>
      </c>
      <c r="J47" s="53" t="str">
        <f>'8TekTasVeri2'!N35</f>
        <v xml:space="preserve"> </v>
      </c>
      <c r="K47" s="53" t="str">
        <f>'8TekTasVeri2'!O35</f>
        <v xml:space="preserve"> </v>
      </c>
      <c r="L47" s="53" t="str">
        <f>'8TekTasVeri2'!P35</f>
        <v xml:space="preserve"> </v>
      </c>
      <c r="M47" s="53" t="str">
        <f>'8TekTasVeri2'!Q35</f>
        <v xml:space="preserve"> </v>
      </c>
      <c r="N47" s="53" t="str">
        <f>'8TekTasVeri2'!R35</f>
        <v xml:space="preserve"> </v>
      </c>
      <c r="O47" s="53" t="str">
        <f>'8TekTasVeri2'!S35</f>
        <v xml:space="preserve"> </v>
      </c>
      <c r="P47" s="53" t="str">
        <f>'8TekTasVeri2'!T35</f>
        <v xml:space="preserve"> </v>
      </c>
      <c r="Q47" s="53" t="str">
        <f>'8TekTasVeri2'!U35</f>
        <v xml:space="preserve"> </v>
      </c>
      <c r="R47" s="53" t="str">
        <f>'8TekTasVeri2'!V35</f>
        <v xml:space="preserve"> </v>
      </c>
      <c r="S47" s="53" t="str">
        <f>'8TekTasVeri2'!W35</f>
        <v xml:space="preserve"> </v>
      </c>
      <c r="T47" s="53" t="str">
        <f>'8TekTasVeri2'!Y35</f>
        <v xml:space="preserve"> </v>
      </c>
      <c r="U47" s="53" t="str">
        <f>'8TekTasVeri2'!Z35</f>
        <v xml:space="preserve"> </v>
      </c>
      <c r="V47" s="53" t="str">
        <f>'8TekTasVeri2'!AA35</f>
        <v xml:space="preserve"> </v>
      </c>
      <c r="W47" s="53" t="str">
        <f>'8TekTasVeri2'!AB35</f>
        <v xml:space="preserve"> </v>
      </c>
      <c r="X47" s="53" t="str">
        <f>'8TekTasVeri2'!AC35</f>
        <v xml:space="preserve"> </v>
      </c>
      <c r="Y47" s="52">
        <f>TekTaEokul8!F35</f>
        <v>0</v>
      </c>
      <c r="Z47" s="50"/>
      <c r="AA47" s="50"/>
      <c r="AB47" s="50"/>
      <c r="AC47" s="50"/>
      <c r="AD47" s="50"/>
      <c r="AE47" s="50"/>
      <c r="AF47" s="50"/>
      <c r="AG47" s="50"/>
      <c r="AH47" s="50"/>
      <c r="AI47" s="50"/>
      <c r="AJ47" s="50"/>
      <c r="AK47" s="50"/>
    </row>
    <row r="48" spans="1:37" s="54" customFormat="1" ht="12" customHeight="1" x14ac:dyDescent="0.3">
      <c r="A48" s="50"/>
      <c r="B48" s="55">
        <v>32</v>
      </c>
      <c r="C48" s="58">
        <f>TekTaEokul8!B36</f>
        <v>0</v>
      </c>
      <c r="D48" s="58">
        <f>TekTaEokul8!C36</f>
        <v>0</v>
      </c>
      <c r="E48" s="59" t="str">
        <f>'8TekTasVeri2'!H36</f>
        <v xml:space="preserve"> </v>
      </c>
      <c r="F48" s="59" t="str">
        <f>'8TekTasVeri2'!I36</f>
        <v xml:space="preserve"> </v>
      </c>
      <c r="G48" s="59" t="str">
        <f>'8TekTasVeri2'!J36</f>
        <v xml:space="preserve"> </v>
      </c>
      <c r="H48" s="59" t="str">
        <f>'8TekTasVeri2'!K36</f>
        <v xml:space="preserve"> </v>
      </c>
      <c r="I48" s="59" t="str">
        <f>'8TekTasVeri2'!L36</f>
        <v xml:space="preserve"> </v>
      </c>
      <c r="J48" s="59" t="str">
        <f>'8TekTasVeri2'!N36</f>
        <v xml:space="preserve"> </v>
      </c>
      <c r="K48" s="59" t="str">
        <f>'8TekTasVeri2'!O36</f>
        <v xml:space="preserve"> </v>
      </c>
      <c r="L48" s="59" t="str">
        <f>'8TekTasVeri2'!P36</f>
        <v xml:space="preserve"> </v>
      </c>
      <c r="M48" s="59" t="str">
        <f>'8TekTasVeri2'!Q36</f>
        <v xml:space="preserve"> </v>
      </c>
      <c r="N48" s="59" t="str">
        <f>'8TekTasVeri2'!R36</f>
        <v xml:space="preserve"> </v>
      </c>
      <c r="O48" s="59" t="str">
        <f>'8TekTasVeri2'!S36</f>
        <v xml:space="preserve"> </v>
      </c>
      <c r="P48" s="59" t="str">
        <f>'8TekTasVeri2'!T36</f>
        <v xml:space="preserve"> </v>
      </c>
      <c r="Q48" s="59" t="str">
        <f>'8TekTasVeri2'!U36</f>
        <v xml:space="preserve"> </v>
      </c>
      <c r="R48" s="59" t="str">
        <f>'8TekTasVeri2'!V36</f>
        <v xml:space="preserve"> </v>
      </c>
      <c r="S48" s="59" t="str">
        <f>'8TekTasVeri2'!W36</f>
        <v xml:space="preserve"> </v>
      </c>
      <c r="T48" s="59" t="str">
        <f>'8TekTasVeri2'!Y36</f>
        <v xml:space="preserve"> </v>
      </c>
      <c r="U48" s="59" t="str">
        <f>'8TekTasVeri2'!Z36</f>
        <v xml:space="preserve"> </v>
      </c>
      <c r="V48" s="59" t="str">
        <f>'8TekTasVeri2'!AA36</f>
        <v xml:space="preserve"> </v>
      </c>
      <c r="W48" s="59" t="str">
        <f>'8TekTasVeri2'!AB36</f>
        <v xml:space="preserve"> </v>
      </c>
      <c r="X48" s="59" t="str">
        <f>'8TekTasVeri2'!AC36</f>
        <v xml:space="preserve"> </v>
      </c>
      <c r="Y48" s="58">
        <f>TekTaEokul8!F36</f>
        <v>0</v>
      </c>
      <c r="Z48" s="50"/>
      <c r="AA48" s="50"/>
      <c r="AB48" s="50"/>
      <c r="AC48" s="50"/>
      <c r="AD48" s="50"/>
      <c r="AE48" s="50"/>
      <c r="AF48" s="50"/>
      <c r="AG48" s="50"/>
      <c r="AH48" s="50"/>
      <c r="AI48" s="50"/>
      <c r="AJ48" s="50"/>
      <c r="AK48" s="50"/>
    </row>
    <row r="49" spans="1:37" s="54" customFormat="1" ht="12" customHeight="1" x14ac:dyDescent="0.3">
      <c r="A49" s="50"/>
      <c r="B49" s="51">
        <v>33</v>
      </c>
      <c r="C49" s="52">
        <f>TekTaEokul8!B37</f>
        <v>0</v>
      </c>
      <c r="D49" s="52">
        <f>TekTaEokul8!C37</f>
        <v>0</v>
      </c>
      <c r="E49" s="53" t="str">
        <f>'8TekTasVeri2'!H37</f>
        <v xml:space="preserve"> </v>
      </c>
      <c r="F49" s="53" t="str">
        <f>'8TekTasVeri2'!I37</f>
        <v xml:space="preserve"> </v>
      </c>
      <c r="G49" s="53" t="str">
        <f>'8TekTasVeri2'!J37</f>
        <v xml:space="preserve"> </v>
      </c>
      <c r="H49" s="53" t="str">
        <f>'8TekTasVeri2'!K37</f>
        <v xml:space="preserve"> </v>
      </c>
      <c r="I49" s="53" t="str">
        <f>'8TekTasVeri2'!L37</f>
        <v xml:space="preserve"> </v>
      </c>
      <c r="J49" s="53" t="str">
        <f>'8TekTasVeri2'!N37</f>
        <v xml:space="preserve"> </v>
      </c>
      <c r="K49" s="53" t="str">
        <f>'8TekTasVeri2'!O37</f>
        <v xml:space="preserve"> </v>
      </c>
      <c r="L49" s="53" t="str">
        <f>'8TekTasVeri2'!P37</f>
        <v xml:space="preserve"> </v>
      </c>
      <c r="M49" s="53" t="str">
        <f>'8TekTasVeri2'!Q37</f>
        <v xml:space="preserve"> </v>
      </c>
      <c r="N49" s="53" t="str">
        <f>'8TekTasVeri2'!R37</f>
        <v xml:space="preserve"> </v>
      </c>
      <c r="O49" s="53" t="str">
        <f>'8TekTasVeri2'!S37</f>
        <v xml:space="preserve"> </v>
      </c>
      <c r="P49" s="53" t="str">
        <f>'8TekTasVeri2'!T37</f>
        <v xml:space="preserve"> </v>
      </c>
      <c r="Q49" s="53" t="str">
        <f>'8TekTasVeri2'!U37</f>
        <v xml:space="preserve"> </v>
      </c>
      <c r="R49" s="53" t="str">
        <f>'8TekTasVeri2'!V37</f>
        <v xml:space="preserve"> </v>
      </c>
      <c r="S49" s="53" t="str">
        <f>'8TekTasVeri2'!W37</f>
        <v xml:space="preserve"> </v>
      </c>
      <c r="T49" s="53" t="str">
        <f>'8TekTasVeri2'!Y37</f>
        <v xml:space="preserve"> </v>
      </c>
      <c r="U49" s="53" t="str">
        <f>'8TekTasVeri2'!Z37</f>
        <v xml:space="preserve"> </v>
      </c>
      <c r="V49" s="53" t="str">
        <f>'8TekTasVeri2'!AA37</f>
        <v xml:space="preserve"> </v>
      </c>
      <c r="W49" s="53" t="str">
        <f>'8TekTasVeri2'!AB37</f>
        <v xml:space="preserve"> </v>
      </c>
      <c r="X49" s="53" t="str">
        <f>'8TekTasVeri2'!AC37</f>
        <v xml:space="preserve"> </v>
      </c>
      <c r="Y49" s="52">
        <f>TekTaEokul8!F37</f>
        <v>0</v>
      </c>
      <c r="Z49" s="50"/>
      <c r="AA49" s="50"/>
      <c r="AB49" s="50"/>
      <c r="AC49" s="50"/>
      <c r="AD49" s="50"/>
      <c r="AE49" s="50"/>
      <c r="AF49" s="50"/>
      <c r="AG49" s="50"/>
      <c r="AH49" s="50"/>
      <c r="AI49" s="50"/>
      <c r="AJ49" s="50"/>
      <c r="AK49" s="50"/>
    </row>
    <row r="50" spans="1:37" s="54" customFormat="1" ht="12" customHeight="1" x14ac:dyDescent="0.3">
      <c r="A50" s="50"/>
      <c r="B50" s="55">
        <v>34</v>
      </c>
      <c r="C50" s="58">
        <f>TekTaEokul8!B38</f>
        <v>0</v>
      </c>
      <c r="D50" s="58">
        <f>TekTaEokul8!C38</f>
        <v>0</v>
      </c>
      <c r="E50" s="59" t="str">
        <f>'8TekTasVeri2'!H38</f>
        <v xml:space="preserve"> </v>
      </c>
      <c r="F50" s="59" t="str">
        <f>'8TekTasVeri2'!I38</f>
        <v xml:space="preserve"> </v>
      </c>
      <c r="G50" s="59" t="str">
        <f>'8TekTasVeri2'!J38</f>
        <v xml:space="preserve"> </v>
      </c>
      <c r="H50" s="59" t="str">
        <f>'8TekTasVeri2'!K38</f>
        <v xml:space="preserve"> </v>
      </c>
      <c r="I50" s="59" t="str">
        <f>'8TekTasVeri2'!L38</f>
        <v xml:space="preserve"> </v>
      </c>
      <c r="J50" s="59" t="str">
        <f>'8TekTasVeri2'!N38</f>
        <v xml:space="preserve"> </v>
      </c>
      <c r="K50" s="59" t="str">
        <f>'8TekTasVeri2'!O38</f>
        <v xml:space="preserve"> </v>
      </c>
      <c r="L50" s="59" t="str">
        <f>'8TekTasVeri2'!P38</f>
        <v xml:space="preserve"> </v>
      </c>
      <c r="M50" s="59" t="str">
        <f>'8TekTasVeri2'!Q38</f>
        <v xml:space="preserve"> </v>
      </c>
      <c r="N50" s="59" t="str">
        <f>'8TekTasVeri2'!R38</f>
        <v xml:space="preserve"> </v>
      </c>
      <c r="O50" s="59" t="str">
        <f>'8TekTasVeri2'!S38</f>
        <v xml:space="preserve"> </v>
      </c>
      <c r="P50" s="59" t="str">
        <f>'8TekTasVeri2'!T38</f>
        <v xml:space="preserve"> </v>
      </c>
      <c r="Q50" s="59" t="str">
        <f>'8TekTasVeri2'!U38</f>
        <v xml:space="preserve"> </v>
      </c>
      <c r="R50" s="59" t="str">
        <f>'8TekTasVeri2'!V38</f>
        <v xml:space="preserve"> </v>
      </c>
      <c r="S50" s="59" t="str">
        <f>'8TekTasVeri2'!W38</f>
        <v xml:space="preserve"> </v>
      </c>
      <c r="T50" s="59" t="str">
        <f>'8TekTasVeri2'!Y38</f>
        <v xml:space="preserve"> </v>
      </c>
      <c r="U50" s="59" t="str">
        <f>'8TekTasVeri2'!Z38</f>
        <v xml:space="preserve"> </v>
      </c>
      <c r="V50" s="59" t="str">
        <f>'8TekTasVeri2'!AA38</f>
        <v xml:space="preserve"> </v>
      </c>
      <c r="W50" s="59" t="str">
        <f>'8TekTasVeri2'!AB38</f>
        <v xml:space="preserve"> </v>
      </c>
      <c r="X50" s="59" t="str">
        <f>'8TekTasVeri2'!AC38</f>
        <v xml:space="preserve"> </v>
      </c>
      <c r="Y50" s="58">
        <f>TekTaEokul8!F38</f>
        <v>0</v>
      </c>
      <c r="Z50" s="50"/>
      <c r="AA50" s="50"/>
      <c r="AB50" s="50"/>
      <c r="AC50" s="50"/>
      <c r="AD50" s="50"/>
      <c r="AE50" s="50"/>
      <c r="AF50" s="50"/>
      <c r="AG50" s="50"/>
      <c r="AH50" s="50"/>
      <c r="AI50" s="50"/>
      <c r="AJ50" s="50"/>
      <c r="AK50" s="50"/>
    </row>
    <row r="51" spans="1:37" s="54" customFormat="1" ht="12" customHeight="1" x14ac:dyDescent="0.3">
      <c r="A51" s="50"/>
      <c r="B51" s="51">
        <v>35</v>
      </c>
      <c r="C51" s="52">
        <f>TekTaEokul8!B39</f>
        <v>0</v>
      </c>
      <c r="D51" s="52">
        <f>TekTaEokul8!C39</f>
        <v>0</v>
      </c>
      <c r="E51" s="53" t="str">
        <f>'8TekTasVeri2'!H39</f>
        <v xml:space="preserve"> </v>
      </c>
      <c r="F51" s="53" t="str">
        <f>'8TekTasVeri2'!I39</f>
        <v xml:space="preserve"> </v>
      </c>
      <c r="G51" s="53" t="str">
        <f>'8TekTasVeri2'!J39</f>
        <v xml:space="preserve"> </v>
      </c>
      <c r="H51" s="53" t="str">
        <f>'8TekTasVeri2'!K39</f>
        <v xml:space="preserve"> </v>
      </c>
      <c r="I51" s="53" t="str">
        <f>'8TekTasVeri2'!L39</f>
        <v xml:space="preserve"> </v>
      </c>
      <c r="J51" s="53" t="str">
        <f>'8TekTasVeri2'!N39</f>
        <v xml:space="preserve"> </v>
      </c>
      <c r="K51" s="53" t="str">
        <f>'8TekTasVeri2'!O39</f>
        <v xml:space="preserve"> </v>
      </c>
      <c r="L51" s="53" t="str">
        <f>'8TekTasVeri2'!P39</f>
        <v xml:space="preserve"> </v>
      </c>
      <c r="M51" s="53" t="str">
        <f>'8TekTasVeri2'!Q39</f>
        <v xml:space="preserve"> </v>
      </c>
      <c r="N51" s="53" t="str">
        <f>'8TekTasVeri2'!R39</f>
        <v xml:space="preserve"> </v>
      </c>
      <c r="O51" s="53" t="str">
        <f>'8TekTasVeri2'!S39</f>
        <v xml:space="preserve"> </v>
      </c>
      <c r="P51" s="53" t="str">
        <f>'8TekTasVeri2'!T39</f>
        <v xml:space="preserve"> </v>
      </c>
      <c r="Q51" s="53" t="str">
        <f>'8TekTasVeri2'!U39</f>
        <v xml:space="preserve"> </v>
      </c>
      <c r="R51" s="53" t="str">
        <f>'8TekTasVeri2'!V39</f>
        <v xml:space="preserve"> </v>
      </c>
      <c r="S51" s="53" t="str">
        <f>'8TekTasVeri2'!W39</f>
        <v xml:space="preserve"> </v>
      </c>
      <c r="T51" s="53" t="str">
        <f>'8TekTasVeri2'!Y39</f>
        <v xml:space="preserve"> </v>
      </c>
      <c r="U51" s="53" t="str">
        <f>'8TekTasVeri2'!Z39</f>
        <v xml:space="preserve"> </v>
      </c>
      <c r="V51" s="53" t="str">
        <f>'8TekTasVeri2'!AA39</f>
        <v xml:space="preserve"> </v>
      </c>
      <c r="W51" s="53" t="str">
        <f>'8TekTasVeri2'!AB39</f>
        <v xml:space="preserve"> </v>
      </c>
      <c r="X51" s="53" t="str">
        <f>'8TekTasVeri2'!AC39</f>
        <v xml:space="preserve"> </v>
      </c>
      <c r="Y51" s="52">
        <f>TekTaEokul8!F39</f>
        <v>0</v>
      </c>
      <c r="Z51" s="50"/>
      <c r="AA51" s="50"/>
      <c r="AB51" s="50"/>
      <c r="AC51" s="50"/>
      <c r="AD51" s="50"/>
      <c r="AE51" s="50"/>
      <c r="AF51" s="50"/>
      <c r="AG51" s="50"/>
      <c r="AH51" s="50"/>
      <c r="AI51" s="50"/>
      <c r="AJ51" s="50"/>
      <c r="AK51" s="50"/>
    </row>
    <row r="52" spans="1:37" s="54" customFormat="1" ht="12" customHeight="1" x14ac:dyDescent="0.3">
      <c r="A52" s="50"/>
      <c r="B52" s="55">
        <v>36</v>
      </c>
      <c r="C52" s="58">
        <f>TekTaEokul8!B40</f>
        <v>0</v>
      </c>
      <c r="D52" s="58">
        <f>TekTaEokul8!C40</f>
        <v>0</v>
      </c>
      <c r="E52" s="59" t="str">
        <f>'8TekTasVeri2'!H40</f>
        <v xml:space="preserve"> </v>
      </c>
      <c r="F52" s="59" t="str">
        <f>'8TekTasVeri2'!I40</f>
        <v xml:space="preserve"> </v>
      </c>
      <c r="G52" s="59" t="str">
        <f>'8TekTasVeri2'!J40</f>
        <v xml:space="preserve"> </v>
      </c>
      <c r="H52" s="59" t="str">
        <f>'8TekTasVeri2'!K40</f>
        <v xml:space="preserve"> </v>
      </c>
      <c r="I52" s="59" t="str">
        <f>'8TekTasVeri2'!L40</f>
        <v xml:space="preserve"> </v>
      </c>
      <c r="J52" s="59" t="str">
        <f>'8TekTasVeri2'!N40</f>
        <v xml:space="preserve"> </v>
      </c>
      <c r="K52" s="59" t="str">
        <f>'8TekTasVeri2'!O40</f>
        <v xml:space="preserve"> </v>
      </c>
      <c r="L52" s="59" t="str">
        <f>'8TekTasVeri2'!P40</f>
        <v xml:space="preserve"> </v>
      </c>
      <c r="M52" s="59" t="str">
        <f>'8TekTasVeri2'!Q40</f>
        <v xml:space="preserve"> </v>
      </c>
      <c r="N52" s="59" t="str">
        <f>'8TekTasVeri2'!R40</f>
        <v xml:space="preserve"> </v>
      </c>
      <c r="O52" s="59" t="str">
        <f>'8TekTasVeri2'!S40</f>
        <v xml:space="preserve"> </v>
      </c>
      <c r="P52" s="59" t="str">
        <f>'8TekTasVeri2'!T40</f>
        <v xml:space="preserve"> </v>
      </c>
      <c r="Q52" s="59" t="str">
        <f>'8TekTasVeri2'!U40</f>
        <v xml:space="preserve"> </v>
      </c>
      <c r="R52" s="59" t="str">
        <f>'8TekTasVeri2'!V40</f>
        <v xml:space="preserve"> </v>
      </c>
      <c r="S52" s="59" t="str">
        <f>'8TekTasVeri2'!W40</f>
        <v xml:space="preserve"> </v>
      </c>
      <c r="T52" s="59" t="str">
        <f>'8TekTasVeri2'!Y40</f>
        <v xml:space="preserve"> </v>
      </c>
      <c r="U52" s="59" t="str">
        <f>'8TekTasVeri2'!Z40</f>
        <v xml:space="preserve"> </v>
      </c>
      <c r="V52" s="59" t="str">
        <f>'8TekTasVeri2'!AA40</f>
        <v xml:space="preserve"> </v>
      </c>
      <c r="W52" s="59" t="str">
        <f>'8TekTasVeri2'!AB40</f>
        <v xml:space="preserve"> </v>
      </c>
      <c r="X52" s="59" t="str">
        <f>'8TekTasVeri2'!AC40</f>
        <v xml:space="preserve"> </v>
      </c>
      <c r="Y52" s="58">
        <f>TekTaEokul8!F40</f>
        <v>0</v>
      </c>
      <c r="Z52" s="50"/>
      <c r="AA52" s="50"/>
      <c r="AB52" s="50"/>
      <c r="AC52" s="50"/>
      <c r="AD52" s="50"/>
      <c r="AE52" s="50"/>
      <c r="AF52" s="50"/>
      <c r="AG52" s="50"/>
      <c r="AH52" s="50"/>
      <c r="AI52" s="50"/>
      <c r="AJ52" s="50"/>
      <c r="AK52" s="50"/>
    </row>
    <row r="53" spans="1:37" s="54" customFormat="1" ht="12" customHeight="1" x14ac:dyDescent="0.3">
      <c r="A53" s="50"/>
      <c r="B53" s="51">
        <v>37</v>
      </c>
      <c r="C53" s="52">
        <f>TekTaEokul8!B41</f>
        <v>0</v>
      </c>
      <c r="D53" s="52">
        <f>TekTaEokul8!C41</f>
        <v>0</v>
      </c>
      <c r="E53" s="53" t="str">
        <f>'8TekTasVeri2'!H41</f>
        <v xml:space="preserve"> </v>
      </c>
      <c r="F53" s="53" t="str">
        <f>'8TekTasVeri2'!I41</f>
        <v xml:space="preserve"> </v>
      </c>
      <c r="G53" s="53" t="str">
        <f>'8TekTasVeri2'!J41</f>
        <v xml:space="preserve"> </v>
      </c>
      <c r="H53" s="53" t="str">
        <f>'8TekTasVeri2'!K41</f>
        <v xml:space="preserve"> </v>
      </c>
      <c r="I53" s="53" t="str">
        <f>'8TekTasVeri2'!L41</f>
        <v xml:space="preserve"> </v>
      </c>
      <c r="J53" s="53" t="str">
        <f>'8TekTasVeri2'!N41</f>
        <v xml:space="preserve"> </v>
      </c>
      <c r="K53" s="53" t="str">
        <f>'8TekTasVeri2'!O41</f>
        <v xml:space="preserve"> </v>
      </c>
      <c r="L53" s="53" t="str">
        <f>'8TekTasVeri2'!P41</f>
        <v xml:space="preserve"> </v>
      </c>
      <c r="M53" s="53" t="str">
        <f>'8TekTasVeri2'!Q41</f>
        <v xml:space="preserve"> </v>
      </c>
      <c r="N53" s="53" t="str">
        <f>'8TekTasVeri2'!R41</f>
        <v xml:space="preserve"> </v>
      </c>
      <c r="O53" s="53" t="str">
        <f>'8TekTasVeri2'!S41</f>
        <v xml:space="preserve"> </v>
      </c>
      <c r="P53" s="53" t="str">
        <f>'8TekTasVeri2'!T41</f>
        <v xml:space="preserve"> </v>
      </c>
      <c r="Q53" s="53" t="str">
        <f>'8TekTasVeri2'!U41</f>
        <v xml:space="preserve"> </v>
      </c>
      <c r="R53" s="53" t="str">
        <f>'8TekTasVeri2'!V41</f>
        <v xml:space="preserve"> </v>
      </c>
      <c r="S53" s="53" t="str">
        <f>'8TekTasVeri2'!W41</f>
        <v xml:space="preserve"> </v>
      </c>
      <c r="T53" s="53" t="str">
        <f>'8TekTasVeri2'!Y41</f>
        <v xml:space="preserve"> </v>
      </c>
      <c r="U53" s="53" t="str">
        <f>'8TekTasVeri2'!Z41</f>
        <v xml:space="preserve"> </v>
      </c>
      <c r="V53" s="53" t="str">
        <f>'8TekTasVeri2'!AA41</f>
        <v xml:space="preserve"> </v>
      </c>
      <c r="W53" s="53" t="str">
        <f>'8TekTasVeri2'!AB41</f>
        <v xml:space="preserve"> </v>
      </c>
      <c r="X53" s="53" t="str">
        <f>'8TekTasVeri2'!AC41</f>
        <v xml:space="preserve"> </v>
      </c>
      <c r="Y53" s="52">
        <f>TekTaEokul8!F41</f>
        <v>0</v>
      </c>
      <c r="Z53" s="50"/>
      <c r="AA53" s="50"/>
      <c r="AB53" s="50"/>
      <c r="AC53" s="50"/>
      <c r="AD53" s="50"/>
      <c r="AE53" s="50"/>
      <c r="AF53" s="50"/>
      <c r="AG53" s="50"/>
      <c r="AH53" s="50"/>
      <c r="AI53" s="50"/>
      <c r="AJ53" s="50"/>
      <c r="AK53" s="50"/>
    </row>
    <row r="54" spans="1:37" s="54" customFormat="1" ht="12" customHeight="1" x14ac:dyDescent="0.3">
      <c r="A54" s="50"/>
      <c r="B54" s="55">
        <v>38</v>
      </c>
      <c r="C54" s="58">
        <f>TekTaEokul8!B42</f>
        <v>0</v>
      </c>
      <c r="D54" s="58">
        <f>TekTaEokul8!C42</f>
        <v>0</v>
      </c>
      <c r="E54" s="59" t="str">
        <f>'8TekTasVeri2'!H42</f>
        <v xml:space="preserve"> </v>
      </c>
      <c r="F54" s="59" t="str">
        <f>'8TekTasVeri2'!I42</f>
        <v xml:space="preserve"> </v>
      </c>
      <c r="G54" s="59" t="str">
        <f>'8TekTasVeri2'!J42</f>
        <v xml:space="preserve"> </v>
      </c>
      <c r="H54" s="59" t="str">
        <f>'8TekTasVeri2'!K42</f>
        <v xml:space="preserve"> </v>
      </c>
      <c r="I54" s="59" t="str">
        <f>'8TekTasVeri2'!L42</f>
        <v xml:space="preserve"> </v>
      </c>
      <c r="J54" s="59" t="str">
        <f>'8TekTasVeri2'!N42</f>
        <v xml:space="preserve"> </v>
      </c>
      <c r="K54" s="59" t="str">
        <f>'8TekTasVeri2'!O42</f>
        <v xml:space="preserve"> </v>
      </c>
      <c r="L54" s="59" t="str">
        <f>'8TekTasVeri2'!P42</f>
        <v xml:space="preserve"> </v>
      </c>
      <c r="M54" s="59" t="str">
        <f>'8TekTasVeri2'!Q42</f>
        <v xml:space="preserve"> </v>
      </c>
      <c r="N54" s="59" t="str">
        <f>'8TekTasVeri2'!R42</f>
        <v xml:space="preserve"> </v>
      </c>
      <c r="O54" s="59" t="str">
        <f>'8TekTasVeri2'!S42</f>
        <v xml:space="preserve"> </v>
      </c>
      <c r="P54" s="59" t="str">
        <f>'8TekTasVeri2'!T42</f>
        <v xml:space="preserve"> </v>
      </c>
      <c r="Q54" s="59" t="str">
        <f>'8TekTasVeri2'!U42</f>
        <v xml:space="preserve"> </v>
      </c>
      <c r="R54" s="59" t="str">
        <f>'8TekTasVeri2'!V42</f>
        <v xml:space="preserve"> </v>
      </c>
      <c r="S54" s="59" t="str">
        <f>'8TekTasVeri2'!W42</f>
        <v xml:space="preserve"> </v>
      </c>
      <c r="T54" s="59" t="str">
        <f>'8TekTasVeri2'!Y42</f>
        <v xml:space="preserve"> </v>
      </c>
      <c r="U54" s="59" t="str">
        <f>'8TekTasVeri2'!Z42</f>
        <v xml:space="preserve"> </v>
      </c>
      <c r="V54" s="59" t="str">
        <f>'8TekTasVeri2'!AA42</f>
        <v xml:space="preserve"> </v>
      </c>
      <c r="W54" s="59" t="str">
        <f>'8TekTasVeri2'!AB42</f>
        <v xml:space="preserve"> </v>
      </c>
      <c r="X54" s="59" t="str">
        <f>'8TekTasVeri2'!AC42</f>
        <v xml:space="preserve"> </v>
      </c>
      <c r="Y54" s="58">
        <f>TekTaEokul8!F42</f>
        <v>0</v>
      </c>
      <c r="Z54" s="50"/>
      <c r="AA54" s="50"/>
      <c r="AB54" s="50"/>
      <c r="AC54" s="50"/>
      <c r="AD54" s="50"/>
      <c r="AE54" s="50"/>
      <c r="AF54" s="50"/>
      <c r="AG54" s="50"/>
      <c r="AH54" s="50"/>
      <c r="AI54" s="50"/>
      <c r="AJ54" s="50"/>
      <c r="AK54" s="50"/>
    </row>
    <row r="55" spans="1:37" s="54" customFormat="1" ht="12" customHeight="1" x14ac:dyDescent="0.3">
      <c r="A55" s="50"/>
      <c r="B55" s="51">
        <v>39</v>
      </c>
      <c r="C55" s="52">
        <f>TekTaEokul8!B43</f>
        <v>0</v>
      </c>
      <c r="D55" s="52">
        <f>TekTaEokul8!C43</f>
        <v>0</v>
      </c>
      <c r="E55" s="53" t="str">
        <f>'8TekTasVeri2'!H43</f>
        <v xml:space="preserve"> </v>
      </c>
      <c r="F55" s="53" t="str">
        <f>'8TekTasVeri2'!I43</f>
        <v xml:space="preserve"> </v>
      </c>
      <c r="G55" s="53" t="str">
        <f>'8TekTasVeri2'!J43</f>
        <v xml:space="preserve"> </v>
      </c>
      <c r="H55" s="53" t="str">
        <f>'8TekTasVeri2'!K43</f>
        <v xml:space="preserve"> </v>
      </c>
      <c r="I55" s="53" t="str">
        <f>'8TekTasVeri2'!L43</f>
        <v xml:space="preserve"> </v>
      </c>
      <c r="J55" s="53" t="str">
        <f>'8TekTasVeri2'!N43</f>
        <v xml:space="preserve"> </v>
      </c>
      <c r="K55" s="53" t="str">
        <f>'8TekTasVeri2'!O43</f>
        <v xml:space="preserve"> </v>
      </c>
      <c r="L55" s="53" t="str">
        <f>'8TekTasVeri2'!P43</f>
        <v xml:space="preserve"> </v>
      </c>
      <c r="M55" s="53" t="str">
        <f>'8TekTasVeri2'!Q43</f>
        <v xml:space="preserve"> </v>
      </c>
      <c r="N55" s="53" t="str">
        <f>'8TekTasVeri2'!R43</f>
        <v xml:space="preserve"> </v>
      </c>
      <c r="O55" s="53" t="str">
        <f>'8TekTasVeri2'!S43</f>
        <v xml:space="preserve"> </v>
      </c>
      <c r="P55" s="53" t="str">
        <f>'8TekTasVeri2'!T43</f>
        <v xml:space="preserve"> </v>
      </c>
      <c r="Q55" s="53" t="str">
        <f>'8TekTasVeri2'!U43</f>
        <v xml:space="preserve"> </v>
      </c>
      <c r="R55" s="53" t="str">
        <f>'8TekTasVeri2'!V43</f>
        <v xml:space="preserve"> </v>
      </c>
      <c r="S55" s="53" t="str">
        <f>'8TekTasVeri2'!W43</f>
        <v xml:space="preserve"> </v>
      </c>
      <c r="T55" s="53" t="str">
        <f>'8TekTasVeri2'!Y43</f>
        <v xml:space="preserve"> </v>
      </c>
      <c r="U55" s="53" t="str">
        <f>'8TekTasVeri2'!Z43</f>
        <v xml:space="preserve"> </v>
      </c>
      <c r="V55" s="53" t="str">
        <f>'8TekTasVeri2'!AA43</f>
        <v xml:space="preserve"> </v>
      </c>
      <c r="W55" s="53" t="str">
        <f>'8TekTasVeri2'!AB43</f>
        <v xml:space="preserve"> </v>
      </c>
      <c r="X55" s="53" t="str">
        <f>'8TekTasVeri2'!AC43</f>
        <v xml:space="preserve"> </v>
      </c>
      <c r="Y55" s="52">
        <f>TekTaEokul8!F43</f>
        <v>0</v>
      </c>
      <c r="Z55" s="50"/>
      <c r="AA55" s="50"/>
      <c r="AB55" s="50"/>
      <c r="AC55" s="50"/>
      <c r="AD55" s="50"/>
      <c r="AE55" s="50"/>
      <c r="AF55" s="50"/>
      <c r="AG55" s="50"/>
      <c r="AH55" s="50"/>
      <c r="AI55" s="50"/>
      <c r="AJ55" s="50"/>
      <c r="AK55" s="50"/>
    </row>
    <row r="56" spans="1:37" s="54" customFormat="1" ht="12" customHeight="1" x14ac:dyDescent="0.3">
      <c r="A56" s="50"/>
      <c r="B56" s="55">
        <v>40</v>
      </c>
      <c r="C56" s="58">
        <f>TekTaEokul8!B44</f>
        <v>0</v>
      </c>
      <c r="D56" s="58">
        <f>TekTaEokul8!C44</f>
        <v>0</v>
      </c>
      <c r="E56" s="59" t="str">
        <f>'8TekTasVeri2'!H44</f>
        <v xml:space="preserve"> </v>
      </c>
      <c r="F56" s="59" t="str">
        <f>'8TekTasVeri2'!I44</f>
        <v xml:space="preserve"> </v>
      </c>
      <c r="G56" s="59" t="str">
        <f>'8TekTasVeri2'!J44</f>
        <v xml:space="preserve"> </v>
      </c>
      <c r="H56" s="59" t="str">
        <f>'8TekTasVeri2'!K44</f>
        <v xml:space="preserve"> </v>
      </c>
      <c r="I56" s="59" t="str">
        <f>'8TekTasVeri2'!L44</f>
        <v xml:space="preserve"> </v>
      </c>
      <c r="J56" s="59" t="str">
        <f>'8TekTasVeri2'!N44</f>
        <v xml:space="preserve"> </v>
      </c>
      <c r="K56" s="59" t="str">
        <f>'8TekTasVeri2'!O44</f>
        <v xml:space="preserve"> </v>
      </c>
      <c r="L56" s="59" t="str">
        <f>'8TekTasVeri2'!P44</f>
        <v xml:space="preserve"> </v>
      </c>
      <c r="M56" s="59" t="str">
        <f>'8TekTasVeri2'!Q44</f>
        <v xml:space="preserve"> </v>
      </c>
      <c r="N56" s="59" t="str">
        <f>'8TekTasVeri2'!R44</f>
        <v xml:space="preserve"> </v>
      </c>
      <c r="O56" s="59" t="str">
        <f>'8TekTasVeri2'!S44</f>
        <v xml:space="preserve"> </v>
      </c>
      <c r="P56" s="59" t="str">
        <f>'8TekTasVeri2'!T44</f>
        <v xml:space="preserve"> </v>
      </c>
      <c r="Q56" s="59" t="str">
        <f>'8TekTasVeri2'!U44</f>
        <v xml:space="preserve"> </v>
      </c>
      <c r="R56" s="59" t="str">
        <f>'8TekTasVeri2'!V44</f>
        <v xml:space="preserve"> </v>
      </c>
      <c r="S56" s="59" t="str">
        <f>'8TekTasVeri2'!W44</f>
        <v xml:space="preserve"> </v>
      </c>
      <c r="T56" s="59" t="str">
        <f>'8TekTasVeri2'!Y44</f>
        <v xml:space="preserve"> </v>
      </c>
      <c r="U56" s="59" t="str">
        <f>'8TekTasVeri2'!Z44</f>
        <v xml:space="preserve"> </v>
      </c>
      <c r="V56" s="59" t="str">
        <f>'8TekTasVeri2'!AA44</f>
        <v xml:space="preserve"> </v>
      </c>
      <c r="W56" s="59" t="str">
        <f>'8TekTasVeri2'!AB44</f>
        <v xml:space="preserve"> </v>
      </c>
      <c r="X56" s="59" t="str">
        <f>'8TekTasVeri2'!AC44</f>
        <v xml:space="preserve"> </v>
      </c>
      <c r="Y56" s="58">
        <f>TekTaEokul8!F44</f>
        <v>0</v>
      </c>
      <c r="Z56" s="50"/>
      <c r="AA56" s="50"/>
      <c r="AB56" s="50"/>
      <c r="AC56" s="50"/>
      <c r="AD56" s="50"/>
      <c r="AE56" s="50"/>
      <c r="AF56" s="50"/>
      <c r="AG56" s="50"/>
      <c r="AH56" s="50"/>
      <c r="AI56" s="50"/>
      <c r="AJ56" s="50"/>
      <c r="AK56" s="50"/>
    </row>
    <row r="57" spans="1:37" s="54" customFormat="1" ht="12" customHeight="1" x14ac:dyDescent="0.3">
      <c r="A57" s="50"/>
      <c r="B57" s="51">
        <v>41</v>
      </c>
      <c r="C57" s="52">
        <f>TekTaEokul8!B45</f>
        <v>0</v>
      </c>
      <c r="D57" s="52">
        <f>TekTaEokul8!C45</f>
        <v>0</v>
      </c>
      <c r="E57" s="53" t="str">
        <f>'8TekTasVeri2'!H45</f>
        <v xml:space="preserve"> </v>
      </c>
      <c r="F57" s="53" t="str">
        <f>'8TekTasVeri2'!I45</f>
        <v xml:space="preserve"> </v>
      </c>
      <c r="G57" s="53" t="str">
        <f>'8TekTasVeri2'!J45</f>
        <v xml:space="preserve"> </v>
      </c>
      <c r="H57" s="53" t="str">
        <f>'8TekTasVeri2'!K45</f>
        <v xml:space="preserve"> </v>
      </c>
      <c r="I57" s="53" t="str">
        <f>'8TekTasVeri2'!L45</f>
        <v xml:space="preserve"> </v>
      </c>
      <c r="J57" s="53" t="str">
        <f>'8TekTasVeri2'!N45</f>
        <v xml:space="preserve"> </v>
      </c>
      <c r="K57" s="53" t="str">
        <f>'8TekTasVeri2'!O45</f>
        <v xml:space="preserve"> </v>
      </c>
      <c r="L57" s="53" t="str">
        <f>'8TekTasVeri2'!P45</f>
        <v xml:space="preserve"> </v>
      </c>
      <c r="M57" s="53" t="str">
        <f>'8TekTasVeri2'!Q45</f>
        <v xml:space="preserve"> </v>
      </c>
      <c r="N57" s="53" t="str">
        <f>'8TekTasVeri2'!R45</f>
        <v xml:space="preserve"> </v>
      </c>
      <c r="O57" s="53" t="str">
        <f>'8TekTasVeri2'!S45</f>
        <v xml:space="preserve"> </v>
      </c>
      <c r="P57" s="53" t="str">
        <f>'8TekTasVeri2'!T45</f>
        <v xml:space="preserve"> </v>
      </c>
      <c r="Q57" s="53" t="str">
        <f>'8TekTasVeri2'!U45</f>
        <v xml:space="preserve"> </v>
      </c>
      <c r="R57" s="53" t="str">
        <f>'8TekTasVeri2'!V45</f>
        <v xml:space="preserve"> </v>
      </c>
      <c r="S57" s="53" t="str">
        <f>'8TekTasVeri2'!W45</f>
        <v xml:space="preserve"> </v>
      </c>
      <c r="T57" s="53" t="str">
        <f>'8TekTasVeri2'!Y45</f>
        <v xml:space="preserve"> </v>
      </c>
      <c r="U57" s="53" t="str">
        <f>'8TekTasVeri2'!Z45</f>
        <v xml:space="preserve"> </v>
      </c>
      <c r="V57" s="53" t="str">
        <f>'8TekTasVeri2'!AA45</f>
        <v xml:space="preserve"> </v>
      </c>
      <c r="W57" s="53" t="str">
        <f>'8TekTasVeri2'!AB45</f>
        <v xml:space="preserve"> </v>
      </c>
      <c r="X57" s="53" t="str">
        <f>'8TekTasVeri2'!AC45</f>
        <v xml:space="preserve"> </v>
      </c>
      <c r="Y57" s="52">
        <f>TekTaEokul8!F45</f>
        <v>0</v>
      </c>
      <c r="Z57" s="50"/>
      <c r="AA57" s="50"/>
      <c r="AB57" s="50"/>
      <c r="AC57" s="50"/>
      <c r="AD57" s="50"/>
      <c r="AE57" s="50"/>
      <c r="AF57" s="50"/>
      <c r="AG57" s="50"/>
      <c r="AH57" s="50"/>
      <c r="AI57" s="50"/>
      <c r="AJ57" s="50"/>
      <c r="AK57" s="50"/>
    </row>
    <row r="58" spans="1:37" s="54" customFormat="1" ht="12" customHeight="1" x14ac:dyDescent="0.3">
      <c r="A58" s="50"/>
      <c r="B58" s="55">
        <v>42</v>
      </c>
      <c r="C58" s="58">
        <f>TekTaEokul8!B46</f>
        <v>0</v>
      </c>
      <c r="D58" s="58">
        <f>TekTaEokul8!C46</f>
        <v>0</v>
      </c>
      <c r="E58" s="59" t="str">
        <f>'8TekTasVeri2'!H46</f>
        <v xml:space="preserve"> </v>
      </c>
      <c r="F58" s="59" t="str">
        <f>'8TekTasVeri2'!I46</f>
        <v xml:space="preserve"> </v>
      </c>
      <c r="G58" s="59" t="str">
        <f>'8TekTasVeri2'!J46</f>
        <v xml:space="preserve"> </v>
      </c>
      <c r="H58" s="59" t="str">
        <f>'8TekTasVeri2'!K46</f>
        <v xml:space="preserve"> </v>
      </c>
      <c r="I58" s="59" t="str">
        <f>'8TekTasVeri2'!L46</f>
        <v xml:space="preserve"> </v>
      </c>
      <c r="J58" s="59" t="str">
        <f>'8TekTasVeri2'!N46</f>
        <v xml:space="preserve"> </v>
      </c>
      <c r="K58" s="59" t="str">
        <f>'8TekTasVeri2'!O46</f>
        <v xml:space="preserve"> </v>
      </c>
      <c r="L58" s="59" t="str">
        <f>'8TekTasVeri2'!P46</f>
        <v xml:space="preserve"> </v>
      </c>
      <c r="M58" s="59" t="str">
        <f>'8TekTasVeri2'!Q46</f>
        <v xml:space="preserve"> </v>
      </c>
      <c r="N58" s="59" t="str">
        <f>'8TekTasVeri2'!R46</f>
        <v xml:space="preserve"> </v>
      </c>
      <c r="O58" s="59" t="str">
        <f>'8TekTasVeri2'!S46</f>
        <v xml:space="preserve"> </v>
      </c>
      <c r="P58" s="59" t="str">
        <f>'8TekTasVeri2'!T46</f>
        <v xml:space="preserve"> </v>
      </c>
      <c r="Q58" s="59" t="str">
        <f>'8TekTasVeri2'!U46</f>
        <v xml:space="preserve"> </v>
      </c>
      <c r="R58" s="59" t="str">
        <f>'8TekTasVeri2'!V46</f>
        <v xml:space="preserve"> </v>
      </c>
      <c r="S58" s="59" t="str">
        <f>'8TekTasVeri2'!W46</f>
        <v xml:space="preserve"> </v>
      </c>
      <c r="T58" s="59" t="str">
        <f>'8TekTasVeri2'!Y46</f>
        <v xml:space="preserve"> </v>
      </c>
      <c r="U58" s="59" t="str">
        <f>'8TekTasVeri2'!Z46</f>
        <v xml:space="preserve"> </v>
      </c>
      <c r="V58" s="59" t="str">
        <f>'8TekTasVeri2'!AA46</f>
        <v xml:space="preserve"> </v>
      </c>
      <c r="W58" s="59" t="str">
        <f>'8TekTasVeri2'!AB46</f>
        <v xml:space="preserve"> </v>
      </c>
      <c r="X58" s="59" t="str">
        <f>'8TekTasVeri2'!AC46</f>
        <v xml:space="preserve"> </v>
      </c>
      <c r="Y58" s="58">
        <f>TekTaEokul8!F46</f>
        <v>0</v>
      </c>
      <c r="Z58" s="50"/>
      <c r="AA58" s="50"/>
      <c r="AB58" s="50"/>
      <c r="AC58" s="50"/>
      <c r="AD58" s="50"/>
      <c r="AE58" s="50"/>
      <c r="AF58" s="50"/>
      <c r="AG58" s="50"/>
      <c r="AH58" s="50"/>
      <c r="AI58" s="50"/>
      <c r="AJ58" s="50"/>
      <c r="AK58" s="50"/>
    </row>
    <row r="59" spans="1:37" s="54" customFormat="1" ht="12" customHeight="1" x14ac:dyDescent="0.3">
      <c r="A59" s="50"/>
      <c r="B59" s="51">
        <v>43</v>
      </c>
      <c r="C59" s="52">
        <f>TekTaEokul8!B47</f>
        <v>0</v>
      </c>
      <c r="D59" s="52">
        <f>TekTaEokul8!C47</f>
        <v>0</v>
      </c>
      <c r="E59" s="53" t="str">
        <f>'8TekTasVeri2'!H47</f>
        <v xml:space="preserve"> </v>
      </c>
      <c r="F59" s="53" t="str">
        <f>'8TekTasVeri2'!I47</f>
        <v xml:space="preserve"> </v>
      </c>
      <c r="G59" s="53" t="str">
        <f>'8TekTasVeri2'!J47</f>
        <v xml:space="preserve"> </v>
      </c>
      <c r="H59" s="53" t="str">
        <f>'8TekTasVeri2'!K47</f>
        <v xml:space="preserve"> </v>
      </c>
      <c r="I59" s="53" t="str">
        <f>'8TekTasVeri2'!L47</f>
        <v xml:space="preserve"> </v>
      </c>
      <c r="J59" s="53" t="str">
        <f>'8TekTasVeri2'!N47</f>
        <v xml:space="preserve"> </v>
      </c>
      <c r="K59" s="53" t="str">
        <f>'8TekTasVeri2'!O47</f>
        <v xml:space="preserve"> </v>
      </c>
      <c r="L59" s="53" t="str">
        <f>'8TekTasVeri2'!P47</f>
        <v xml:space="preserve"> </v>
      </c>
      <c r="M59" s="53" t="str">
        <f>'8TekTasVeri2'!Q47</f>
        <v xml:space="preserve"> </v>
      </c>
      <c r="N59" s="53" t="str">
        <f>'8TekTasVeri2'!R47</f>
        <v xml:space="preserve"> </v>
      </c>
      <c r="O59" s="53" t="str">
        <f>'8TekTasVeri2'!S47</f>
        <v xml:space="preserve"> </v>
      </c>
      <c r="P59" s="53" t="str">
        <f>'8TekTasVeri2'!T47</f>
        <v xml:space="preserve"> </v>
      </c>
      <c r="Q59" s="53" t="str">
        <f>'8TekTasVeri2'!U47</f>
        <v xml:space="preserve"> </v>
      </c>
      <c r="R59" s="53" t="str">
        <f>'8TekTasVeri2'!V47</f>
        <v xml:space="preserve"> </v>
      </c>
      <c r="S59" s="53" t="str">
        <f>'8TekTasVeri2'!W47</f>
        <v xml:space="preserve"> </v>
      </c>
      <c r="T59" s="53" t="str">
        <f>'8TekTasVeri2'!Y47</f>
        <v xml:space="preserve"> </v>
      </c>
      <c r="U59" s="53" t="str">
        <f>'8TekTasVeri2'!Z47</f>
        <v xml:space="preserve"> </v>
      </c>
      <c r="V59" s="53" t="str">
        <f>'8TekTasVeri2'!AA47</f>
        <v xml:space="preserve"> </v>
      </c>
      <c r="W59" s="53" t="str">
        <f>'8TekTasVeri2'!AB47</f>
        <v xml:space="preserve"> </v>
      </c>
      <c r="X59" s="53" t="str">
        <f>'8TekTasVeri2'!AC47</f>
        <v xml:space="preserve"> </v>
      </c>
      <c r="Y59" s="52">
        <f>TekTaEokul8!F47</f>
        <v>0</v>
      </c>
      <c r="Z59" s="50"/>
      <c r="AA59" s="50"/>
      <c r="AB59" s="50"/>
      <c r="AC59" s="50"/>
      <c r="AD59" s="50"/>
      <c r="AE59" s="50"/>
      <c r="AF59" s="50"/>
      <c r="AG59" s="50"/>
      <c r="AH59" s="50"/>
      <c r="AI59" s="50"/>
      <c r="AJ59" s="50"/>
      <c r="AK59" s="50"/>
    </row>
    <row r="60" spans="1:37" s="54" customFormat="1" ht="12" customHeight="1" x14ac:dyDescent="0.3">
      <c r="A60" s="50"/>
      <c r="B60" s="55">
        <v>44</v>
      </c>
      <c r="C60" s="58">
        <f>TekTaEokul8!B48</f>
        <v>0</v>
      </c>
      <c r="D60" s="58">
        <f>TekTaEokul8!C48</f>
        <v>0</v>
      </c>
      <c r="E60" s="59" t="str">
        <f>'8TekTasVeri2'!H48</f>
        <v xml:space="preserve"> </v>
      </c>
      <c r="F60" s="59" t="str">
        <f>'8TekTasVeri2'!I48</f>
        <v xml:space="preserve"> </v>
      </c>
      <c r="G60" s="59" t="str">
        <f>'8TekTasVeri2'!J48</f>
        <v xml:space="preserve"> </v>
      </c>
      <c r="H60" s="59" t="str">
        <f>'8TekTasVeri2'!K48</f>
        <v xml:space="preserve"> </v>
      </c>
      <c r="I60" s="59" t="str">
        <f>'8TekTasVeri2'!L48</f>
        <v xml:space="preserve"> </v>
      </c>
      <c r="J60" s="59" t="str">
        <f>'8TekTasVeri2'!N48</f>
        <v xml:space="preserve"> </v>
      </c>
      <c r="K60" s="59" t="str">
        <f>'8TekTasVeri2'!O48</f>
        <v xml:space="preserve"> </v>
      </c>
      <c r="L60" s="59" t="str">
        <f>'8TekTasVeri2'!P48</f>
        <v xml:space="preserve"> </v>
      </c>
      <c r="M60" s="59" t="str">
        <f>'8TekTasVeri2'!Q48</f>
        <v xml:space="preserve"> </v>
      </c>
      <c r="N60" s="59" t="str">
        <f>'8TekTasVeri2'!R48</f>
        <v xml:space="preserve"> </v>
      </c>
      <c r="O60" s="59" t="str">
        <f>'8TekTasVeri2'!S48</f>
        <v xml:space="preserve"> </v>
      </c>
      <c r="P60" s="59" t="str">
        <f>'8TekTasVeri2'!T48</f>
        <v xml:space="preserve"> </v>
      </c>
      <c r="Q60" s="59" t="str">
        <f>'8TekTasVeri2'!U48</f>
        <v xml:space="preserve"> </v>
      </c>
      <c r="R60" s="59" t="str">
        <f>'8TekTasVeri2'!V48</f>
        <v xml:space="preserve"> </v>
      </c>
      <c r="S60" s="59" t="str">
        <f>'8TekTasVeri2'!W48</f>
        <v xml:space="preserve"> </v>
      </c>
      <c r="T60" s="59" t="str">
        <f>'8TekTasVeri2'!Y48</f>
        <v xml:space="preserve"> </v>
      </c>
      <c r="U60" s="59" t="str">
        <f>'8TekTasVeri2'!Z48</f>
        <v xml:space="preserve"> </v>
      </c>
      <c r="V60" s="59" t="str">
        <f>'8TekTasVeri2'!AA48</f>
        <v xml:space="preserve"> </v>
      </c>
      <c r="W60" s="59" t="str">
        <f>'8TekTasVeri2'!AB48</f>
        <v xml:space="preserve"> </v>
      </c>
      <c r="X60" s="59" t="str">
        <f>'8TekTasVeri2'!AC48</f>
        <v xml:space="preserve"> </v>
      </c>
      <c r="Y60" s="58">
        <f>TekTaEokul8!F48</f>
        <v>0</v>
      </c>
      <c r="Z60" s="50"/>
      <c r="AA60" s="50"/>
      <c r="AB60" s="50"/>
      <c r="AC60" s="50"/>
      <c r="AD60" s="50"/>
      <c r="AE60" s="50"/>
      <c r="AF60" s="50"/>
      <c r="AG60" s="50"/>
      <c r="AH60" s="50"/>
      <c r="AI60" s="50"/>
      <c r="AJ60" s="50"/>
      <c r="AK60" s="50"/>
    </row>
    <row r="61" spans="1:37" s="54" customFormat="1" ht="12" customHeight="1" x14ac:dyDescent="0.3">
      <c r="A61" s="50"/>
      <c r="B61" s="51">
        <v>45</v>
      </c>
      <c r="C61" s="52">
        <f>TekTaEokul8!B49</f>
        <v>0</v>
      </c>
      <c r="D61" s="52">
        <f>TekTaEokul8!C49</f>
        <v>0</v>
      </c>
      <c r="E61" s="53" t="str">
        <f>'8TekTasVeri2'!H49</f>
        <v xml:space="preserve"> </v>
      </c>
      <c r="F61" s="53" t="str">
        <f>'8TekTasVeri2'!I49</f>
        <v xml:space="preserve"> </v>
      </c>
      <c r="G61" s="53" t="str">
        <f>'8TekTasVeri2'!J49</f>
        <v xml:space="preserve"> </v>
      </c>
      <c r="H61" s="53" t="str">
        <f>'8TekTasVeri2'!K49</f>
        <v xml:space="preserve"> </v>
      </c>
      <c r="I61" s="53" t="str">
        <f>'8TekTasVeri2'!L49</f>
        <v xml:space="preserve"> </v>
      </c>
      <c r="J61" s="53" t="str">
        <f>'8TekTasVeri2'!N49</f>
        <v xml:space="preserve"> </v>
      </c>
      <c r="K61" s="53" t="str">
        <f>'8TekTasVeri2'!O49</f>
        <v xml:space="preserve"> </v>
      </c>
      <c r="L61" s="53" t="str">
        <f>'8TekTasVeri2'!P49</f>
        <v xml:space="preserve"> </v>
      </c>
      <c r="M61" s="53" t="str">
        <f>'8TekTasVeri2'!Q49</f>
        <v xml:space="preserve"> </v>
      </c>
      <c r="N61" s="53" t="str">
        <f>'8TekTasVeri2'!R49</f>
        <v xml:space="preserve"> </v>
      </c>
      <c r="O61" s="53" t="str">
        <f>'8TekTasVeri2'!S49</f>
        <v xml:space="preserve"> </v>
      </c>
      <c r="P61" s="53" t="str">
        <f>'8TekTasVeri2'!T49</f>
        <v xml:space="preserve"> </v>
      </c>
      <c r="Q61" s="53" t="str">
        <f>'8TekTasVeri2'!U49</f>
        <v xml:space="preserve"> </v>
      </c>
      <c r="R61" s="53" t="str">
        <f>'8TekTasVeri2'!V49</f>
        <v xml:space="preserve"> </v>
      </c>
      <c r="S61" s="53" t="str">
        <f>'8TekTasVeri2'!W49</f>
        <v xml:space="preserve"> </v>
      </c>
      <c r="T61" s="53" t="str">
        <f>'8TekTasVeri2'!Y49</f>
        <v xml:space="preserve"> </v>
      </c>
      <c r="U61" s="53" t="str">
        <f>'8TekTasVeri2'!Z49</f>
        <v xml:space="preserve"> </v>
      </c>
      <c r="V61" s="53" t="str">
        <f>'8TekTasVeri2'!AA49</f>
        <v xml:space="preserve"> </v>
      </c>
      <c r="W61" s="53" t="str">
        <f>'8TekTasVeri2'!AB49</f>
        <v xml:space="preserve"> </v>
      </c>
      <c r="X61" s="53" t="str">
        <f>'8TekTasVeri2'!AC49</f>
        <v xml:space="preserve"> </v>
      </c>
      <c r="Y61" s="52">
        <f>TekTaEokul8!F49</f>
        <v>0</v>
      </c>
      <c r="Z61" s="50"/>
      <c r="AA61" s="50"/>
      <c r="AB61" s="50"/>
      <c r="AC61" s="50"/>
      <c r="AD61" s="50"/>
      <c r="AE61" s="50"/>
      <c r="AF61" s="50"/>
      <c r="AG61" s="50"/>
      <c r="AH61" s="50"/>
      <c r="AI61" s="50"/>
      <c r="AJ61" s="50"/>
      <c r="AK61" s="50"/>
    </row>
    <row r="62" spans="1:37" s="54" customFormat="1" ht="12" customHeight="1" x14ac:dyDescent="0.3">
      <c r="A62" s="50"/>
      <c r="B62" s="55">
        <v>46</v>
      </c>
      <c r="C62" s="58">
        <f>TekTaEokul8!B50</f>
        <v>0</v>
      </c>
      <c r="D62" s="58">
        <f>TekTaEokul8!C50</f>
        <v>0</v>
      </c>
      <c r="E62" s="59" t="str">
        <f>'8TekTasVeri2'!H50</f>
        <v xml:space="preserve"> </v>
      </c>
      <c r="F62" s="59" t="str">
        <f>'8TekTasVeri2'!I50</f>
        <v xml:space="preserve"> </v>
      </c>
      <c r="G62" s="59" t="str">
        <f>'8TekTasVeri2'!J50</f>
        <v xml:space="preserve"> </v>
      </c>
      <c r="H62" s="59" t="str">
        <f>'8TekTasVeri2'!K50</f>
        <v xml:space="preserve"> </v>
      </c>
      <c r="I62" s="59" t="str">
        <f>'8TekTasVeri2'!L50</f>
        <v xml:space="preserve"> </v>
      </c>
      <c r="J62" s="59" t="str">
        <f>'8TekTasVeri2'!N50</f>
        <v xml:space="preserve"> </v>
      </c>
      <c r="K62" s="59" t="str">
        <f>'8TekTasVeri2'!O50</f>
        <v xml:space="preserve"> </v>
      </c>
      <c r="L62" s="59" t="str">
        <f>'8TekTasVeri2'!P50</f>
        <v xml:space="preserve"> </v>
      </c>
      <c r="M62" s="59" t="str">
        <f>'8TekTasVeri2'!Q50</f>
        <v xml:space="preserve"> </v>
      </c>
      <c r="N62" s="59" t="str">
        <f>'8TekTasVeri2'!R50</f>
        <v xml:space="preserve"> </v>
      </c>
      <c r="O62" s="59" t="str">
        <f>'8TekTasVeri2'!S50</f>
        <v xml:space="preserve"> </v>
      </c>
      <c r="P62" s="59" t="str">
        <f>'8TekTasVeri2'!T50</f>
        <v xml:space="preserve"> </v>
      </c>
      <c r="Q62" s="59" t="str">
        <f>'8TekTasVeri2'!U50</f>
        <v xml:space="preserve"> </v>
      </c>
      <c r="R62" s="59" t="str">
        <f>'8TekTasVeri2'!V50</f>
        <v xml:space="preserve"> </v>
      </c>
      <c r="S62" s="59" t="str">
        <f>'8TekTasVeri2'!W50</f>
        <v xml:space="preserve"> </v>
      </c>
      <c r="T62" s="59" t="str">
        <f>'8TekTasVeri2'!Y50</f>
        <v xml:space="preserve"> </v>
      </c>
      <c r="U62" s="59" t="str">
        <f>'8TekTasVeri2'!Z50</f>
        <v xml:space="preserve"> </v>
      </c>
      <c r="V62" s="59" t="str">
        <f>'8TekTasVeri2'!AA50</f>
        <v xml:space="preserve"> </v>
      </c>
      <c r="W62" s="59" t="str">
        <f>'8TekTasVeri2'!AB50</f>
        <v xml:space="preserve"> </v>
      </c>
      <c r="X62" s="59" t="str">
        <f>'8TekTasVeri2'!AC50</f>
        <v xml:space="preserve"> </v>
      </c>
      <c r="Y62" s="58">
        <f>TekTaEokul8!F50</f>
        <v>0</v>
      </c>
      <c r="Z62" s="50"/>
      <c r="AA62" s="50"/>
      <c r="AB62" s="50"/>
      <c r="AC62" s="50"/>
      <c r="AD62" s="50"/>
      <c r="AE62" s="50"/>
      <c r="AF62" s="50"/>
      <c r="AG62" s="50"/>
      <c r="AH62" s="50"/>
      <c r="AI62" s="50"/>
      <c r="AJ62" s="50"/>
      <c r="AK62" s="50"/>
    </row>
    <row r="63" spans="1:37" s="54" customFormat="1" ht="12" customHeight="1" x14ac:dyDescent="0.3">
      <c r="A63" s="50"/>
      <c r="B63" s="51">
        <v>47</v>
      </c>
      <c r="C63" s="52">
        <f>TekTaEokul8!B51</f>
        <v>0</v>
      </c>
      <c r="D63" s="52">
        <f>TekTaEokul8!C51</f>
        <v>0</v>
      </c>
      <c r="E63" s="53" t="str">
        <f>'8TekTasVeri2'!H51</f>
        <v xml:space="preserve"> </v>
      </c>
      <c r="F63" s="53" t="str">
        <f>'8TekTasVeri2'!I51</f>
        <v xml:space="preserve"> </v>
      </c>
      <c r="G63" s="53" t="str">
        <f>'8TekTasVeri2'!J51</f>
        <v xml:space="preserve"> </v>
      </c>
      <c r="H63" s="53" t="str">
        <f>'8TekTasVeri2'!K51</f>
        <v xml:space="preserve"> </v>
      </c>
      <c r="I63" s="53" t="str">
        <f>'8TekTasVeri2'!L51</f>
        <v xml:space="preserve"> </v>
      </c>
      <c r="J63" s="53" t="str">
        <f>'8TekTasVeri2'!N51</f>
        <v xml:space="preserve"> </v>
      </c>
      <c r="K63" s="53" t="str">
        <f>'8TekTasVeri2'!O51</f>
        <v xml:space="preserve"> </v>
      </c>
      <c r="L63" s="53" t="str">
        <f>'8TekTasVeri2'!P51</f>
        <v xml:space="preserve"> </v>
      </c>
      <c r="M63" s="53" t="str">
        <f>'8TekTasVeri2'!Q51</f>
        <v xml:space="preserve"> </v>
      </c>
      <c r="N63" s="53" t="str">
        <f>'8TekTasVeri2'!R51</f>
        <v xml:space="preserve"> </v>
      </c>
      <c r="O63" s="53" t="str">
        <f>'8TekTasVeri2'!S51</f>
        <v xml:space="preserve"> </v>
      </c>
      <c r="P63" s="53" t="str">
        <f>'8TekTasVeri2'!T51</f>
        <v xml:space="preserve"> </v>
      </c>
      <c r="Q63" s="53" t="str">
        <f>'8TekTasVeri2'!U51</f>
        <v xml:space="preserve"> </v>
      </c>
      <c r="R63" s="53" t="str">
        <f>'8TekTasVeri2'!V51</f>
        <v xml:space="preserve"> </v>
      </c>
      <c r="S63" s="53" t="str">
        <f>'8TekTasVeri2'!W51</f>
        <v xml:space="preserve"> </v>
      </c>
      <c r="T63" s="53" t="str">
        <f>'8TekTasVeri2'!Y51</f>
        <v xml:space="preserve"> </v>
      </c>
      <c r="U63" s="53" t="str">
        <f>'8TekTasVeri2'!Z51</f>
        <v xml:space="preserve"> </v>
      </c>
      <c r="V63" s="53" t="str">
        <f>'8TekTasVeri2'!AA51</f>
        <v xml:space="preserve"> </v>
      </c>
      <c r="W63" s="53" t="str">
        <f>'8TekTasVeri2'!AB51</f>
        <v xml:space="preserve"> </v>
      </c>
      <c r="X63" s="53" t="str">
        <f>'8TekTasVeri2'!AC51</f>
        <v xml:space="preserve"> </v>
      </c>
      <c r="Y63" s="52">
        <f>TekTaEokul8!F51</f>
        <v>0</v>
      </c>
      <c r="Z63" s="50"/>
      <c r="AA63" s="50"/>
      <c r="AB63" s="50"/>
      <c r="AC63" s="50"/>
      <c r="AD63" s="50"/>
      <c r="AE63" s="50"/>
      <c r="AF63" s="50"/>
      <c r="AG63" s="50"/>
      <c r="AH63" s="50"/>
      <c r="AI63" s="50"/>
      <c r="AJ63" s="50"/>
      <c r="AK63" s="50"/>
    </row>
    <row r="64" spans="1:37" s="54" customFormat="1" ht="12" customHeight="1" x14ac:dyDescent="0.3">
      <c r="A64" s="50"/>
      <c r="B64" s="55">
        <v>48</v>
      </c>
      <c r="C64" s="58">
        <f>TekTaEokul8!B52</f>
        <v>0</v>
      </c>
      <c r="D64" s="58">
        <f>TekTaEokul8!C52</f>
        <v>0</v>
      </c>
      <c r="E64" s="59" t="str">
        <f>'8TekTasVeri2'!H52</f>
        <v xml:space="preserve"> </v>
      </c>
      <c r="F64" s="59" t="str">
        <f>'8TekTasVeri2'!I52</f>
        <v xml:space="preserve"> </v>
      </c>
      <c r="G64" s="59" t="str">
        <f>'8TekTasVeri2'!J52</f>
        <v xml:space="preserve"> </v>
      </c>
      <c r="H64" s="59" t="str">
        <f>'8TekTasVeri2'!K52</f>
        <v xml:space="preserve"> </v>
      </c>
      <c r="I64" s="59" t="str">
        <f>'8TekTasVeri2'!L52</f>
        <v xml:space="preserve"> </v>
      </c>
      <c r="J64" s="59" t="str">
        <f>'8TekTasVeri2'!N52</f>
        <v xml:space="preserve"> </v>
      </c>
      <c r="K64" s="59" t="str">
        <f>'8TekTasVeri2'!O52</f>
        <v xml:space="preserve"> </v>
      </c>
      <c r="L64" s="59" t="str">
        <f>'8TekTasVeri2'!P52</f>
        <v xml:space="preserve"> </v>
      </c>
      <c r="M64" s="59" t="str">
        <f>'8TekTasVeri2'!Q52</f>
        <v xml:space="preserve"> </v>
      </c>
      <c r="N64" s="59" t="str">
        <f>'8TekTasVeri2'!R52</f>
        <v xml:space="preserve"> </v>
      </c>
      <c r="O64" s="59" t="str">
        <f>'8TekTasVeri2'!S52</f>
        <v xml:space="preserve"> </v>
      </c>
      <c r="P64" s="59" t="str">
        <f>'8TekTasVeri2'!T52</f>
        <v xml:space="preserve"> </v>
      </c>
      <c r="Q64" s="59" t="str">
        <f>'8TekTasVeri2'!U52</f>
        <v xml:space="preserve"> </v>
      </c>
      <c r="R64" s="59" t="str">
        <f>'8TekTasVeri2'!V52</f>
        <v xml:space="preserve"> </v>
      </c>
      <c r="S64" s="59" t="str">
        <f>'8TekTasVeri2'!W52</f>
        <v xml:space="preserve"> </v>
      </c>
      <c r="T64" s="59" t="str">
        <f>'8TekTasVeri2'!Y52</f>
        <v xml:space="preserve"> </v>
      </c>
      <c r="U64" s="59" t="str">
        <f>'8TekTasVeri2'!Z52</f>
        <v xml:space="preserve"> </v>
      </c>
      <c r="V64" s="59" t="str">
        <f>'8TekTasVeri2'!AA52</f>
        <v xml:space="preserve"> </v>
      </c>
      <c r="W64" s="59" t="str">
        <f>'8TekTasVeri2'!AB52</f>
        <v xml:space="preserve"> </v>
      </c>
      <c r="X64" s="59" t="str">
        <f>'8TekTasVeri2'!AC52</f>
        <v xml:space="preserve"> </v>
      </c>
      <c r="Y64" s="58">
        <f>TekTaEokul8!F52</f>
        <v>0</v>
      </c>
      <c r="Z64" s="50"/>
      <c r="AA64" s="50"/>
      <c r="AB64" s="50"/>
      <c r="AC64" s="50"/>
      <c r="AD64" s="50"/>
      <c r="AE64" s="50"/>
      <c r="AF64" s="50"/>
      <c r="AG64" s="50"/>
      <c r="AH64" s="50"/>
      <c r="AI64" s="50"/>
      <c r="AJ64" s="50"/>
      <c r="AK64" s="50"/>
    </row>
    <row r="65" spans="1:37" s="54" customFormat="1" ht="12" customHeight="1" x14ac:dyDescent="0.3">
      <c r="A65" s="50"/>
      <c r="B65" s="51">
        <v>49</v>
      </c>
      <c r="C65" s="52">
        <f>TekTaEokul8!B53</f>
        <v>0</v>
      </c>
      <c r="D65" s="52">
        <f>TekTaEokul8!C53</f>
        <v>0</v>
      </c>
      <c r="E65" s="53" t="str">
        <f>'8TekTasVeri2'!H53</f>
        <v xml:space="preserve"> </v>
      </c>
      <c r="F65" s="53" t="str">
        <f>'8TekTasVeri2'!I53</f>
        <v xml:space="preserve"> </v>
      </c>
      <c r="G65" s="53" t="str">
        <f>'8TekTasVeri2'!J53</f>
        <v xml:space="preserve"> </v>
      </c>
      <c r="H65" s="53" t="str">
        <f>'8TekTasVeri2'!K53</f>
        <v xml:space="preserve"> </v>
      </c>
      <c r="I65" s="53" t="str">
        <f>'8TekTasVeri2'!L53</f>
        <v xml:space="preserve"> </v>
      </c>
      <c r="J65" s="53" t="str">
        <f>'8TekTasVeri2'!N53</f>
        <v xml:space="preserve"> </v>
      </c>
      <c r="K65" s="53" t="str">
        <f>'8TekTasVeri2'!O53</f>
        <v xml:space="preserve"> </v>
      </c>
      <c r="L65" s="53" t="str">
        <f>'8TekTasVeri2'!P53</f>
        <v xml:space="preserve"> </v>
      </c>
      <c r="M65" s="53" t="str">
        <f>'8TekTasVeri2'!Q53</f>
        <v xml:space="preserve"> </v>
      </c>
      <c r="N65" s="53" t="str">
        <f>'8TekTasVeri2'!R53</f>
        <v xml:space="preserve"> </v>
      </c>
      <c r="O65" s="53" t="str">
        <f>'8TekTasVeri2'!S53</f>
        <v xml:space="preserve"> </v>
      </c>
      <c r="P65" s="53" t="str">
        <f>'8TekTasVeri2'!T53</f>
        <v xml:space="preserve"> </v>
      </c>
      <c r="Q65" s="53" t="str">
        <f>'8TekTasVeri2'!U53</f>
        <v xml:space="preserve"> </v>
      </c>
      <c r="R65" s="53" t="str">
        <f>'8TekTasVeri2'!V53</f>
        <v xml:space="preserve"> </v>
      </c>
      <c r="S65" s="53" t="str">
        <f>'8TekTasVeri2'!W53</f>
        <v xml:space="preserve"> </v>
      </c>
      <c r="T65" s="53" t="str">
        <f>'8TekTasVeri2'!Y53</f>
        <v xml:space="preserve"> </v>
      </c>
      <c r="U65" s="53" t="str">
        <f>'8TekTasVeri2'!Z53</f>
        <v xml:space="preserve"> </v>
      </c>
      <c r="V65" s="53" t="str">
        <f>'8TekTasVeri2'!AA53</f>
        <v xml:space="preserve"> </v>
      </c>
      <c r="W65" s="53" t="str">
        <f>'8TekTasVeri2'!AB53</f>
        <v xml:space="preserve"> </v>
      </c>
      <c r="X65" s="53" t="str">
        <f>'8TekTasVeri2'!AC53</f>
        <v xml:space="preserve"> </v>
      </c>
      <c r="Y65" s="52">
        <f>TekTaEokul8!F53</f>
        <v>0</v>
      </c>
      <c r="Z65" s="50"/>
      <c r="AA65" s="50"/>
      <c r="AB65" s="50"/>
      <c r="AC65" s="50"/>
      <c r="AD65" s="50"/>
      <c r="AE65" s="50"/>
      <c r="AF65" s="50"/>
      <c r="AG65" s="50"/>
      <c r="AH65" s="50"/>
      <c r="AI65" s="50"/>
      <c r="AJ65" s="50"/>
      <c r="AK65" s="50"/>
    </row>
    <row r="66" spans="1:37" s="54" customFormat="1" ht="12" customHeight="1" x14ac:dyDescent="0.3">
      <c r="A66" s="50"/>
      <c r="B66" s="55">
        <v>50</v>
      </c>
      <c r="C66" s="58">
        <f>TekTaEokul8!B54</f>
        <v>0</v>
      </c>
      <c r="D66" s="58">
        <f>TekTaEokul8!C54</f>
        <v>0</v>
      </c>
      <c r="E66" s="59" t="str">
        <f>'8TekTasVeri2'!H54</f>
        <v xml:space="preserve"> </v>
      </c>
      <c r="F66" s="59" t="str">
        <f>'8TekTasVeri2'!I54</f>
        <v xml:space="preserve"> </v>
      </c>
      <c r="G66" s="59" t="str">
        <f>'8TekTasVeri2'!J54</f>
        <v xml:space="preserve"> </v>
      </c>
      <c r="H66" s="59" t="str">
        <f>'8TekTasVeri2'!K54</f>
        <v xml:space="preserve"> </v>
      </c>
      <c r="I66" s="59" t="str">
        <f>'8TekTasVeri2'!L54</f>
        <v xml:space="preserve"> </v>
      </c>
      <c r="J66" s="59" t="str">
        <f>'8TekTasVeri2'!N54</f>
        <v xml:space="preserve"> </v>
      </c>
      <c r="K66" s="59" t="str">
        <f>'8TekTasVeri2'!O54</f>
        <v xml:space="preserve"> </v>
      </c>
      <c r="L66" s="59" t="str">
        <f>'8TekTasVeri2'!P54</f>
        <v xml:space="preserve"> </v>
      </c>
      <c r="M66" s="59" t="str">
        <f>'8TekTasVeri2'!Q54</f>
        <v xml:space="preserve"> </v>
      </c>
      <c r="N66" s="59" t="str">
        <f>'8TekTasVeri2'!R54</f>
        <v xml:space="preserve"> </v>
      </c>
      <c r="O66" s="59" t="str">
        <f>'8TekTasVeri2'!S54</f>
        <v xml:space="preserve"> </v>
      </c>
      <c r="P66" s="59" t="str">
        <f>'8TekTasVeri2'!T54</f>
        <v xml:space="preserve"> </v>
      </c>
      <c r="Q66" s="59" t="str">
        <f>'8TekTasVeri2'!U54</f>
        <v xml:space="preserve"> </v>
      </c>
      <c r="R66" s="59" t="str">
        <f>'8TekTasVeri2'!V54</f>
        <v xml:space="preserve"> </v>
      </c>
      <c r="S66" s="59" t="str">
        <f>'8TekTasVeri2'!W54</f>
        <v xml:space="preserve"> </v>
      </c>
      <c r="T66" s="59" t="str">
        <f>'8TekTasVeri2'!Y54</f>
        <v xml:space="preserve"> </v>
      </c>
      <c r="U66" s="59" t="str">
        <f>'8TekTasVeri2'!Z54</f>
        <v xml:space="preserve"> </v>
      </c>
      <c r="V66" s="59" t="str">
        <f>'8TekTasVeri2'!AA54</f>
        <v xml:space="preserve"> </v>
      </c>
      <c r="W66" s="59" t="str">
        <f>'8TekTasVeri2'!AB54</f>
        <v xml:space="preserve"> </v>
      </c>
      <c r="X66" s="59" t="str">
        <f>'8TekTasVeri2'!AC54</f>
        <v xml:space="preserve"> </v>
      </c>
      <c r="Y66" s="58">
        <f>TekTaEokul8!F54</f>
        <v>0</v>
      </c>
      <c r="Z66" s="50"/>
      <c r="AA66" s="50"/>
      <c r="AB66" s="50"/>
      <c r="AC66" s="50"/>
      <c r="AD66" s="50"/>
      <c r="AE66" s="50"/>
      <c r="AF66" s="50"/>
      <c r="AG66" s="50"/>
      <c r="AH66" s="50"/>
      <c r="AI66" s="50"/>
      <c r="AJ66" s="50"/>
      <c r="AK66" s="50"/>
    </row>
    <row r="67" spans="1:37" ht="21.75" customHeight="1" x14ac:dyDescent="0.3">
      <c r="C67" s="130"/>
      <c r="D67" s="130"/>
      <c r="E67" s="130"/>
      <c r="F67" s="130"/>
      <c r="G67" s="130"/>
      <c r="P67" s="130"/>
      <c r="Q67" s="130"/>
      <c r="R67" s="130"/>
      <c r="S67" s="130"/>
      <c r="T67" s="130"/>
      <c r="U67" s="130"/>
      <c r="V67" s="130"/>
      <c r="W67" s="130"/>
      <c r="X67" s="130"/>
    </row>
    <row r="68" spans="1:37" ht="21.75" customHeight="1" x14ac:dyDescent="0.3">
      <c r="C68" s="128"/>
      <c r="D68" s="128"/>
      <c r="E68" s="128"/>
      <c r="F68" s="128"/>
      <c r="G68" s="128"/>
      <c r="P68" s="128"/>
      <c r="Q68" s="128"/>
      <c r="R68" s="128"/>
      <c r="S68" s="128"/>
      <c r="T68" s="128"/>
      <c r="U68" s="128"/>
      <c r="V68" s="128"/>
      <c r="W68" s="128"/>
      <c r="X68" s="128"/>
    </row>
    <row r="69" spans="1:37" x14ac:dyDescent="0.3">
      <c r="C69" s="128"/>
      <c r="D69" s="128"/>
      <c r="E69" s="128"/>
      <c r="F69" s="128"/>
      <c r="G69" s="128"/>
      <c r="P69" s="128"/>
      <c r="Q69" s="128"/>
      <c r="R69" s="128"/>
      <c r="S69" s="128"/>
      <c r="T69" s="128"/>
      <c r="U69" s="128"/>
      <c r="V69" s="128"/>
      <c r="W69" s="128"/>
      <c r="X69" s="128"/>
    </row>
    <row r="70" spans="1:37" x14ac:dyDescent="0.3">
      <c r="C70" s="128" t="str">
        <f>Anasayfa!E11</f>
        <v>TALHA TIBIKOĞLU</v>
      </c>
      <c r="D70" s="128"/>
      <c r="E70" s="128"/>
      <c r="F70" s="128"/>
      <c r="G70" s="128"/>
      <c r="N70" s="29"/>
      <c r="O70" s="29"/>
      <c r="P70" s="128" t="str">
        <f>Anasayfa!E8</f>
        <v>AD-SOYAD</v>
      </c>
      <c r="Q70" s="128"/>
      <c r="R70" s="128"/>
      <c r="S70" s="128"/>
      <c r="T70" s="128"/>
      <c r="U70" s="128"/>
      <c r="V70" s="128"/>
      <c r="W70" s="128"/>
      <c r="X70" s="128"/>
    </row>
    <row r="71" spans="1:37" x14ac:dyDescent="0.3">
      <c r="C71" s="129" t="str">
        <f>Anasayfa!E12</f>
        <v>BİLİŞİM TEKNOLOJİLERİ ÖĞRETMENİ</v>
      </c>
      <c r="D71" s="129"/>
      <c r="E71" s="129"/>
      <c r="F71" s="129"/>
      <c r="G71" s="129"/>
      <c r="N71" s="30"/>
      <c r="O71" s="30"/>
      <c r="P71" s="129" t="str">
        <f>Anasayfa!E9</f>
        <v>OKUL MÜDÜRÜ</v>
      </c>
      <c r="Q71" s="129"/>
      <c r="R71" s="129"/>
      <c r="S71" s="129"/>
      <c r="T71" s="129"/>
      <c r="U71" s="129"/>
      <c r="V71" s="129"/>
      <c r="W71" s="129"/>
      <c r="X71" s="129"/>
    </row>
    <row r="72" spans="1:37" x14ac:dyDescent="0.3">
      <c r="C72" s="128"/>
      <c r="D72" s="128"/>
      <c r="E72" s="128"/>
      <c r="F72" s="128"/>
      <c r="G72" s="128"/>
      <c r="P72" s="128"/>
      <c r="Q72" s="128"/>
      <c r="R72" s="128"/>
      <c r="S72" s="128"/>
      <c r="T72" s="128"/>
      <c r="U72" s="128"/>
      <c r="V72" s="128"/>
      <c r="W72" s="128"/>
      <c r="X72" s="128"/>
    </row>
  </sheetData>
  <mergeCells count="46">
    <mergeCell ref="B7:B15"/>
    <mergeCell ref="V6:V16"/>
    <mergeCell ref="C6:D6"/>
    <mergeCell ref="E6:E16"/>
    <mergeCell ref="H6:H16"/>
    <mergeCell ref="F6:F16"/>
    <mergeCell ref="G6:G16"/>
    <mergeCell ref="I6:I16"/>
    <mergeCell ref="J6:J16"/>
    <mergeCell ref="K6:K16"/>
    <mergeCell ref="L6:L16"/>
    <mergeCell ref="M6:M16"/>
    <mergeCell ref="C67:G67"/>
    <mergeCell ref="P67:X67"/>
    <mergeCell ref="P6:P16"/>
    <mergeCell ref="Q6:Q16"/>
    <mergeCell ref="B1:Y1"/>
    <mergeCell ref="B2:Y2"/>
    <mergeCell ref="B3:Y3"/>
    <mergeCell ref="B4:B6"/>
    <mergeCell ref="C4:D5"/>
    <mergeCell ref="E4:X4"/>
    <mergeCell ref="Y4:Y16"/>
    <mergeCell ref="E5:I5"/>
    <mergeCell ref="N6:N16"/>
    <mergeCell ref="O6:O16"/>
    <mergeCell ref="R6:R16"/>
    <mergeCell ref="S6:S16"/>
    <mergeCell ref="C71:G71"/>
    <mergeCell ref="P71:X71"/>
    <mergeCell ref="C72:G72"/>
    <mergeCell ref="P72:X72"/>
    <mergeCell ref="C68:G68"/>
    <mergeCell ref="P68:X68"/>
    <mergeCell ref="C69:G69"/>
    <mergeCell ref="P69:X69"/>
    <mergeCell ref="C70:G70"/>
    <mergeCell ref="P70:X70"/>
    <mergeCell ref="J5:N5"/>
    <mergeCell ref="O5:S5"/>
    <mergeCell ref="T5:U5"/>
    <mergeCell ref="V5:X5"/>
    <mergeCell ref="W6:W16"/>
    <mergeCell ref="X6:X16"/>
    <mergeCell ref="T6:T16"/>
    <mergeCell ref="U6:U16"/>
  </mergeCells>
  <pageMargins left="0.7" right="0.7" top="0.75" bottom="0.75" header="0.3" footer="0.3"/>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31">
    <tabColor rgb="FF7030A0"/>
  </sheetPr>
  <dimension ref="A1:U45"/>
  <sheetViews>
    <sheetView workbookViewId="0">
      <selection activeCell="B3" sqref="B3:P3"/>
    </sheetView>
  </sheetViews>
  <sheetFormatPr defaultColWidth="9.109375" defaultRowHeight="14.4" x14ac:dyDescent="0.3"/>
  <cols>
    <col min="1" max="1" width="21.88671875" style="1" customWidth="1"/>
    <col min="2" max="2" width="5.6640625" style="1" customWidth="1"/>
    <col min="3" max="3" width="4.88671875" style="1" customWidth="1"/>
    <col min="4" max="16" width="8.33203125" style="1" customWidth="1"/>
    <col min="17" max="16384" width="9.109375" style="1"/>
  </cols>
  <sheetData>
    <row r="1" spans="1:21" ht="6.75" customHeight="1" x14ac:dyDescent="0.3">
      <c r="A1" s="9"/>
      <c r="B1" s="9"/>
      <c r="C1" s="9"/>
      <c r="D1" s="9"/>
      <c r="E1" s="9"/>
      <c r="F1" s="9"/>
      <c r="G1" s="9"/>
      <c r="H1" s="9"/>
      <c r="I1" s="9"/>
      <c r="J1" s="9"/>
      <c r="K1" s="9"/>
      <c r="L1" s="9"/>
      <c r="M1" s="9"/>
      <c r="N1" s="9"/>
      <c r="O1" s="9"/>
      <c r="P1" s="9"/>
      <c r="Q1" s="9"/>
      <c r="R1" s="9"/>
      <c r="S1" s="9"/>
      <c r="T1" s="9"/>
      <c r="U1" s="9"/>
    </row>
    <row r="2" spans="1:21" ht="5.25" customHeight="1" x14ac:dyDescent="0.3">
      <c r="A2" s="9"/>
      <c r="B2" s="9"/>
      <c r="C2" s="9"/>
      <c r="D2" s="9"/>
      <c r="E2" s="9"/>
      <c r="F2" s="9"/>
      <c r="G2" s="9"/>
      <c r="H2" s="9"/>
      <c r="I2" s="9"/>
      <c r="J2" s="9"/>
      <c r="K2" s="9"/>
      <c r="L2" s="9"/>
      <c r="M2" s="9"/>
      <c r="N2" s="9"/>
      <c r="O2" s="9"/>
      <c r="P2" s="9"/>
      <c r="Q2" s="9"/>
      <c r="R2" s="9"/>
      <c r="S2" s="9"/>
      <c r="T2" s="9"/>
      <c r="U2" s="9"/>
    </row>
    <row r="3" spans="1:21" ht="68.25" customHeight="1" x14ac:dyDescent="0.4">
      <c r="A3" s="9"/>
      <c r="B3" s="142" t="s">
        <v>107</v>
      </c>
      <c r="C3" s="143"/>
      <c r="D3" s="143"/>
      <c r="E3" s="143"/>
      <c r="F3" s="143"/>
      <c r="G3" s="143"/>
      <c r="H3" s="143"/>
      <c r="I3" s="143"/>
      <c r="J3" s="143"/>
      <c r="K3" s="143"/>
      <c r="L3" s="143"/>
      <c r="M3" s="143"/>
      <c r="N3" s="143"/>
      <c r="O3" s="143"/>
      <c r="P3" s="143"/>
      <c r="Q3" s="10"/>
      <c r="R3" s="10"/>
      <c r="S3" s="11"/>
      <c r="T3" s="9"/>
      <c r="U3" s="9"/>
    </row>
    <row r="4" spans="1:21" ht="24.9" customHeight="1" x14ac:dyDescent="0.3">
      <c r="A4" s="9"/>
      <c r="B4" s="74" t="s">
        <v>5</v>
      </c>
      <c r="C4" s="6">
        <v>1</v>
      </c>
      <c r="D4" s="75" t="s">
        <v>10</v>
      </c>
      <c r="E4" s="75"/>
      <c r="F4" s="75"/>
      <c r="G4" s="75"/>
      <c r="H4" s="75"/>
      <c r="I4" s="75"/>
      <c r="J4" s="75"/>
      <c r="K4" s="75"/>
      <c r="L4" s="75"/>
      <c r="M4" s="75"/>
      <c r="N4" s="75"/>
      <c r="O4" s="75"/>
      <c r="P4" s="75"/>
      <c r="Q4" s="12"/>
      <c r="R4" s="12"/>
      <c r="S4" s="9"/>
      <c r="T4" s="9"/>
      <c r="U4" s="9"/>
    </row>
    <row r="5" spans="1:21" ht="24.9" customHeight="1" x14ac:dyDescent="0.3">
      <c r="A5" s="9"/>
      <c r="B5" s="74"/>
      <c r="C5" s="6">
        <v>2</v>
      </c>
      <c r="D5" s="75" t="s">
        <v>8</v>
      </c>
      <c r="E5" s="75"/>
      <c r="F5" s="75"/>
      <c r="G5" s="75"/>
      <c r="H5" s="75"/>
      <c r="I5" s="75"/>
      <c r="J5" s="75"/>
      <c r="K5" s="75"/>
      <c r="L5" s="75"/>
      <c r="M5" s="75"/>
      <c r="N5" s="75"/>
      <c r="O5" s="75"/>
      <c r="P5" s="75"/>
      <c r="Q5" s="12"/>
      <c r="R5" s="12"/>
      <c r="S5" s="9"/>
      <c r="T5" s="9"/>
      <c r="U5" s="9"/>
    </row>
    <row r="6" spans="1:21" ht="24.9" customHeight="1" x14ac:dyDescent="0.3">
      <c r="A6" s="9"/>
      <c r="B6" s="74"/>
      <c r="C6" s="6">
        <v>3</v>
      </c>
      <c r="D6" s="75" t="s">
        <v>9</v>
      </c>
      <c r="E6" s="75"/>
      <c r="F6" s="75"/>
      <c r="G6" s="75"/>
      <c r="H6" s="75"/>
      <c r="I6" s="75"/>
      <c r="J6" s="75"/>
      <c r="K6" s="75"/>
      <c r="L6" s="75"/>
      <c r="M6" s="75"/>
      <c r="N6" s="75"/>
      <c r="O6" s="75"/>
      <c r="P6" s="75"/>
      <c r="Q6" s="13"/>
      <c r="R6" s="13"/>
      <c r="S6" s="9"/>
      <c r="T6" s="9"/>
      <c r="U6" s="9"/>
    </row>
    <row r="7" spans="1:21" ht="24.9" customHeight="1" x14ac:dyDescent="0.3">
      <c r="A7" s="9"/>
      <c r="B7" s="74"/>
      <c r="C7" s="6">
        <v>4</v>
      </c>
      <c r="D7" s="75" t="s">
        <v>11</v>
      </c>
      <c r="E7" s="75"/>
      <c r="F7" s="75"/>
      <c r="G7" s="75"/>
      <c r="H7" s="75"/>
      <c r="I7" s="75"/>
      <c r="J7" s="75"/>
      <c r="K7" s="75"/>
      <c r="L7" s="75"/>
      <c r="M7" s="75"/>
      <c r="N7" s="75"/>
      <c r="O7" s="75"/>
      <c r="P7" s="75"/>
      <c r="Q7" s="12"/>
      <c r="R7" s="12"/>
      <c r="S7" s="9"/>
      <c r="T7" s="9"/>
      <c r="U7" s="9"/>
    </row>
    <row r="8" spans="1:21" ht="24.9" customHeight="1" x14ac:dyDescent="0.3">
      <c r="A8" s="9"/>
      <c r="B8" s="74"/>
      <c r="C8" s="6">
        <v>5</v>
      </c>
      <c r="D8" s="75" t="s">
        <v>12</v>
      </c>
      <c r="E8" s="75"/>
      <c r="F8" s="75"/>
      <c r="G8" s="75"/>
      <c r="H8" s="75"/>
      <c r="I8" s="75"/>
      <c r="J8" s="75"/>
      <c r="K8" s="75"/>
      <c r="L8" s="75"/>
      <c r="M8" s="75"/>
      <c r="N8" s="75"/>
      <c r="O8" s="75"/>
      <c r="P8" s="75"/>
      <c r="Q8" s="12"/>
      <c r="R8" s="12"/>
      <c r="S8" s="9"/>
      <c r="T8" s="9"/>
      <c r="U8" s="9"/>
    </row>
    <row r="9" spans="1:21" ht="24.9" customHeight="1" x14ac:dyDescent="0.3">
      <c r="A9" s="9"/>
      <c r="B9" s="73" t="s">
        <v>6</v>
      </c>
      <c r="C9" s="3">
        <v>1</v>
      </c>
      <c r="D9" s="70" t="s">
        <v>13</v>
      </c>
      <c r="E9" s="70"/>
      <c r="F9" s="70"/>
      <c r="G9" s="70"/>
      <c r="H9" s="70"/>
      <c r="I9" s="70"/>
      <c r="J9" s="70"/>
      <c r="K9" s="70"/>
      <c r="L9" s="70"/>
      <c r="M9" s="70"/>
      <c r="N9" s="70"/>
      <c r="O9" s="70"/>
      <c r="P9" s="70"/>
      <c r="Q9" s="12"/>
      <c r="R9" s="12"/>
      <c r="S9" s="9"/>
      <c r="T9" s="9"/>
      <c r="U9" s="9"/>
    </row>
    <row r="10" spans="1:21" ht="24.9" customHeight="1" x14ac:dyDescent="0.3">
      <c r="A10" s="9"/>
      <c r="B10" s="73"/>
      <c r="C10" s="3">
        <v>2</v>
      </c>
      <c r="D10" s="70" t="s">
        <v>14</v>
      </c>
      <c r="E10" s="70"/>
      <c r="F10" s="70"/>
      <c r="G10" s="70"/>
      <c r="H10" s="70"/>
      <c r="I10" s="70"/>
      <c r="J10" s="70"/>
      <c r="K10" s="70"/>
      <c r="L10" s="70"/>
      <c r="M10" s="70"/>
      <c r="N10" s="70"/>
      <c r="O10" s="70"/>
      <c r="P10" s="70"/>
      <c r="Q10" s="12"/>
      <c r="R10" s="12"/>
      <c r="S10" s="9"/>
      <c r="T10" s="9"/>
      <c r="U10" s="9"/>
    </row>
    <row r="11" spans="1:21" ht="24.9" customHeight="1" x14ac:dyDescent="0.3">
      <c r="A11" s="9"/>
      <c r="B11" s="73"/>
      <c r="C11" s="3">
        <v>3</v>
      </c>
      <c r="D11" s="70" t="s">
        <v>15</v>
      </c>
      <c r="E11" s="70"/>
      <c r="F11" s="70"/>
      <c r="G11" s="70"/>
      <c r="H11" s="70"/>
      <c r="I11" s="70"/>
      <c r="J11" s="70"/>
      <c r="K11" s="70"/>
      <c r="L11" s="70"/>
      <c r="M11" s="70"/>
      <c r="N11" s="70"/>
      <c r="O11" s="70"/>
      <c r="P11" s="70"/>
      <c r="Q11" s="12"/>
      <c r="R11" s="12"/>
      <c r="S11" s="9"/>
      <c r="T11" s="9"/>
      <c r="U11" s="9"/>
    </row>
    <row r="12" spans="1:21" ht="24.9" customHeight="1" x14ac:dyDescent="0.3">
      <c r="A12" s="9"/>
      <c r="B12" s="73"/>
      <c r="C12" s="3">
        <v>4</v>
      </c>
      <c r="D12" s="70" t="s">
        <v>16</v>
      </c>
      <c r="E12" s="70"/>
      <c r="F12" s="70"/>
      <c r="G12" s="70"/>
      <c r="H12" s="70"/>
      <c r="I12" s="70"/>
      <c r="J12" s="70"/>
      <c r="K12" s="70"/>
      <c r="L12" s="70"/>
      <c r="M12" s="70"/>
      <c r="N12" s="70"/>
      <c r="O12" s="70"/>
      <c r="P12" s="70"/>
      <c r="Q12" s="12"/>
      <c r="R12" s="12"/>
      <c r="S12" s="9"/>
      <c r="T12" s="9"/>
      <c r="U12" s="9"/>
    </row>
    <row r="13" spans="1:21" ht="24.9" customHeight="1" x14ac:dyDescent="0.3">
      <c r="A13" s="9"/>
      <c r="B13" s="73"/>
      <c r="C13" s="3">
        <v>5</v>
      </c>
      <c r="D13" s="70" t="s">
        <v>17</v>
      </c>
      <c r="E13" s="70"/>
      <c r="F13" s="70"/>
      <c r="G13" s="70"/>
      <c r="H13" s="70"/>
      <c r="I13" s="70"/>
      <c r="J13" s="70"/>
      <c r="K13" s="70"/>
      <c r="L13" s="70"/>
      <c r="M13" s="70"/>
      <c r="N13" s="70"/>
      <c r="O13" s="70"/>
      <c r="P13" s="70"/>
      <c r="Q13" s="12"/>
      <c r="R13" s="12"/>
      <c r="S13" s="9"/>
      <c r="T13" s="9"/>
      <c r="U13" s="9"/>
    </row>
    <row r="14" spans="1:21" ht="24.9" customHeight="1" x14ac:dyDescent="0.3">
      <c r="A14" s="9"/>
      <c r="B14" s="73"/>
      <c r="C14" s="3">
        <v>6</v>
      </c>
      <c r="D14" s="70" t="s">
        <v>18</v>
      </c>
      <c r="E14" s="70"/>
      <c r="F14" s="70"/>
      <c r="G14" s="70"/>
      <c r="H14" s="70"/>
      <c r="I14" s="70"/>
      <c r="J14" s="70"/>
      <c r="K14" s="70"/>
      <c r="L14" s="70"/>
      <c r="M14" s="70"/>
      <c r="N14" s="70"/>
      <c r="O14" s="70"/>
      <c r="P14" s="70"/>
      <c r="Q14" s="12"/>
      <c r="R14" s="12"/>
      <c r="S14" s="9"/>
      <c r="T14" s="9"/>
      <c r="U14" s="9"/>
    </row>
    <row r="15" spans="1:21" ht="24.9" customHeight="1" x14ac:dyDescent="0.3">
      <c r="A15" s="9"/>
      <c r="B15" s="73"/>
      <c r="C15" s="3">
        <v>7</v>
      </c>
      <c r="D15" s="70" t="s">
        <v>19</v>
      </c>
      <c r="E15" s="70"/>
      <c r="F15" s="70"/>
      <c r="G15" s="70"/>
      <c r="H15" s="70"/>
      <c r="I15" s="70"/>
      <c r="J15" s="70"/>
      <c r="K15" s="70"/>
      <c r="L15" s="70"/>
      <c r="M15" s="70"/>
      <c r="N15" s="70"/>
      <c r="O15" s="70"/>
      <c r="P15" s="70"/>
      <c r="Q15" s="12"/>
      <c r="R15" s="12"/>
      <c r="S15" s="9"/>
      <c r="T15" s="9"/>
      <c r="U15" s="9"/>
    </row>
    <row r="16" spans="1:21" ht="24.9" customHeight="1" x14ac:dyDescent="0.3">
      <c r="A16" s="9"/>
      <c r="B16" s="73"/>
      <c r="C16" s="3">
        <v>8</v>
      </c>
      <c r="D16" s="70" t="s">
        <v>20</v>
      </c>
      <c r="E16" s="70"/>
      <c r="F16" s="70"/>
      <c r="G16" s="70"/>
      <c r="H16" s="70"/>
      <c r="I16" s="70"/>
      <c r="J16" s="70"/>
      <c r="K16" s="70"/>
      <c r="L16" s="70"/>
      <c r="M16" s="70"/>
      <c r="N16" s="70"/>
      <c r="O16" s="70"/>
      <c r="P16" s="70"/>
      <c r="Q16" s="12"/>
      <c r="R16" s="12"/>
      <c r="S16" s="9"/>
      <c r="T16" s="9"/>
      <c r="U16" s="9"/>
    </row>
    <row r="17" spans="1:21" ht="24.9" customHeight="1" x14ac:dyDescent="0.3">
      <c r="A17" s="9"/>
      <c r="B17" s="73"/>
      <c r="C17" s="3">
        <v>9</v>
      </c>
      <c r="D17" s="70" t="s">
        <v>21</v>
      </c>
      <c r="E17" s="70"/>
      <c r="F17" s="70"/>
      <c r="G17" s="70"/>
      <c r="H17" s="70"/>
      <c r="I17" s="70"/>
      <c r="J17" s="70"/>
      <c r="K17" s="70"/>
      <c r="L17" s="70"/>
      <c r="M17" s="70"/>
      <c r="N17" s="70"/>
      <c r="O17" s="70"/>
      <c r="P17" s="70"/>
      <c r="Q17" s="12"/>
      <c r="R17" s="12"/>
      <c r="S17" s="9"/>
      <c r="T17" s="9"/>
      <c r="U17" s="9"/>
    </row>
    <row r="18" spans="1:21" ht="24.9" customHeight="1" x14ac:dyDescent="0.3">
      <c r="A18" s="9"/>
      <c r="B18" s="73"/>
      <c r="C18" s="3">
        <v>10</v>
      </c>
      <c r="D18" s="70" t="s">
        <v>22</v>
      </c>
      <c r="E18" s="70"/>
      <c r="F18" s="70"/>
      <c r="G18" s="70"/>
      <c r="H18" s="70"/>
      <c r="I18" s="70"/>
      <c r="J18" s="70"/>
      <c r="K18" s="70"/>
      <c r="L18" s="70"/>
      <c r="M18" s="70"/>
      <c r="N18" s="70"/>
      <c r="O18" s="70"/>
      <c r="P18" s="70"/>
      <c r="Q18" s="12"/>
      <c r="R18" s="12"/>
      <c r="S18" s="9"/>
      <c r="T18" s="9"/>
      <c r="U18" s="9"/>
    </row>
    <row r="19" spans="1:21" ht="24.9" customHeight="1" x14ac:dyDescent="0.3">
      <c r="A19" s="9"/>
      <c r="B19" s="71" t="s">
        <v>7</v>
      </c>
      <c r="C19" s="7">
        <v>1</v>
      </c>
      <c r="D19" s="72" t="s">
        <v>23</v>
      </c>
      <c r="E19" s="72"/>
      <c r="F19" s="72"/>
      <c r="G19" s="72"/>
      <c r="H19" s="72"/>
      <c r="I19" s="72"/>
      <c r="J19" s="72"/>
      <c r="K19" s="72"/>
      <c r="L19" s="72"/>
      <c r="M19" s="72"/>
      <c r="N19" s="72"/>
      <c r="O19" s="72"/>
      <c r="P19" s="72"/>
      <c r="Q19" s="12"/>
      <c r="R19" s="12"/>
      <c r="S19" s="9"/>
      <c r="T19" s="9"/>
      <c r="U19" s="9"/>
    </row>
    <row r="20" spans="1:21" ht="24.9" customHeight="1" x14ac:dyDescent="0.3">
      <c r="A20" s="9"/>
      <c r="B20" s="71"/>
      <c r="C20" s="7">
        <v>2</v>
      </c>
      <c r="D20" s="72" t="s">
        <v>24</v>
      </c>
      <c r="E20" s="72"/>
      <c r="F20" s="72"/>
      <c r="G20" s="72"/>
      <c r="H20" s="72"/>
      <c r="I20" s="72"/>
      <c r="J20" s="72"/>
      <c r="K20" s="72"/>
      <c r="L20" s="72"/>
      <c r="M20" s="72"/>
      <c r="N20" s="72"/>
      <c r="O20" s="72"/>
      <c r="P20" s="72"/>
      <c r="Q20" s="12"/>
      <c r="R20" s="12"/>
      <c r="S20" s="9"/>
      <c r="T20" s="9"/>
      <c r="U20" s="9"/>
    </row>
    <row r="21" spans="1:21" ht="24.9" customHeight="1" x14ac:dyDescent="0.3">
      <c r="A21" s="9"/>
      <c r="B21" s="71"/>
      <c r="C21" s="7">
        <v>3</v>
      </c>
      <c r="D21" s="72" t="s">
        <v>25</v>
      </c>
      <c r="E21" s="72"/>
      <c r="F21" s="72"/>
      <c r="G21" s="72"/>
      <c r="H21" s="72"/>
      <c r="I21" s="72"/>
      <c r="J21" s="72"/>
      <c r="K21" s="72"/>
      <c r="L21" s="72"/>
      <c r="M21" s="72"/>
      <c r="N21" s="72"/>
      <c r="O21" s="72"/>
      <c r="P21" s="72"/>
      <c r="Q21" s="12"/>
      <c r="R21" s="12"/>
      <c r="S21" s="9"/>
      <c r="T21" s="9"/>
      <c r="U21" s="9"/>
    </row>
    <row r="22" spans="1:21" ht="24.9" customHeight="1" x14ac:dyDescent="0.3">
      <c r="A22" s="9"/>
      <c r="B22" s="71"/>
      <c r="C22" s="7">
        <v>4</v>
      </c>
      <c r="D22" s="72" t="s">
        <v>26</v>
      </c>
      <c r="E22" s="72"/>
      <c r="F22" s="72"/>
      <c r="G22" s="72"/>
      <c r="H22" s="72"/>
      <c r="I22" s="72"/>
      <c r="J22" s="72"/>
      <c r="K22" s="72"/>
      <c r="L22" s="72"/>
      <c r="M22" s="72"/>
      <c r="N22" s="72"/>
      <c r="O22" s="72"/>
      <c r="P22" s="72"/>
      <c r="Q22" s="12"/>
      <c r="R22" s="12"/>
      <c r="S22" s="9"/>
      <c r="T22" s="9"/>
      <c r="U22" s="9"/>
    </row>
    <row r="23" spans="1:21" ht="24.9" customHeight="1" x14ac:dyDescent="0.3">
      <c r="A23" s="9"/>
      <c r="B23" s="71"/>
      <c r="C23" s="7">
        <v>5</v>
      </c>
      <c r="D23" s="72" t="s">
        <v>27</v>
      </c>
      <c r="E23" s="72"/>
      <c r="F23" s="72"/>
      <c r="G23" s="72"/>
      <c r="H23" s="72"/>
      <c r="I23" s="72"/>
      <c r="J23" s="72"/>
      <c r="K23" s="72"/>
      <c r="L23" s="72"/>
      <c r="M23" s="72"/>
      <c r="N23" s="72"/>
      <c r="O23" s="72"/>
      <c r="P23" s="72"/>
      <c r="Q23" s="12"/>
      <c r="R23" s="12"/>
      <c r="S23" s="9"/>
      <c r="T23" s="9"/>
      <c r="U23" s="9"/>
    </row>
    <row r="24" spans="1:21" x14ac:dyDescent="0.3">
      <c r="A24" s="9"/>
      <c r="B24" s="9"/>
      <c r="C24" s="9"/>
      <c r="D24" s="9"/>
      <c r="E24" s="9"/>
      <c r="F24" s="9"/>
      <c r="G24" s="9"/>
      <c r="H24" s="9"/>
      <c r="I24" s="9"/>
      <c r="J24" s="9"/>
      <c r="K24" s="9"/>
      <c r="L24" s="9"/>
      <c r="M24" s="9"/>
      <c r="N24" s="9"/>
      <c r="O24" s="9"/>
      <c r="P24" s="9"/>
      <c r="Q24" s="9"/>
      <c r="R24" s="9"/>
      <c r="S24" s="9"/>
      <c r="T24" s="9"/>
      <c r="U24" s="9"/>
    </row>
    <row r="25" spans="1:21" x14ac:dyDescent="0.3">
      <c r="A25" s="9"/>
      <c r="B25" s="9"/>
      <c r="C25" s="9"/>
      <c r="D25" s="9"/>
      <c r="E25" s="9"/>
      <c r="F25" s="9"/>
      <c r="G25" s="9"/>
      <c r="H25" s="9"/>
      <c r="I25" s="9"/>
      <c r="J25" s="9"/>
      <c r="K25" s="9"/>
      <c r="L25" s="9"/>
      <c r="M25" s="9"/>
      <c r="N25" s="9"/>
      <c r="O25" s="9"/>
      <c r="P25" s="9"/>
      <c r="Q25" s="9"/>
      <c r="R25" s="9"/>
      <c r="S25" s="9"/>
      <c r="T25" s="9"/>
      <c r="U25" s="9"/>
    </row>
    <row r="26" spans="1:21" x14ac:dyDescent="0.3">
      <c r="A26" s="9"/>
      <c r="B26" s="9"/>
      <c r="C26" s="9"/>
      <c r="D26" s="9"/>
      <c r="E26" s="9"/>
      <c r="F26" s="9"/>
      <c r="G26" s="9"/>
      <c r="H26" s="9"/>
      <c r="I26" s="9"/>
      <c r="J26" s="9"/>
      <c r="K26" s="9"/>
      <c r="L26" s="9"/>
      <c r="M26" s="9"/>
      <c r="N26" s="9"/>
      <c r="O26" s="9"/>
      <c r="P26" s="9"/>
      <c r="Q26" s="9"/>
      <c r="R26" s="9"/>
      <c r="S26" s="9"/>
      <c r="T26" s="9"/>
      <c r="U26" s="9"/>
    </row>
    <row r="27" spans="1:21" x14ac:dyDescent="0.3">
      <c r="A27" s="9"/>
      <c r="B27" s="9"/>
      <c r="C27" s="9"/>
      <c r="D27" s="9"/>
      <c r="E27" s="9"/>
      <c r="F27" s="9"/>
      <c r="G27" s="9"/>
      <c r="H27" s="9"/>
      <c r="I27" s="9"/>
      <c r="J27" s="9"/>
      <c r="K27" s="9"/>
      <c r="L27" s="9"/>
      <c r="M27" s="9"/>
      <c r="N27" s="9"/>
      <c r="O27" s="9"/>
      <c r="P27" s="9"/>
      <c r="Q27" s="9"/>
      <c r="R27" s="9"/>
      <c r="S27" s="9"/>
      <c r="T27" s="9"/>
      <c r="U27" s="9"/>
    </row>
    <row r="28" spans="1:21" x14ac:dyDescent="0.3">
      <c r="A28" s="9"/>
      <c r="B28" s="9"/>
      <c r="C28" s="9"/>
      <c r="D28" s="9"/>
      <c r="E28" s="9"/>
      <c r="F28" s="9"/>
      <c r="G28" s="9"/>
      <c r="H28" s="9"/>
      <c r="I28" s="9"/>
      <c r="J28" s="9"/>
      <c r="K28" s="9"/>
      <c r="L28" s="9"/>
      <c r="M28" s="9"/>
      <c r="N28" s="9"/>
      <c r="O28" s="9"/>
      <c r="P28" s="9"/>
      <c r="Q28" s="9"/>
      <c r="R28" s="9"/>
      <c r="S28" s="9"/>
      <c r="T28" s="9"/>
      <c r="U28" s="9"/>
    </row>
    <row r="29" spans="1:21" x14ac:dyDescent="0.3">
      <c r="A29" s="9"/>
      <c r="B29" s="9"/>
      <c r="C29" s="9"/>
      <c r="D29" s="9"/>
      <c r="E29" s="9"/>
      <c r="F29" s="9"/>
      <c r="G29" s="9"/>
      <c r="H29" s="9"/>
      <c r="I29" s="9"/>
      <c r="J29" s="9"/>
      <c r="K29" s="9"/>
      <c r="L29" s="9"/>
      <c r="M29" s="9"/>
      <c r="N29" s="9"/>
      <c r="O29" s="9"/>
      <c r="P29" s="9"/>
      <c r="Q29" s="9"/>
      <c r="R29" s="9"/>
      <c r="S29" s="9"/>
      <c r="T29" s="9"/>
      <c r="U29" s="9"/>
    </row>
    <row r="30" spans="1:21" x14ac:dyDescent="0.3">
      <c r="A30" s="9"/>
      <c r="B30" s="9"/>
      <c r="C30" s="9"/>
      <c r="D30" s="9"/>
      <c r="E30" s="9"/>
      <c r="F30" s="9"/>
      <c r="G30" s="9"/>
      <c r="H30" s="9"/>
      <c r="I30" s="9"/>
      <c r="J30" s="9"/>
      <c r="K30" s="9"/>
      <c r="L30" s="9"/>
      <c r="M30" s="9"/>
      <c r="N30" s="9"/>
      <c r="O30" s="9"/>
      <c r="P30" s="9"/>
      <c r="Q30" s="9"/>
      <c r="R30" s="9"/>
      <c r="S30" s="9"/>
      <c r="T30" s="9"/>
      <c r="U30" s="9"/>
    </row>
    <row r="31" spans="1:21" x14ac:dyDescent="0.3">
      <c r="A31" s="9"/>
      <c r="B31" s="9"/>
      <c r="C31" s="9"/>
      <c r="D31" s="9"/>
      <c r="E31" s="9"/>
      <c r="F31" s="9"/>
      <c r="G31" s="9"/>
      <c r="H31" s="9"/>
      <c r="I31" s="9"/>
      <c r="J31" s="9"/>
      <c r="K31" s="9"/>
      <c r="L31" s="9"/>
      <c r="M31" s="9"/>
      <c r="N31" s="9"/>
      <c r="O31" s="9"/>
      <c r="P31" s="9"/>
      <c r="Q31" s="9"/>
      <c r="R31" s="9"/>
      <c r="S31" s="9"/>
      <c r="T31" s="9"/>
      <c r="U31" s="9"/>
    </row>
    <row r="32" spans="1:21" x14ac:dyDescent="0.3">
      <c r="A32" s="9"/>
      <c r="B32" s="9"/>
      <c r="C32" s="9"/>
      <c r="D32" s="9"/>
      <c r="E32" s="9"/>
      <c r="F32" s="9"/>
      <c r="G32" s="9"/>
      <c r="H32" s="9"/>
      <c r="I32" s="9"/>
      <c r="J32" s="9"/>
      <c r="K32" s="9"/>
      <c r="L32" s="9"/>
      <c r="M32" s="9"/>
      <c r="N32" s="9"/>
      <c r="O32" s="9"/>
      <c r="P32" s="9"/>
      <c r="Q32" s="9"/>
      <c r="R32" s="9"/>
      <c r="S32" s="9"/>
      <c r="T32" s="9"/>
      <c r="U32" s="9"/>
    </row>
    <row r="33" spans="1:21" x14ac:dyDescent="0.3">
      <c r="A33" s="9"/>
      <c r="B33" s="9"/>
      <c r="C33" s="9"/>
      <c r="D33" s="9"/>
      <c r="E33" s="9"/>
      <c r="F33" s="9"/>
      <c r="G33" s="9"/>
      <c r="H33" s="9"/>
      <c r="I33" s="9"/>
      <c r="J33" s="9"/>
      <c r="K33" s="9"/>
      <c r="L33" s="9"/>
      <c r="M33" s="9"/>
      <c r="N33" s="9"/>
      <c r="O33" s="9"/>
      <c r="P33" s="9"/>
      <c r="Q33" s="9"/>
      <c r="R33" s="9"/>
      <c r="S33" s="9"/>
      <c r="T33" s="9"/>
      <c r="U33" s="9"/>
    </row>
    <row r="34" spans="1:21" x14ac:dyDescent="0.3">
      <c r="A34" s="9"/>
      <c r="B34" s="9"/>
      <c r="C34" s="9"/>
      <c r="D34" s="9"/>
      <c r="E34" s="9"/>
      <c r="F34" s="9"/>
      <c r="G34" s="9"/>
      <c r="H34" s="9"/>
      <c r="I34" s="9"/>
      <c r="J34" s="9"/>
      <c r="K34" s="9"/>
      <c r="L34" s="9"/>
      <c r="M34" s="9"/>
      <c r="N34" s="9"/>
      <c r="O34" s="9"/>
      <c r="P34" s="9"/>
      <c r="Q34" s="9"/>
      <c r="R34" s="9"/>
      <c r="S34" s="9"/>
      <c r="T34" s="9"/>
      <c r="U34" s="9"/>
    </row>
    <row r="35" spans="1:21" x14ac:dyDescent="0.3">
      <c r="A35" s="9"/>
      <c r="B35" s="9"/>
      <c r="C35" s="9"/>
      <c r="D35" s="9"/>
      <c r="E35" s="9"/>
      <c r="F35" s="9"/>
      <c r="G35" s="9"/>
      <c r="H35" s="9"/>
      <c r="I35" s="9"/>
      <c r="J35" s="9"/>
      <c r="K35" s="9"/>
      <c r="L35" s="9"/>
      <c r="M35" s="9"/>
      <c r="N35" s="9"/>
      <c r="O35" s="9"/>
      <c r="P35" s="9"/>
      <c r="Q35" s="9"/>
      <c r="R35" s="9"/>
      <c r="S35" s="9"/>
      <c r="T35" s="9"/>
      <c r="U35" s="9"/>
    </row>
    <row r="36" spans="1:21" x14ac:dyDescent="0.3">
      <c r="A36" s="9"/>
      <c r="B36" s="9"/>
      <c r="C36" s="9"/>
      <c r="D36" s="9"/>
      <c r="E36" s="9"/>
      <c r="F36" s="9"/>
      <c r="G36" s="9"/>
      <c r="H36" s="9"/>
      <c r="I36" s="9"/>
      <c r="J36" s="9"/>
      <c r="K36" s="9"/>
      <c r="L36" s="9"/>
      <c r="M36" s="9"/>
      <c r="N36" s="9"/>
      <c r="O36" s="9"/>
      <c r="P36" s="9"/>
      <c r="Q36" s="9"/>
      <c r="R36" s="9"/>
      <c r="S36" s="9"/>
      <c r="T36" s="9"/>
      <c r="U36" s="9"/>
    </row>
    <row r="37" spans="1:21" x14ac:dyDescent="0.3">
      <c r="A37" s="9"/>
      <c r="B37" s="9"/>
      <c r="C37" s="9"/>
      <c r="D37" s="9"/>
      <c r="E37" s="9"/>
      <c r="F37" s="9"/>
      <c r="G37" s="9"/>
      <c r="H37" s="9"/>
      <c r="I37" s="9"/>
      <c r="J37" s="9"/>
      <c r="K37" s="9"/>
      <c r="L37" s="9"/>
      <c r="M37" s="9"/>
      <c r="N37" s="9"/>
      <c r="O37" s="9"/>
      <c r="P37" s="9"/>
      <c r="Q37" s="9"/>
      <c r="R37" s="9"/>
      <c r="S37" s="9"/>
      <c r="T37" s="9"/>
      <c r="U37" s="9"/>
    </row>
    <row r="38" spans="1:21" x14ac:dyDescent="0.3">
      <c r="A38" s="9"/>
      <c r="B38" s="9"/>
      <c r="C38" s="9"/>
      <c r="D38" s="9"/>
      <c r="E38" s="9"/>
      <c r="F38" s="9"/>
      <c r="G38" s="9"/>
      <c r="H38" s="9"/>
      <c r="I38" s="9"/>
      <c r="J38" s="9"/>
      <c r="K38" s="9"/>
      <c r="L38" s="9"/>
      <c r="M38" s="9"/>
      <c r="N38" s="9"/>
      <c r="O38" s="9"/>
      <c r="P38" s="9"/>
      <c r="Q38" s="9"/>
      <c r="R38" s="9"/>
      <c r="S38" s="9"/>
      <c r="T38" s="9"/>
      <c r="U38" s="9"/>
    </row>
    <row r="39" spans="1:21" x14ac:dyDescent="0.3">
      <c r="A39" s="9"/>
      <c r="B39" s="9"/>
      <c r="C39" s="9"/>
      <c r="D39" s="9"/>
      <c r="E39" s="9"/>
      <c r="F39" s="9"/>
      <c r="G39" s="9"/>
      <c r="H39" s="9"/>
      <c r="I39" s="9"/>
      <c r="J39" s="9"/>
      <c r="K39" s="9"/>
      <c r="L39" s="9"/>
      <c r="M39" s="9"/>
      <c r="N39" s="9"/>
      <c r="O39" s="9"/>
      <c r="P39" s="9"/>
      <c r="Q39" s="9"/>
      <c r="R39" s="9"/>
      <c r="S39" s="9"/>
      <c r="T39" s="9"/>
      <c r="U39" s="9"/>
    </row>
    <row r="40" spans="1:21" x14ac:dyDescent="0.3">
      <c r="A40" s="9"/>
      <c r="B40" s="9"/>
      <c r="C40" s="9"/>
      <c r="D40" s="9"/>
      <c r="E40" s="9"/>
      <c r="F40" s="9"/>
      <c r="G40" s="9"/>
      <c r="H40" s="9"/>
      <c r="I40" s="9"/>
      <c r="J40" s="9"/>
      <c r="K40" s="9"/>
      <c r="L40" s="9"/>
      <c r="M40" s="9"/>
      <c r="N40" s="9"/>
      <c r="O40" s="9"/>
      <c r="P40" s="9"/>
      <c r="Q40" s="9"/>
      <c r="R40" s="9"/>
      <c r="S40" s="9"/>
      <c r="T40" s="9"/>
      <c r="U40" s="9"/>
    </row>
    <row r="41" spans="1:21" x14ac:dyDescent="0.3">
      <c r="A41" s="9"/>
      <c r="B41" s="9"/>
      <c r="C41" s="9"/>
      <c r="D41" s="9"/>
      <c r="E41" s="9"/>
      <c r="F41" s="9"/>
      <c r="G41" s="9"/>
      <c r="H41" s="9"/>
      <c r="I41" s="9"/>
      <c r="J41" s="9"/>
      <c r="K41" s="9"/>
      <c r="L41" s="9"/>
      <c r="M41" s="9"/>
      <c r="N41" s="9"/>
      <c r="O41" s="9"/>
      <c r="P41" s="9"/>
      <c r="Q41" s="9"/>
      <c r="R41" s="9"/>
      <c r="S41" s="9"/>
      <c r="T41" s="9"/>
      <c r="U41" s="9"/>
    </row>
    <row r="42" spans="1:21" x14ac:dyDescent="0.3">
      <c r="A42" s="9"/>
      <c r="B42" s="9"/>
      <c r="C42" s="9"/>
      <c r="D42" s="9"/>
      <c r="E42" s="9"/>
      <c r="F42" s="9"/>
      <c r="G42" s="9"/>
      <c r="H42" s="9"/>
      <c r="I42" s="9"/>
      <c r="J42" s="9"/>
      <c r="K42" s="9"/>
      <c r="L42" s="9"/>
      <c r="M42" s="9"/>
      <c r="N42" s="9"/>
      <c r="O42" s="9"/>
      <c r="P42" s="9"/>
      <c r="Q42" s="9"/>
      <c r="R42" s="9"/>
      <c r="S42" s="9"/>
      <c r="T42" s="9"/>
      <c r="U42" s="9"/>
    </row>
    <row r="43" spans="1:21" x14ac:dyDescent="0.3">
      <c r="A43" s="9"/>
      <c r="B43" s="9"/>
      <c r="C43" s="9"/>
      <c r="D43" s="9"/>
      <c r="E43" s="9"/>
      <c r="F43" s="9"/>
      <c r="G43" s="9"/>
      <c r="H43" s="9"/>
      <c r="I43" s="9"/>
      <c r="J43" s="9"/>
      <c r="K43" s="9"/>
      <c r="L43" s="9"/>
      <c r="M43" s="9"/>
      <c r="N43" s="9"/>
      <c r="O43" s="9"/>
      <c r="P43" s="9"/>
      <c r="Q43" s="9"/>
      <c r="R43" s="9"/>
      <c r="S43" s="9"/>
      <c r="T43" s="9"/>
      <c r="U43" s="9"/>
    </row>
    <row r="44" spans="1:21" x14ac:dyDescent="0.3">
      <c r="A44" s="9"/>
      <c r="B44" s="9"/>
      <c r="C44" s="9"/>
      <c r="D44" s="9"/>
      <c r="E44" s="9"/>
      <c r="F44" s="9"/>
      <c r="G44" s="9"/>
      <c r="H44" s="9"/>
      <c r="I44" s="9"/>
      <c r="J44" s="9"/>
      <c r="K44" s="9"/>
      <c r="L44" s="9"/>
      <c r="M44" s="9"/>
      <c r="N44" s="9"/>
      <c r="O44" s="9"/>
      <c r="P44" s="9"/>
      <c r="Q44" s="9"/>
      <c r="R44" s="9"/>
      <c r="S44" s="9"/>
      <c r="T44" s="9"/>
      <c r="U44" s="9"/>
    </row>
    <row r="45" spans="1:21" x14ac:dyDescent="0.3">
      <c r="A45" s="9"/>
      <c r="B45" s="9"/>
      <c r="C45" s="9"/>
      <c r="D45" s="9"/>
      <c r="E45" s="9"/>
      <c r="F45" s="9"/>
      <c r="G45" s="9"/>
      <c r="H45" s="9"/>
      <c r="I45" s="9"/>
      <c r="J45" s="9"/>
      <c r="K45" s="9"/>
      <c r="L45" s="9"/>
      <c r="M45" s="9"/>
      <c r="N45" s="9"/>
      <c r="O45" s="9"/>
      <c r="P45" s="9"/>
      <c r="Q45" s="9"/>
      <c r="R45" s="9"/>
      <c r="S45" s="9"/>
      <c r="T45" s="9"/>
      <c r="U45" s="9"/>
    </row>
  </sheetData>
  <mergeCells count="24">
    <mergeCell ref="D17:P17"/>
    <mergeCell ref="B4:B8"/>
    <mergeCell ref="B3:P3"/>
    <mergeCell ref="D4:P4"/>
    <mergeCell ref="D5:P5"/>
    <mergeCell ref="D6:P6"/>
    <mergeCell ref="D7:P7"/>
    <mergeCell ref="D8:P8"/>
    <mergeCell ref="D18:P18"/>
    <mergeCell ref="D12:P12"/>
    <mergeCell ref="B19:B23"/>
    <mergeCell ref="D19:P19"/>
    <mergeCell ref="D20:P20"/>
    <mergeCell ref="D21:P21"/>
    <mergeCell ref="B9:B18"/>
    <mergeCell ref="D9:P9"/>
    <mergeCell ref="D10:P10"/>
    <mergeCell ref="D11:P11"/>
    <mergeCell ref="D22:P22"/>
    <mergeCell ref="D23:P23"/>
    <mergeCell ref="D13:P13"/>
    <mergeCell ref="D14:P14"/>
    <mergeCell ref="D15:P15"/>
    <mergeCell ref="D16:P16"/>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ayfa91">
    <tabColor theme="1" tint="4.9989318521683403E-2"/>
  </sheetPr>
  <dimension ref="A1:AE88"/>
  <sheetViews>
    <sheetView topLeftCell="A34" workbookViewId="0">
      <selection activeCell="N36" sqref="N36"/>
    </sheetView>
  </sheetViews>
  <sheetFormatPr defaultRowHeight="14.4" x14ac:dyDescent="0.3"/>
  <cols>
    <col min="1" max="1" width="7.109375" customWidth="1"/>
    <col min="2" max="2" width="3.6640625" customWidth="1"/>
  </cols>
  <sheetData>
    <row r="1" spans="1:30" x14ac:dyDescent="0.3">
      <c r="A1" s="138"/>
      <c r="B1" s="138"/>
      <c r="C1" s="136" t="s">
        <v>74</v>
      </c>
      <c r="D1" s="136"/>
      <c r="E1" s="136"/>
      <c r="F1" s="136"/>
      <c r="G1" s="136"/>
      <c r="H1" s="136"/>
      <c r="I1" s="136"/>
      <c r="J1" s="136"/>
      <c r="K1" s="136"/>
      <c r="L1" s="136"/>
      <c r="M1" s="136"/>
      <c r="N1" s="136"/>
      <c r="O1" s="136"/>
      <c r="P1" s="136"/>
      <c r="Q1" s="136"/>
      <c r="R1" s="136"/>
      <c r="S1" s="136"/>
      <c r="T1" s="137"/>
      <c r="U1" s="137"/>
      <c r="V1" s="137"/>
      <c r="W1" s="137"/>
      <c r="X1" s="137"/>
      <c r="Y1" s="137"/>
      <c r="Z1" s="137"/>
      <c r="AA1" s="137"/>
      <c r="AB1" s="137"/>
      <c r="AC1" s="137"/>
      <c r="AD1" s="137"/>
    </row>
    <row r="2" spans="1:30" x14ac:dyDescent="0.3">
      <c r="A2" s="138"/>
      <c r="B2" s="138"/>
      <c r="C2" s="136"/>
      <c r="D2" s="136"/>
      <c r="E2" s="136"/>
      <c r="F2" s="136"/>
      <c r="G2" s="136"/>
      <c r="H2" s="136"/>
      <c r="I2" s="136"/>
      <c r="J2" s="136"/>
      <c r="K2" s="136"/>
      <c r="L2" s="136"/>
      <c r="M2" s="136"/>
      <c r="N2" s="136"/>
      <c r="O2" s="136"/>
      <c r="P2" s="136"/>
      <c r="Q2" s="136"/>
      <c r="R2" s="136"/>
      <c r="S2" s="136"/>
      <c r="T2" s="137"/>
      <c r="U2" s="137"/>
      <c r="V2" s="137"/>
      <c r="W2" s="137"/>
      <c r="X2" s="137"/>
      <c r="Y2" s="137"/>
      <c r="Z2" s="137"/>
      <c r="AA2" s="137"/>
      <c r="AB2" s="137"/>
      <c r="AC2" s="137"/>
      <c r="AD2" s="137"/>
    </row>
    <row r="3" spans="1:30" x14ac:dyDescent="0.3">
      <c r="A3" s="138"/>
      <c r="B3" s="138"/>
      <c r="C3" s="136"/>
      <c r="D3" s="136"/>
      <c r="E3" s="136"/>
      <c r="F3" s="136"/>
      <c r="G3" s="136"/>
      <c r="H3" s="136"/>
      <c r="I3" s="136"/>
      <c r="J3" s="136"/>
      <c r="K3" s="136"/>
      <c r="L3" s="136"/>
      <c r="M3" s="136"/>
      <c r="N3" s="136"/>
      <c r="O3" s="136"/>
      <c r="P3" s="136"/>
      <c r="Q3" s="136"/>
      <c r="R3" s="136"/>
      <c r="S3" s="136"/>
      <c r="T3" s="137"/>
      <c r="U3" s="137"/>
      <c r="V3" s="137"/>
      <c r="W3" s="137"/>
      <c r="X3" s="137"/>
      <c r="Y3" s="137"/>
      <c r="Z3" s="137"/>
      <c r="AA3" s="137"/>
      <c r="AB3" s="137"/>
      <c r="AC3" s="137"/>
      <c r="AD3" s="137"/>
    </row>
    <row r="4" spans="1:30" x14ac:dyDescent="0.3">
      <c r="A4" s="138"/>
      <c r="B4" s="138"/>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row>
    <row r="5" spans="1:30" x14ac:dyDescent="0.3">
      <c r="A5" s="138"/>
      <c r="B5" s="138"/>
      <c r="C5" s="40">
        <v>1</v>
      </c>
      <c r="D5" s="32">
        <f>Eokul!F5</f>
        <v>0</v>
      </c>
      <c r="E5" s="32" t="str">
        <f>IF(D5=100,"4",IF(D5&gt;80,"4",IF(D5&gt;60,"3",IF(D5&gt;40,"2",IF(D5&gt;20,"1",IF(D5&gt;0,0," "))))))</f>
        <v xml:space="preserve"> </v>
      </c>
      <c r="F5" s="32" t="b">
        <f>IF(D5=100,20,IF(D5&gt;80,D5-80,IF(D5&gt;60,D5-60,IF(D5&gt;40,D5-40,IF(D5&gt;20,D5-20,IF(D5&gt;0,D5-0))))))</f>
        <v>0</v>
      </c>
      <c r="G5" s="41"/>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0"/>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0"/>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0"/>
    </row>
    <row r="6" spans="1:30" x14ac:dyDescent="0.3">
      <c r="A6" s="138"/>
      <c r="B6" s="138"/>
      <c r="C6" s="40">
        <v>2</v>
      </c>
      <c r="D6" s="32">
        <f>Eokul!F6</f>
        <v>0</v>
      </c>
      <c r="E6" s="32" t="str">
        <f t="shared" ref="E6:E38" si="0">IF(D6=100,"4",IF(D6&gt;80,"4",IF(D6&gt;60,"3",IF(D6&gt;40,"2",IF(D6&gt;20,"1",IF(D6&gt;0,0," "))))))</f>
        <v xml:space="preserve"> </v>
      </c>
      <c r="F6" s="32" t="b">
        <f t="shared" ref="F6:F38" si="1">IF(D6=100,20,IF(D6&gt;80,D6-80,IF(D6&gt;60,D6-60,IF(D6&gt;40,D6-40,IF(D6&gt;20,D6-20,IF(D6&gt;0,D6-0))))))</f>
        <v>0</v>
      </c>
      <c r="G6" s="41"/>
      <c r="H6" s="32" t="str">
        <f t="shared" ref="H6:H38" si="2">IF(F6-0&gt;0,E6+1,E6)</f>
        <v xml:space="preserve"> </v>
      </c>
      <c r="I6" s="32" t="str">
        <f t="shared" ref="I6:I38" si="3">IF(F6-1&gt;0,E6+1,E6)</f>
        <v xml:space="preserve"> </v>
      </c>
      <c r="J6" s="32" t="str">
        <f t="shared" ref="J6:J38" si="4">IF(F6-2&gt;0,E6+1,E6)</f>
        <v xml:space="preserve"> </v>
      </c>
      <c r="K6" s="32" t="str">
        <f t="shared" ref="K6:K38" si="5">IF(F6-13&gt;0,E6+1,E6)</f>
        <v xml:space="preserve"> </v>
      </c>
      <c r="L6" s="32" t="str">
        <f t="shared" ref="L6:L38" si="6">IF(F6-4&gt;0,E6+1,E6)</f>
        <v xml:space="preserve"> </v>
      </c>
      <c r="M6" s="40"/>
      <c r="N6" s="32" t="str">
        <f t="shared" ref="N6:N38" si="7">IF(F6-17&gt;0,E6+1,E6)</f>
        <v xml:space="preserve"> </v>
      </c>
      <c r="O6" s="32" t="str">
        <f t="shared" ref="O6:O38" si="8">IF(F6-6&gt;0,E6+1,E6)</f>
        <v xml:space="preserve"> </v>
      </c>
      <c r="P6" s="32" t="str">
        <f t="shared" ref="P6:P38" si="9">IF(F6-7&gt;0,E6+1,E6)</f>
        <v xml:space="preserve"> </v>
      </c>
      <c r="Q6" s="32" t="str">
        <f t="shared" ref="Q6:Q38" si="10">IF(F6-8&gt;0,E6+1,E6)</f>
        <v xml:space="preserve"> </v>
      </c>
      <c r="R6" s="32" t="str">
        <f t="shared" ref="R6:R38" si="11">IF(F6-9&gt;0,E6+1,E6)</f>
        <v xml:space="preserve"> </v>
      </c>
      <c r="S6" s="32" t="str">
        <f t="shared" ref="S6:S38" si="12">IF(F6-10&gt;0,E6+1,E6)</f>
        <v xml:space="preserve"> </v>
      </c>
      <c r="T6" s="32" t="str">
        <f t="shared" ref="T6:T38" si="13">IF(F6-19&gt;0,E6+1,E6)</f>
        <v xml:space="preserve"> </v>
      </c>
      <c r="U6" s="32" t="str">
        <f t="shared" ref="U6:U38" si="14">IF(F6-12&gt;0,E6+1,E6)</f>
        <v xml:space="preserve"> </v>
      </c>
      <c r="V6" s="32" t="str">
        <f t="shared" ref="V6:V38" si="15">IF(F6-3&gt;0,E6+1,E6)</f>
        <v xml:space="preserve"> </v>
      </c>
      <c r="W6" s="32" t="str">
        <f t="shared" ref="W6:W38" si="16">IF(F6-14&gt;0,E6+1,E6)</f>
        <v xml:space="preserve"> </v>
      </c>
      <c r="X6" s="40"/>
      <c r="Y6" s="32" t="str">
        <f t="shared" ref="Y6:Y38" si="17">IF(F6-15&gt;0,E6+1,E6)</f>
        <v xml:space="preserve"> </v>
      </c>
      <c r="Z6" s="32" t="str">
        <f t="shared" ref="Z6:Z38" si="18">IF(F6-16&gt;0,E6+1,E6)</f>
        <v xml:space="preserve"> </v>
      </c>
      <c r="AA6" s="32" t="str">
        <f t="shared" ref="AA6:AA38" si="19">IF(F6-5&gt;0,E6+1,E6)</f>
        <v xml:space="preserve"> </v>
      </c>
      <c r="AB6" s="32" t="str">
        <f t="shared" ref="AB6:AB38" si="20">IF(F6-18&gt;0,E6+1,E6)</f>
        <v xml:space="preserve"> </v>
      </c>
      <c r="AC6" s="32" t="str">
        <f t="shared" ref="AC6:AC38" si="21">IF(F6-11&gt;0,E6+1,E6)</f>
        <v xml:space="preserve"> </v>
      </c>
      <c r="AD6" s="40"/>
    </row>
    <row r="7" spans="1:30" x14ac:dyDescent="0.3">
      <c r="A7" s="138"/>
      <c r="B7" s="138"/>
      <c r="C7" s="40">
        <v>3</v>
      </c>
      <c r="D7" s="32">
        <f>Eokul!F7</f>
        <v>0</v>
      </c>
      <c r="E7" s="32" t="str">
        <f t="shared" si="0"/>
        <v xml:space="preserve"> </v>
      </c>
      <c r="F7" s="32" t="b">
        <f t="shared" si="1"/>
        <v>0</v>
      </c>
      <c r="G7" s="41"/>
      <c r="H7" s="32" t="str">
        <f t="shared" si="2"/>
        <v xml:space="preserve"> </v>
      </c>
      <c r="I7" s="32" t="str">
        <f t="shared" si="3"/>
        <v xml:space="preserve"> </v>
      </c>
      <c r="J7" s="32" t="str">
        <f t="shared" si="4"/>
        <v xml:space="preserve"> </v>
      </c>
      <c r="K7" s="32" t="str">
        <f t="shared" si="5"/>
        <v xml:space="preserve"> </v>
      </c>
      <c r="L7" s="32" t="str">
        <f t="shared" si="6"/>
        <v xml:space="preserve"> </v>
      </c>
      <c r="M7" s="40"/>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0"/>
      <c r="Y7" s="32" t="str">
        <f t="shared" si="17"/>
        <v xml:space="preserve"> </v>
      </c>
      <c r="Z7" s="32" t="str">
        <f t="shared" si="18"/>
        <v xml:space="preserve"> </v>
      </c>
      <c r="AA7" s="32" t="str">
        <f t="shared" si="19"/>
        <v xml:space="preserve"> </v>
      </c>
      <c r="AB7" s="32" t="str">
        <f t="shared" si="20"/>
        <v xml:space="preserve"> </v>
      </c>
      <c r="AC7" s="32" t="str">
        <f t="shared" si="21"/>
        <v xml:space="preserve"> </v>
      </c>
      <c r="AD7" s="40"/>
    </row>
    <row r="8" spans="1:30" x14ac:dyDescent="0.3">
      <c r="A8" s="138"/>
      <c r="B8" s="138"/>
      <c r="C8" s="40">
        <v>4</v>
      </c>
      <c r="D8" s="32">
        <f>Eokul!F8</f>
        <v>0</v>
      </c>
      <c r="E8" s="32" t="str">
        <f t="shared" si="0"/>
        <v xml:space="preserve"> </v>
      </c>
      <c r="F8" s="32" t="b">
        <f t="shared" si="1"/>
        <v>0</v>
      </c>
      <c r="G8" s="41"/>
      <c r="H8" s="32" t="str">
        <f t="shared" si="2"/>
        <v xml:space="preserve"> </v>
      </c>
      <c r="I8" s="32" t="str">
        <f t="shared" si="3"/>
        <v xml:space="preserve"> </v>
      </c>
      <c r="J8" s="32" t="str">
        <f t="shared" si="4"/>
        <v xml:space="preserve"> </v>
      </c>
      <c r="K8" s="32" t="str">
        <f t="shared" si="5"/>
        <v xml:space="preserve"> </v>
      </c>
      <c r="L8" s="32" t="str">
        <f t="shared" si="6"/>
        <v xml:space="preserve"> </v>
      </c>
      <c r="M8" s="40"/>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0"/>
      <c r="Y8" s="32" t="str">
        <f t="shared" si="17"/>
        <v xml:space="preserve"> </v>
      </c>
      <c r="Z8" s="32" t="str">
        <f t="shared" si="18"/>
        <v xml:space="preserve"> </v>
      </c>
      <c r="AA8" s="32" t="str">
        <f t="shared" si="19"/>
        <v xml:space="preserve"> </v>
      </c>
      <c r="AB8" s="32" t="str">
        <f t="shared" si="20"/>
        <v xml:space="preserve"> </v>
      </c>
      <c r="AC8" s="32" t="str">
        <f t="shared" si="21"/>
        <v xml:space="preserve"> </v>
      </c>
      <c r="AD8" s="40"/>
    </row>
    <row r="9" spans="1:30" x14ac:dyDescent="0.3">
      <c r="A9" s="138"/>
      <c r="B9" s="138"/>
      <c r="C9" s="40">
        <v>5</v>
      </c>
      <c r="D9" s="32">
        <f>Eokul!F9</f>
        <v>0</v>
      </c>
      <c r="E9" s="32" t="str">
        <f t="shared" si="0"/>
        <v xml:space="preserve"> </v>
      </c>
      <c r="F9" s="32" t="b">
        <f t="shared" si="1"/>
        <v>0</v>
      </c>
      <c r="G9" s="41"/>
      <c r="H9" s="32" t="str">
        <f t="shared" si="2"/>
        <v xml:space="preserve"> </v>
      </c>
      <c r="I9" s="32" t="str">
        <f t="shared" si="3"/>
        <v xml:space="preserve"> </v>
      </c>
      <c r="J9" s="32" t="str">
        <f t="shared" si="4"/>
        <v xml:space="preserve"> </v>
      </c>
      <c r="K9" s="32" t="str">
        <f t="shared" si="5"/>
        <v xml:space="preserve"> </v>
      </c>
      <c r="L9" s="32" t="str">
        <f t="shared" si="6"/>
        <v xml:space="preserve"> </v>
      </c>
      <c r="M9" s="40"/>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0"/>
      <c r="Y9" s="32" t="str">
        <f t="shared" si="17"/>
        <v xml:space="preserve"> </v>
      </c>
      <c r="Z9" s="32" t="str">
        <f t="shared" si="18"/>
        <v xml:space="preserve"> </v>
      </c>
      <c r="AA9" s="32" t="str">
        <f t="shared" si="19"/>
        <v xml:space="preserve"> </v>
      </c>
      <c r="AB9" s="32" t="str">
        <f t="shared" si="20"/>
        <v xml:space="preserve"> </v>
      </c>
      <c r="AC9" s="32" t="str">
        <f t="shared" si="21"/>
        <v xml:space="preserve"> </v>
      </c>
      <c r="AD9" s="40"/>
    </row>
    <row r="10" spans="1:30" x14ac:dyDescent="0.3">
      <c r="A10" s="138"/>
      <c r="B10" s="138"/>
      <c r="C10" s="40">
        <v>6</v>
      </c>
      <c r="D10" s="32">
        <f>Eokul!F10</f>
        <v>0</v>
      </c>
      <c r="E10" s="32" t="str">
        <f t="shared" si="0"/>
        <v xml:space="preserve"> </v>
      </c>
      <c r="F10" s="32" t="b">
        <f t="shared" si="1"/>
        <v>0</v>
      </c>
      <c r="G10" s="41"/>
      <c r="H10" s="32" t="str">
        <f t="shared" si="2"/>
        <v xml:space="preserve"> </v>
      </c>
      <c r="I10" s="32" t="str">
        <f t="shared" si="3"/>
        <v xml:space="preserve"> </v>
      </c>
      <c r="J10" s="32" t="str">
        <f t="shared" si="4"/>
        <v xml:space="preserve"> </v>
      </c>
      <c r="K10" s="32" t="str">
        <f t="shared" si="5"/>
        <v xml:space="preserve"> </v>
      </c>
      <c r="L10" s="32" t="str">
        <f t="shared" si="6"/>
        <v xml:space="preserve"> </v>
      </c>
      <c r="M10" s="40"/>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0"/>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0"/>
    </row>
    <row r="11" spans="1:30" x14ac:dyDescent="0.3">
      <c r="A11" s="138"/>
      <c r="B11" s="138"/>
      <c r="C11" s="40">
        <v>7</v>
      </c>
      <c r="D11" s="32">
        <f>Eokul!F11</f>
        <v>0</v>
      </c>
      <c r="E11" s="32" t="str">
        <f t="shared" si="0"/>
        <v xml:space="preserve"> </v>
      </c>
      <c r="F11" s="32" t="b">
        <f t="shared" si="1"/>
        <v>0</v>
      </c>
      <c r="G11" s="41"/>
      <c r="H11" s="32" t="str">
        <f t="shared" si="2"/>
        <v xml:space="preserve"> </v>
      </c>
      <c r="I11" s="32" t="str">
        <f t="shared" si="3"/>
        <v xml:space="preserve"> </v>
      </c>
      <c r="J11" s="32" t="str">
        <f t="shared" si="4"/>
        <v xml:space="preserve"> </v>
      </c>
      <c r="K11" s="32" t="str">
        <f t="shared" si="5"/>
        <v xml:space="preserve"> </v>
      </c>
      <c r="L11" s="32" t="str">
        <f t="shared" si="6"/>
        <v xml:space="preserve"> </v>
      </c>
      <c r="M11" s="40"/>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0"/>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0"/>
    </row>
    <row r="12" spans="1:30" x14ac:dyDescent="0.3">
      <c r="A12" s="138"/>
      <c r="B12" s="138"/>
      <c r="C12" s="40">
        <v>8</v>
      </c>
      <c r="D12" s="32">
        <f>Eokul!F12</f>
        <v>0</v>
      </c>
      <c r="E12" s="32" t="str">
        <f t="shared" si="0"/>
        <v xml:space="preserve"> </v>
      </c>
      <c r="F12" s="32" t="b">
        <f t="shared" si="1"/>
        <v>0</v>
      </c>
      <c r="G12" s="41"/>
      <c r="H12" s="32" t="str">
        <f t="shared" si="2"/>
        <v xml:space="preserve"> </v>
      </c>
      <c r="I12" s="32" t="str">
        <f t="shared" si="3"/>
        <v xml:space="preserve"> </v>
      </c>
      <c r="J12" s="32" t="str">
        <f t="shared" si="4"/>
        <v xml:space="preserve"> </v>
      </c>
      <c r="K12" s="32" t="str">
        <f t="shared" si="5"/>
        <v xml:space="preserve"> </v>
      </c>
      <c r="L12" s="32" t="str">
        <f t="shared" si="6"/>
        <v xml:space="preserve"> </v>
      </c>
      <c r="M12" s="40"/>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0"/>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0"/>
    </row>
    <row r="13" spans="1:30" x14ac:dyDescent="0.3">
      <c r="A13" s="138"/>
      <c r="B13" s="138"/>
      <c r="C13" s="40">
        <v>9</v>
      </c>
      <c r="D13" s="32">
        <f>Eokul!F13</f>
        <v>0</v>
      </c>
      <c r="E13" s="32" t="str">
        <f t="shared" si="0"/>
        <v xml:space="preserve"> </v>
      </c>
      <c r="F13" s="32" t="b">
        <f t="shared" si="1"/>
        <v>0</v>
      </c>
      <c r="G13" s="41"/>
      <c r="H13" s="32" t="str">
        <f t="shared" si="2"/>
        <v xml:space="preserve"> </v>
      </c>
      <c r="I13" s="32" t="str">
        <f t="shared" si="3"/>
        <v xml:space="preserve"> </v>
      </c>
      <c r="J13" s="32" t="str">
        <f t="shared" si="4"/>
        <v xml:space="preserve"> </v>
      </c>
      <c r="K13" s="32" t="str">
        <f t="shared" si="5"/>
        <v xml:space="preserve"> </v>
      </c>
      <c r="L13" s="32" t="str">
        <f t="shared" si="6"/>
        <v xml:space="preserve"> </v>
      </c>
      <c r="M13" s="40"/>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0"/>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0"/>
    </row>
    <row r="14" spans="1:30" x14ac:dyDescent="0.3">
      <c r="A14" s="138"/>
      <c r="B14" s="138"/>
      <c r="C14" s="40">
        <v>10</v>
      </c>
      <c r="D14" s="32">
        <f>Eokul!F14</f>
        <v>0</v>
      </c>
      <c r="E14" s="32" t="str">
        <f t="shared" si="0"/>
        <v xml:space="preserve"> </v>
      </c>
      <c r="F14" s="32" t="b">
        <f t="shared" si="1"/>
        <v>0</v>
      </c>
      <c r="G14" s="41"/>
      <c r="H14" s="32" t="str">
        <f t="shared" si="2"/>
        <v xml:space="preserve"> </v>
      </c>
      <c r="I14" s="32" t="str">
        <f t="shared" si="3"/>
        <v xml:space="preserve"> </v>
      </c>
      <c r="J14" s="32" t="str">
        <f t="shared" si="4"/>
        <v xml:space="preserve"> </v>
      </c>
      <c r="K14" s="32" t="str">
        <f t="shared" si="5"/>
        <v xml:space="preserve"> </v>
      </c>
      <c r="L14" s="32" t="str">
        <f t="shared" si="6"/>
        <v xml:space="preserve"> </v>
      </c>
      <c r="M14" s="40"/>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0"/>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0"/>
    </row>
    <row r="15" spans="1:30" x14ac:dyDescent="0.3">
      <c r="A15" s="138"/>
      <c r="B15" s="138"/>
      <c r="C15" s="40">
        <v>11</v>
      </c>
      <c r="D15" s="32">
        <f>Eokul!F15</f>
        <v>0</v>
      </c>
      <c r="E15" s="32" t="str">
        <f t="shared" si="0"/>
        <v xml:space="preserve"> </v>
      </c>
      <c r="F15" s="32" t="b">
        <f t="shared" si="1"/>
        <v>0</v>
      </c>
      <c r="G15" s="41"/>
      <c r="H15" s="32" t="str">
        <f t="shared" si="2"/>
        <v xml:space="preserve"> </v>
      </c>
      <c r="I15" s="32" t="str">
        <f t="shared" si="3"/>
        <v xml:space="preserve"> </v>
      </c>
      <c r="J15" s="32" t="str">
        <f t="shared" si="4"/>
        <v xml:space="preserve"> </v>
      </c>
      <c r="K15" s="32" t="str">
        <f t="shared" si="5"/>
        <v xml:space="preserve"> </v>
      </c>
      <c r="L15" s="32" t="str">
        <f t="shared" si="6"/>
        <v xml:space="preserve"> </v>
      </c>
      <c r="M15" s="40"/>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0"/>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0"/>
    </row>
    <row r="16" spans="1:30" x14ac:dyDescent="0.3">
      <c r="A16" s="138"/>
      <c r="B16" s="138"/>
      <c r="C16" s="40">
        <v>12</v>
      </c>
      <c r="D16" s="32">
        <f>Eokul!F16</f>
        <v>0</v>
      </c>
      <c r="E16" s="32" t="str">
        <f t="shared" si="0"/>
        <v xml:space="preserve"> </v>
      </c>
      <c r="F16" s="32" t="b">
        <f t="shared" si="1"/>
        <v>0</v>
      </c>
      <c r="G16" s="41"/>
      <c r="H16" s="32" t="str">
        <f t="shared" si="2"/>
        <v xml:space="preserve"> </v>
      </c>
      <c r="I16" s="32" t="str">
        <f t="shared" si="3"/>
        <v xml:space="preserve"> </v>
      </c>
      <c r="J16" s="32" t="str">
        <f t="shared" si="4"/>
        <v xml:space="preserve"> </v>
      </c>
      <c r="K16" s="32" t="str">
        <f t="shared" si="5"/>
        <v xml:space="preserve"> </v>
      </c>
      <c r="L16" s="32" t="str">
        <f t="shared" si="6"/>
        <v xml:space="preserve"> </v>
      </c>
      <c r="M16" s="40"/>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0"/>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0"/>
    </row>
    <row r="17" spans="1:30" x14ac:dyDescent="0.3">
      <c r="A17" s="138"/>
      <c r="B17" s="138"/>
      <c r="C17" s="40">
        <v>13</v>
      </c>
      <c r="D17" s="32">
        <f>Eokul!F17</f>
        <v>0</v>
      </c>
      <c r="E17" s="32" t="str">
        <f t="shared" si="0"/>
        <v xml:space="preserve"> </v>
      </c>
      <c r="F17" s="32" t="b">
        <f t="shared" si="1"/>
        <v>0</v>
      </c>
      <c r="G17" s="41"/>
      <c r="H17" s="32" t="str">
        <f t="shared" si="2"/>
        <v xml:space="preserve"> </v>
      </c>
      <c r="I17" s="32" t="str">
        <f t="shared" si="3"/>
        <v xml:space="preserve"> </v>
      </c>
      <c r="J17" s="32" t="str">
        <f t="shared" si="4"/>
        <v xml:space="preserve"> </v>
      </c>
      <c r="K17" s="32" t="str">
        <f t="shared" si="5"/>
        <v xml:space="preserve"> </v>
      </c>
      <c r="L17" s="32" t="str">
        <f t="shared" si="6"/>
        <v xml:space="preserve"> </v>
      </c>
      <c r="M17" s="40"/>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0"/>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0"/>
    </row>
    <row r="18" spans="1:30" x14ac:dyDescent="0.3">
      <c r="A18" s="138"/>
      <c r="B18" s="138"/>
      <c r="C18" s="40">
        <v>14</v>
      </c>
      <c r="D18" s="32">
        <f>Eokul!F18</f>
        <v>0</v>
      </c>
      <c r="E18" s="32" t="str">
        <f t="shared" si="0"/>
        <v xml:space="preserve"> </v>
      </c>
      <c r="F18" s="32" t="b">
        <f t="shared" si="1"/>
        <v>0</v>
      </c>
      <c r="G18" s="41"/>
      <c r="H18" s="32" t="str">
        <f t="shared" si="2"/>
        <v xml:space="preserve"> </v>
      </c>
      <c r="I18" s="32" t="str">
        <f t="shared" si="3"/>
        <v xml:space="preserve"> </v>
      </c>
      <c r="J18" s="32" t="str">
        <f t="shared" si="4"/>
        <v xml:space="preserve"> </v>
      </c>
      <c r="K18" s="32" t="str">
        <f t="shared" si="5"/>
        <v xml:space="preserve"> </v>
      </c>
      <c r="L18" s="32" t="str">
        <f t="shared" si="6"/>
        <v xml:space="preserve"> </v>
      </c>
      <c r="M18" s="40"/>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0"/>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0"/>
    </row>
    <row r="19" spans="1:30" x14ac:dyDescent="0.3">
      <c r="A19" s="138"/>
      <c r="B19" s="138"/>
      <c r="C19" s="40">
        <v>15</v>
      </c>
      <c r="D19" s="32">
        <f>Eokul!F19</f>
        <v>0</v>
      </c>
      <c r="E19" s="32" t="str">
        <f t="shared" si="0"/>
        <v xml:space="preserve"> </v>
      </c>
      <c r="F19" s="32" t="b">
        <f t="shared" si="1"/>
        <v>0</v>
      </c>
      <c r="G19" s="41"/>
      <c r="H19" s="32" t="str">
        <f t="shared" si="2"/>
        <v xml:space="preserve"> </v>
      </c>
      <c r="I19" s="32" t="str">
        <f t="shared" si="3"/>
        <v xml:space="preserve"> </v>
      </c>
      <c r="J19" s="32" t="str">
        <f t="shared" si="4"/>
        <v xml:space="preserve"> </v>
      </c>
      <c r="K19" s="32" t="str">
        <f t="shared" si="5"/>
        <v xml:space="preserve"> </v>
      </c>
      <c r="L19" s="32" t="str">
        <f t="shared" si="6"/>
        <v xml:space="preserve"> </v>
      </c>
      <c r="M19" s="40"/>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0"/>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0"/>
    </row>
    <row r="20" spans="1:30" x14ac:dyDescent="0.3">
      <c r="A20" s="138"/>
      <c r="B20" s="138"/>
      <c r="C20" s="40">
        <v>16</v>
      </c>
      <c r="D20" s="32">
        <f>Eokul!F20</f>
        <v>0</v>
      </c>
      <c r="E20" s="32" t="str">
        <f t="shared" si="0"/>
        <v xml:space="preserve"> </v>
      </c>
      <c r="F20" s="32" t="b">
        <f t="shared" si="1"/>
        <v>0</v>
      </c>
      <c r="G20" s="41"/>
      <c r="H20" s="32" t="str">
        <f t="shared" si="2"/>
        <v xml:space="preserve"> </v>
      </c>
      <c r="I20" s="32" t="str">
        <f t="shared" si="3"/>
        <v xml:space="preserve"> </v>
      </c>
      <c r="J20" s="32" t="str">
        <f t="shared" si="4"/>
        <v xml:space="preserve"> </v>
      </c>
      <c r="K20" s="32" t="str">
        <f t="shared" si="5"/>
        <v xml:space="preserve"> </v>
      </c>
      <c r="L20" s="32" t="str">
        <f t="shared" si="6"/>
        <v xml:space="preserve"> </v>
      </c>
      <c r="M20" s="40"/>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0"/>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0"/>
    </row>
    <row r="21" spans="1:30" x14ac:dyDescent="0.3">
      <c r="A21" s="138"/>
      <c r="B21" s="138"/>
      <c r="C21" s="40">
        <v>17</v>
      </c>
      <c r="D21" s="32">
        <f>Eokul!F21</f>
        <v>0</v>
      </c>
      <c r="E21" s="32" t="str">
        <f t="shared" si="0"/>
        <v xml:space="preserve"> </v>
      </c>
      <c r="F21" s="32" t="b">
        <f t="shared" si="1"/>
        <v>0</v>
      </c>
      <c r="G21" s="41"/>
      <c r="H21" s="32" t="str">
        <f t="shared" si="2"/>
        <v xml:space="preserve"> </v>
      </c>
      <c r="I21" s="32" t="str">
        <f t="shared" si="3"/>
        <v xml:space="preserve"> </v>
      </c>
      <c r="J21" s="32" t="str">
        <f t="shared" si="4"/>
        <v xml:space="preserve"> </v>
      </c>
      <c r="K21" s="32" t="str">
        <f t="shared" si="5"/>
        <v xml:space="preserve"> </v>
      </c>
      <c r="L21" s="32" t="str">
        <f t="shared" si="6"/>
        <v xml:space="preserve"> </v>
      </c>
      <c r="M21" s="40"/>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0"/>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0"/>
    </row>
    <row r="22" spans="1:30" x14ac:dyDescent="0.3">
      <c r="A22" s="138"/>
      <c r="B22" s="138"/>
      <c r="C22" s="40">
        <v>18</v>
      </c>
      <c r="D22" s="32">
        <f>Eokul!F22</f>
        <v>0</v>
      </c>
      <c r="E22" s="32" t="str">
        <f t="shared" si="0"/>
        <v xml:space="preserve"> </v>
      </c>
      <c r="F22" s="32" t="b">
        <f t="shared" si="1"/>
        <v>0</v>
      </c>
      <c r="G22" s="41"/>
      <c r="H22" s="32" t="str">
        <f t="shared" si="2"/>
        <v xml:space="preserve"> </v>
      </c>
      <c r="I22" s="32" t="str">
        <f t="shared" si="3"/>
        <v xml:space="preserve"> </v>
      </c>
      <c r="J22" s="32" t="str">
        <f t="shared" si="4"/>
        <v xml:space="preserve"> </v>
      </c>
      <c r="K22" s="32" t="str">
        <f t="shared" si="5"/>
        <v xml:space="preserve"> </v>
      </c>
      <c r="L22" s="32" t="str">
        <f t="shared" si="6"/>
        <v xml:space="preserve"> </v>
      </c>
      <c r="M22" s="40"/>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0"/>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0"/>
    </row>
    <row r="23" spans="1:30" x14ac:dyDescent="0.3">
      <c r="A23" s="138"/>
      <c r="B23" s="138"/>
      <c r="C23" s="40">
        <v>19</v>
      </c>
      <c r="D23" s="32">
        <f>Eokul!F23</f>
        <v>0</v>
      </c>
      <c r="E23" s="32" t="str">
        <f t="shared" si="0"/>
        <v xml:space="preserve"> </v>
      </c>
      <c r="F23" s="32" t="b">
        <f t="shared" si="1"/>
        <v>0</v>
      </c>
      <c r="G23" s="41"/>
      <c r="H23" s="32" t="str">
        <f t="shared" si="2"/>
        <v xml:space="preserve"> </v>
      </c>
      <c r="I23" s="32" t="str">
        <f t="shared" si="3"/>
        <v xml:space="preserve"> </v>
      </c>
      <c r="J23" s="32" t="str">
        <f t="shared" si="4"/>
        <v xml:space="preserve"> </v>
      </c>
      <c r="K23" s="32" t="str">
        <f t="shared" si="5"/>
        <v xml:space="preserve"> </v>
      </c>
      <c r="L23" s="32" t="str">
        <f t="shared" si="6"/>
        <v xml:space="preserve"> </v>
      </c>
      <c r="M23" s="40"/>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0"/>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0"/>
    </row>
    <row r="24" spans="1:30" x14ac:dyDescent="0.3">
      <c r="A24" s="138"/>
      <c r="B24" s="138"/>
      <c r="C24" s="40">
        <v>20</v>
      </c>
      <c r="D24" s="32">
        <f>Eokul!F24</f>
        <v>0</v>
      </c>
      <c r="E24" s="32" t="str">
        <f t="shared" si="0"/>
        <v xml:space="preserve"> </v>
      </c>
      <c r="F24" s="32" t="b">
        <f t="shared" si="1"/>
        <v>0</v>
      </c>
      <c r="G24" s="41"/>
      <c r="H24" s="32" t="str">
        <f t="shared" si="2"/>
        <v xml:space="preserve"> </v>
      </c>
      <c r="I24" s="32" t="str">
        <f t="shared" si="3"/>
        <v xml:space="preserve"> </v>
      </c>
      <c r="J24" s="32" t="str">
        <f t="shared" si="4"/>
        <v xml:space="preserve"> </v>
      </c>
      <c r="K24" s="32" t="str">
        <f t="shared" si="5"/>
        <v xml:space="preserve"> </v>
      </c>
      <c r="L24" s="32" t="str">
        <f t="shared" si="6"/>
        <v xml:space="preserve"> </v>
      </c>
      <c r="M24" s="40"/>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0"/>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0"/>
    </row>
    <row r="25" spans="1:30" x14ac:dyDescent="0.3">
      <c r="A25" s="138"/>
      <c r="B25" s="138"/>
      <c r="C25" s="40">
        <v>21</v>
      </c>
      <c r="D25" s="32">
        <f>Eokul!F25</f>
        <v>0</v>
      </c>
      <c r="E25" s="32" t="str">
        <f t="shared" si="0"/>
        <v xml:space="preserve"> </v>
      </c>
      <c r="F25" s="32" t="b">
        <f t="shared" si="1"/>
        <v>0</v>
      </c>
      <c r="G25" s="41"/>
      <c r="H25" s="32" t="str">
        <f t="shared" si="2"/>
        <v xml:space="preserve"> </v>
      </c>
      <c r="I25" s="32" t="str">
        <f t="shared" si="3"/>
        <v xml:space="preserve"> </v>
      </c>
      <c r="J25" s="32" t="str">
        <f t="shared" si="4"/>
        <v xml:space="preserve"> </v>
      </c>
      <c r="K25" s="32" t="str">
        <f t="shared" si="5"/>
        <v xml:space="preserve"> </v>
      </c>
      <c r="L25" s="32" t="str">
        <f t="shared" si="6"/>
        <v xml:space="preserve"> </v>
      </c>
      <c r="M25" s="40"/>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0"/>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0"/>
    </row>
    <row r="26" spans="1:30" x14ac:dyDescent="0.3">
      <c r="A26" s="138"/>
      <c r="B26" s="138"/>
      <c r="C26" s="40">
        <v>22</v>
      </c>
      <c r="D26" s="32">
        <f>Eokul!F26</f>
        <v>0</v>
      </c>
      <c r="E26" s="32" t="str">
        <f t="shared" si="0"/>
        <v xml:space="preserve"> </v>
      </c>
      <c r="F26" s="32" t="b">
        <f t="shared" si="1"/>
        <v>0</v>
      </c>
      <c r="G26" s="41"/>
      <c r="H26" s="32" t="str">
        <f t="shared" si="2"/>
        <v xml:space="preserve"> </v>
      </c>
      <c r="I26" s="32" t="str">
        <f t="shared" si="3"/>
        <v xml:space="preserve"> </v>
      </c>
      <c r="J26" s="32" t="str">
        <f t="shared" si="4"/>
        <v xml:space="preserve"> </v>
      </c>
      <c r="K26" s="32" t="str">
        <f t="shared" si="5"/>
        <v xml:space="preserve"> </v>
      </c>
      <c r="L26" s="32" t="str">
        <f t="shared" si="6"/>
        <v xml:space="preserve"> </v>
      </c>
      <c r="M26" s="40"/>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0"/>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0"/>
    </row>
    <row r="27" spans="1:30" x14ac:dyDescent="0.3">
      <c r="A27" s="138"/>
      <c r="B27" s="138"/>
      <c r="C27" s="40">
        <v>23</v>
      </c>
      <c r="D27" s="32">
        <f>Eokul!F27</f>
        <v>0</v>
      </c>
      <c r="E27" s="32" t="str">
        <f t="shared" si="0"/>
        <v xml:space="preserve"> </v>
      </c>
      <c r="F27" s="32" t="b">
        <f t="shared" si="1"/>
        <v>0</v>
      </c>
      <c r="G27" s="41"/>
      <c r="H27" s="32" t="str">
        <f t="shared" si="2"/>
        <v xml:space="preserve"> </v>
      </c>
      <c r="I27" s="32" t="str">
        <f t="shared" si="3"/>
        <v xml:space="preserve"> </v>
      </c>
      <c r="J27" s="32" t="str">
        <f t="shared" si="4"/>
        <v xml:space="preserve"> </v>
      </c>
      <c r="K27" s="32" t="str">
        <f t="shared" si="5"/>
        <v xml:space="preserve"> </v>
      </c>
      <c r="L27" s="32" t="str">
        <f t="shared" si="6"/>
        <v xml:space="preserve"> </v>
      </c>
      <c r="M27" s="40"/>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0"/>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0"/>
    </row>
    <row r="28" spans="1:30" x14ac:dyDescent="0.3">
      <c r="A28" s="138"/>
      <c r="B28" s="138"/>
      <c r="C28" s="40">
        <v>24</v>
      </c>
      <c r="D28" s="32">
        <f>Eokul!F28</f>
        <v>0</v>
      </c>
      <c r="E28" s="32" t="str">
        <f t="shared" si="0"/>
        <v xml:space="preserve"> </v>
      </c>
      <c r="F28" s="32" t="b">
        <f t="shared" si="1"/>
        <v>0</v>
      </c>
      <c r="G28" s="41"/>
      <c r="H28" s="32" t="str">
        <f t="shared" si="2"/>
        <v xml:space="preserve"> </v>
      </c>
      <c r="I28" s="32" t="str">
        <f t="shared" si="3"/>
        <v xml:space="preserve"> </v>
      </c>
      <c r="J28" s="32" t="str">
        <f t="shared" si="4"/>
        <v xml:space="preserve"> </v>
      </c>
      <c r="K28" s="32" t="str">
        <f t="shared" si="5"/>
        <v xml:space="preserve"> </v>
      </c>
      <c r="L28" s="32" t="str">
        <f t="shared" si="6"/>
        <v xml:space="preserve"> </v>
      </c>
      <c r="M28" s="40"/>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0"/>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0"/>
    </row>
    <row r="29" spans="1:30" x14ac:dyDescent="0.3">
      <c r="A29" s="138"/>
      <c r="B29" s="138"/>
      <c r="C29" s="40">
        <v>25</v>
      </c>
      <c r="D29" s="32">
        <f>Eokul!F29</f>
        <v>0</v>
      </c>
      <c r="E29" s="32" t="str">
        <f t="shared" si="0"/>
        <v xml:space="preserve"> </v>
      </c>
      <c r="F29" s="32" t="b">
        <f t="shared" si="1"/>
        <v>0</v>
      </c>
      <c r="G29" s="41"/>
      <c r="H29" s="32" t="str">
        <f t="shared" si="2"/>
        <v xml:space="preserve"> </v>
      </c>
      <c r="I29" s="32" t="str">
        <f t="shared" si="3"/>
        <v xml:space="preserve"> </v>
      </c>
      <c r="J29" s="32" t="str">
        <f t="shared" si="4"/>
        <v xml:space="preserve"> </v>
      </c>
      <c r="K29" s="32" t="str">
        <f t="shared" si="5"/>
        <v xml:space="preserve"> </v>
      </c>
      <c r="L29" s="32" t="str">
        <f t="shared" si="6"/>
        <v xml:space="preserve"> </v>
      </c>
      <c r="M29" s="40"/>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0"/>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0"/>
    </row>
    <row r="30" spans="1:30" x14ac:dyDescent="0.3">
      <c r="A30" s="138"/>
      <c r="B30" s="138"/>
      <c r="C30" s="40">
        <v>26</v>
      </c>
      <c r="D30" s="32">
        <f>Eokul!F30</f>
        <v>0</v>
      </c>
      <c r="E30" s="32" t="str">
        <f t="shared" si="0"/>
        <v xml:space="preserve"> </v>
      </c>
      <c r="F30" s="32" t="b">
        <f t="shared" si="1"/>
        <v>0</v>
      </c>
      <c r="G30" s="41"/>
      <c r="H30" s="32" t="str">
        <f t="shared" si="2"/>
        <v xml:space="preserve"> </v>
      </c>
      <c r="I30" s="32" t="str">
        <f t="shared" si="3"/>
        <v xml:space="preserve"> </v>
      </c>
      <c r="J30" s="32" t="str">
        <f t="shared" si="4"/>
        <v xml:space="preserve"> </v>
      </c>
      <c r="K30" s="32" t="str">
        <f t="shared" si="5"/>
        <v xml:space="preserve"> </v>
      </c>
      <c r="L30" s="32" t="str">
        <f t="shared" si="6"/>
        <v xml:space="preserve"> </v>
      </c>
      <c r="M30" s="40"/>
      <c r="N30" s="32" t="str">
        <f t="shared" si="7"/>
        <v xml:space="preserve"> </v>
      </c>
      <c r="O30" s="32" t="str">
        <f t="shared" si="8"/>
        <v xml:space="preserve"> </v>
      </c>
      <c r="P30" s="32" t="str">
        <f t="shared" si="9"/>
        <v xml:space="preserve"> </v>
      </c>
      <c r="Q30" s="32" t="str">
        <f t="shared" si="10"/>
        <v xml:space="preserve"> </v>
      </c>
      <c r="R30" s="32" t="str">
        <f t="shared" si="11"/>
        <v xml:space="preserve"> </v>
      </c>
      <c r="S30" s="32" t="str">
        <f t="shared" si="12"/>
        <v xml:space="preserve"> </v>
      </c>
      <c r="T30" s="32" t="str">
        <f t="shared" si="13"/>
        <v xml:space="preserve"> </v>
      </c>
      <c r="U30" s="32" t="str">
        <f t="shared" si="14"/>
        <v xml:space="preserve"> </v>
      </c>
      <c r="V30" s="32" t="str">
        <f t="shared" si="15"/>
        <v xml:space="preserve"> </v>
      </c>
      <c r="W30" s="32" t="str">
        <f t="shared" si="16"/>
        <v xml:space="preserve"> </v>
      </c>
      <c r="X30" s="40"/>
      <c r="Y30" s="32" t="str">
        <f t="shared" si="17"/>
        <v xml:space="preserve"> </v>
      </c>
      <c r="Z30" s="32" t="str">
        <f t="shared" si="18"/>
        <v xml:space="preserve"> </v>
      </c>
      <c r="AA30" s="32" t="str">
        <f t="shared" si="19"/>
        <v xml:space="preserve"> </v>
      </c>
      <c r="AB30" s="32" t="str">
        <f t="shared" si="20"/>
        <v xml:space="preserve"> </v>
      </c>
      <c r="AC30" s="32" t="str">
        <f t="shared" si="21"/>
        <v xml:space="preserve"> </v>
      </c>
      <c r="AD30" s="40"/>
    </row>
    <row r="31" spans="1:30" x14ac:dyDescent="0.3">
      <c r="A31" s="138"/>
      <c r="B31" s="138"/>
      <c r="C31" s="40">
        <v>27</v>
      </c>
      <c r="D31" s="32">
        <f>Eokul!F31</f>
        <v>0</v>
      </c>
      <c r="E31" s="32" t="str">
        <f t="shared" si="0"/>
        <v xml:space="preserve"> </v>
      </c>
      <c r="F31" s="32" t="b">
        <f t="shared" si="1"/>
        <v>0</v>
      </c>
      <c r="G31" s="41"/>
      <c r="H31" s="32" t="str">
        <f t="shared" si="2"/>
        <v xml:space="preserve"> </v>
      </c>
      <c r="I31" s="32" t="str">
        <f t="shared" si="3"/>
        <v xml:space="preserve"> </v>
      </c>
      <c r="J31" s="32" t="str">
        <f t="shared" si="4"/>
        <v xml:space="preserve"> </v>
      </c>
      <c r="K31" s="32" t="str">
        <f t="shared" si="5"/>
        <v xml:space="preserve"> </v>
      </c>
      <c r="L31" s="32" t="str">
        <f t="shared" si="6"/>
        <v xml:space="preserve"> </v>
      </c>
      <c r="M31" s="40"/>
      <c r="N31" s="32" t="str">
        <f t="shared" si="7"/>
        <v xml:space="preserve"> </v>
      </c>
      <c r="O31" s="32" t="str">
        <f t="shared" si="8"/>
        <v xml:space="preserve"> </v>
      </c>
      <c r="P31" s="32" t="str">
        <f t="shared" si="9"/>
        <v xml:space="preserve"> </v>
      </c>
      <c r="Q31" s="32" t="str">
        <f t="shared" si="10"/>
        <v xml:space="preserve"> </v>
      </c>
      <c r="R31" s="32" t="str">
        <f t="shared" si="11"/>
        <v xml:space="preserve"> </v>
      </c>
      <c r="S31" s="32" t="str">
        <f t="shared" si="12"/>
        <v xml:space="preserve"> </v>
      </c>
      <c r="T31" s="32" t="str">
        <f t="shared" si="13"/>
        <v xml:space="preserve"> </v>
      </c>
      <c r="U31" s="32" t="str">
        <f t="shared" si="14"/>
        <v xml:space="preserve"> </v>
      </c>
      <c r="V31" s="32" t="str">
        <f t="shared" si="15"/>
        <v xml:space="preserve"> </v>
      </c>
      <c r="W31" s="32" t="str">
        <f t="shared" si="16"/>
        <v xml:space="preserve"> </v>
      </c>
      <c r="X31" s="40"/>
      <c r="Y31" s="32" t="str">
        <f t="shared" si="17"/>
        <v xml:space="preserve"> </v>
      </c>
      <c r="Z31" s="32" t="str">
        <f t="shared" si="18"/>
        <v xml:space="preserve"> </v>
      </c>
      <c r="AA31" s="32" t="str">
        <f t="shared" si="19"/>
        <v xml:space="preserve"> </v>
      </c>
      <c r="AB31" s="32" t="str">
        <f t="shared" si="20"/>
        <v xml:space="preserve"> </v>
      </c>
      <c r="AC31" s="32" t="str">
        <f t="shared" si="21"/>
        <v xml:space="preserve"> </v>
      </c>
      <c r="AD31" s="40"/>
    </row>
    <row r="32" spans="1:30" x14ac:dyDescent="0.3">
      <c r="A32" s="138"/>
      <c r="B32" s="138"/>
      <c r="C32" s="40">
        <v>28</v>
      </c>
      <c r="D32" s="32">
        <f>Eokul!F32</f>
        <v>0</v>
      </c>
      <c r="E32" s="32" t="str">
        <f t="shared" si="0"/>
        <v xml:space="preserve"> </v>
      </c>
      <c r="F32" s="32" t="b">
        <f t="shared" si="1"/>
        <v>0</v>
      </c>
      <c r="G32" s="41"/>
      <c r="H32" s="32" t="str">
        <f t="shared" si="2"/>
        <v xml:space="preserve"> </v>
      </c>
      <c r="I32" s="32" t="str">
        <f t="shared" si="3"/>
        <v xml:space="preserve"> </v>
      </c>
      <c r="J32" s="32" t="str">
        <f t="shared" si="4"/>
        <v xml:space="preserve"> </v>
      </c>
      <c r="K32" s="32" t="str">
        <f t="shared" si="5"/>
        <v xml:space="preserve"> </v>
      </c>
      <c r="L32" s="32" t="str">
        <f t="shared" si="6"/>
        <v xml:space="preserve"> </v>
      </c>
      <c r="M32" s="40"/>
      <c r="N32" s="32" t="str">
        <f t="shared" si="7"/>
        <v xml:space="preserve"> </v>
      </c>
      <c r="O32" s="32" t="str">
        <f t="shared" si="8"/>
        <v xml:space="preserve"> </v>
      </c>
      <c r="P32" s="32" t="str">
        <f t="shared" si="9"/>
        <v xml:space="preserve"> </v>
      </c>
      <c r="Q32" s="32" t="str">
        <f t="shared" si="10"/>
        <v xml:space="preserve"> </v>
      </c>
      <c r="R32" s="32" t="str">
        <f t="shared" si="11"/>
        <v xml:space="preserve"> </v>
      </c>
      <c r="S32" s="32" t="str">
        <f t="shared" si="12"/>
        <v xml:space="preserve"> </v>
      </c>
      <c r="T32" s="32" t="str">
        <f t="shared" si="13"/>
        <v xml:space="preserve"> </v>
      </c>
      <c r="U32" s="32" t="str">
        <f t="shared" si="14"/>
        <v xml:space="preserve"> </v>
      </c>
      <c r="V32" s="32" t="str">
        <f t="shared" si="15"/>
        <v xml:space="preserve"> </v>
      </c>
      <c r="W32" s="32" t="str">
        <f t="shared" si="16"/>
        <v xml:space="preserve"> </v>
      </c>
      <c r="X32" s="40"/>
      <c r="Y32" s="32" t="str">
        <f t="shared" si="17"/>
        <v xml:space="preserve"> </v>
      </c>
      <c r="Z32" s="32" t="str">
        <f t="shared" si="18"/>
        <v xml:space="preserve"> </v>
      </c>
      <c r="AA32" s="32" t="str">
        <f t="shared" si="19"/>
        <v xml:space="preserve"> </v>
      </c>
      <c r="AB32" s="32" t="str">
        <f t="shared" si="20"/>
        <v xml:space="preserve"> </v>
      </c>
      <c r="AC32" s="32" t="str">
        <f t="shared" si="21"/>
        <v xml:space="preserve"> </v>
      </c>
      <c r="AD32" s="40"/>
    </row>
    <row r="33" spans="1:31" x14ac:dyDescent="0.3">
      <c r="A33" s="138"/>
      <c r="B33" s="138"/>
      <c r="C33" s="40">
        <v>29</v>
      </c>
      <c r="D33" s="32">
        <f>Eokul!F33</f>
        <v>0</v>
      </c>
      <c r="E33" s="32" t="str">
        <f t="shared" si="0"/>
        <v xml:space="preserve"> </v>
      </c>
      <c r="F33" s="32" t="b">
        <f t="shared" si="1"/>
        <v>0</v>
      </c>
      <c r="G33" s="41"/>
      <c r="H33" s="32" t="str">
        <f t="shared" si="2"/>
        <v xml:space="preserve"> </v>
      </c>
      <c r="I33" s="32" t="str">
        <f t="shared" si="3"/>
        <v xml:space="preserve"> </v>
      </c>
      <c r="J33" s="32" t="str">
        <f t="shared" si="4"/>
        <v xml:space="preserve"> </v>
      </c>
      <c r="K33" s="32" t="str">
        <f t="shared" si="5"/>
        <v xml:space="preserve"> </v>
      </c>
      <c r="L33" s="32" t="str">
        <f t="shared" si="6"/>
        <v xml:space="preserve"> </v>
      </c>
      <c r="M33" s="40"/>
      <c r="N33" s="32" t="str">
        <f t="shared" si="7"/>
        <v xml:space="preserve"> </v>
      </c>
      <c r="O33" s="32" t="str">
        <f t="shared" si="8"/>
        <v xml:space="preserve"> </v>
      </c>
      <c r="P33" s="32" t="str">
        <f t="shared" si="9"/>
        <v xml:space="preserve"> </v>
      </c>
      <c r="Q33" s="32" t="str">
        <f t="shared" si="10"/>
        <v xml:space="preserve"> </v>
      </c>
      <c r="R33" s="32" t="str">
        <f t="shared" si="11"/>
        <v xml:space="preserve"> </v>
      </c>
      <c r="S33" s="32" t="str">
        <f t="shared" si="12"/>
        <v xml:space="preserve"> </v>
      </c>
      <c r="T33" s="32" t="str">
        <f t="shared" si="13"/>
        <v xml:space="preserve"> </v>
      </c>
      <c r="U33" s="32" t="str">
        <f t="shared" si="14"/>
        <v xml:space="preserve"> </v>
      </c>
      <c r="V33" s="32" t="str">
        <f t="shared" si="15"/>
        <v xml:space="preserve"> </v>
      </c>
      <c r="W33" s="32" t="str">
        <f t="shared" si="16"/>
        <v xml:space="preserve"> </v>
      </c>
      <c r="X33" s="40"/>
      <c r="Y33" s="32" t="str">
        <f t="shared" si="17"/>
        <v xml:space="preserve"> </v>
      </c>
      <c r="Z33" s="32" t="str">
        <f t="shared" si="18"/>
        <v xml:space="preserve"> </v>
      </c>
      <c r="AA33" s="32" t="str">
        <f t="shared" si="19"/>
        <v xml:space="preserve"> </v>
      </c>
      <c r="AB33" s="32" t="str">
        <f t="shared" si="20"/>
        <v xml:space="preserve"> </v>
      </c>
      <c r="AC33" s="32" t="str">
        <f t="shared" si="21"/>
        <v xml:space="preserve"> </v>
      </c>
      <c r="AD33" s="40"/>
    </row>
    <row r="34" spans="1:31" x14ac:dyDescent="0.3">
      <c r="A34" s="138"/>
      <c r="B34" s="138"/>
      <c r="C34" s="40">
        <v>30</v>
      </c>
      <c r="D34" s="32">
        <f>Eokul!F34</f>
        <v>0</v>
      </c>
      <c r="E34" s="32" t="str">
        <f t="shared" si="0"/>
        <v xml:space="preserve"> </v>
      </c>
      <c r="F34" s="32" t="b">
        <f t="shared" si="1"/>
        <v>0</v>
      </c>
      <c r="G34" s="41"/>
      <c r="H34" s="32" t="str">
        <f t="shared" si="2"/>
        <v xml:space="preserve"> </v>
      </c>
      <c r="I34" s="32" t="str">
        <f t="shared" si="3"/>
        <v xml:space="preserve"> </v>
      </c>
      <c r="J34" s="32" t="str">
        <f t="shared" si="4"/>
        <v xml:space="preserve"> </v>
      </c>
      <c r="K34" s="32" t="str">
        <f t="shared" si="5"/>
        <v xml:space="preserve"> </v>
      </c>
      <c r="L34" s="32" t="str">
        <f t="shared" si="6"/>
        <v xml:space="preserve"> </v>
      </c>
      <c r="M34" s="40"/>
      <c r="N34" s="32" t="str">
        <f t="shared" si="7"/>
        <v xml:space="preserve"> </v>
      </c>
      <c r="O34" s="32" t="str">
        <f t="shared" si="8"/>
        <v xml:space="preserve"> </v>
      </c>
      <c r="P34" s="32" t="str">
        <f t="shared" si="9"/>
        <v xml:space="preserve"> </v>
      </c>
      <c r="Q34" s="32" t="str">
        <f t="shared" si="10"/>
        <v xml:space="preserve"> </v>
      </c>
      <c r="R34" s="32" t="str">
        <f t="shared" si="11"/>
        <v xml:space="preserve"> </v>
      </c>
      <c r="S34" s="32" t="str">
        <f t="shared" si="12"/>
        <v xml:space="preserve"> </v>
      </c>
      <c r="T34" s="32" t="str">
        <f t="shared" si="13"/>
        <v xml:space="preserve"> </v>
      </c>
      <c r="U34" s="32" t="str">
        <f t="shared" si="14"/>
        <v xml:space="preserve"> </v>
      </c>
      <c r="V34" s="32" t="str">
        <f t="shared" si="15"/>
        <v xml:space="preserve"> </v>
      </c>
      <c r="W34" s="32" t="str">
        <f t="shared" si="16"/>
        <v xml:space="preserve"> </v>
      </c>
      <c r="X34" s="40"/>
      <c r="Y34" s="32" t="str">
        <f t="shared" si="17"/>
        <v xml:space="preserve"> </v>
      </c>
      <c r="Z34" s="32" t="str">
        <f t="shared" si="18"/>
        <v xml:space="preserve"> </v>
      </c>
      <c r="AA34" s="32" t="str">
        <f t="shared" si="19"/>
        <v xml:space="preserve"> </v>
      </c>
      <c r="AB34" s="32" t="str">
        <f t="shared" si="20"/>
        <v xml:space="preserve"> </v>
      </c>
      <c r="AC34" s="32" t="str">
        <f t="shared" si="21"/>
        <v xml:space="preserve"> </v>
      </c>
      <c r="AD34" s="40"/>
    </row>
    <row r="35" spans="1:31" x14ac:dyDescent="0.3">
      <c r="A35" s="138"/>
      <c r="B35" s="138"/>
      <c r="C35" s="40">
        <v>31</v>
      </c>
      <c r="D35" s="32">
        <f>Eokul!F35</f>
        <v>0</v>
      </c>
      <c r="E35" s="32" t="str">
        <f t="shared" si="0"/>
        <v xml:space="preserve"> </v>
      </c>
      <c r="F35" s="32" t="b">
        <f t="shared" si="1"/>
        <v>0</v>
      </c>
      <c r="G35" s="41"/>
      <c r="H35" s="32" t="str">
        <f t="shared" si="2"/>
        <v xml:space="preserve"> </v>
      </c>
      <c r="I35" s="32" t="str">
        <f t="shared" si="3"/>
        <v xml:space="preserve"> </v>
      </c>
      <c r="J35" s="32" t="str">
        <f t="shared" si="4"/>
        <v xml:space="preserve"> </v>
      </c>
      <c r="K35" s="32" t="str">
        <f t="shared" si="5"/>
        <v xml:space="preserve"> </v>
      </c>
      <c r="L35" s="32" t="str">
        <f t="shared" si="6"/>
        <v xml:space="preserve"> </v>
      </c>
      <c r="M35" s="40"/>
      <c r="N35" s="32" t="str">
        <f t="shared" si="7"/>
        <v xml:space="preserve"> </v>
      </c>
      <c r="O35" s="32" t="str">
        <f t="shared" si="8"/>
        <v xml:space="preserve"> </v>
      </c>
      <c r="P35" s="32" t="str">
        <f t="shared" si="9"/>
        <v xml:space="preserve"> </v>
      </c>
      <c r="Q35" s="32" t="str">
        <f t="shared" si="10"/>
        <v xml:space="preserve"> </v>
      </c>
      <c r="R35" s="32" t="str">
        <f t="shared" si="11"/>
        <v xml:space="preserve"> </v>
      </c>
      <c r="S35" s="32" t="str">
        <f t="shared" si="12"/>
        <v xml:space="preserve"> </v>
      </c>
      <c r="T35" s="32" t="str">
        <f t="shared" si="13"/>
        <v xml:space="preserve"> </v>
      </c>
      <c r="U35" s="32" t="str">
        <f t="shared" si="14"/>
        <v xml:space="preserve"> </v>
      </c>
      <c r="V35" s="32" t="str">
        <f t="shared" si="15"/>
        <v xml:space="preserve"> </v>
      </c>
      <c r="W35" s="32" t="str">
        <f t="shared" si="16"/>
        <v xml:space="preserve"> </v>
      </c>
      <c r="X35" s="40"/>
      <c r="Y35" s="32" t="str">
        <f t="shared" si="17"/>
        <v xml:space="preserve"> </v>
      </c>
      <c r="Z35" s="32" t="str">
        <f t="shared" si="18"/>
        <v xml:space="preserve"> </v>
      </c>
      <c r="AA35" s="32" t="str">
        <f t="shared" si="19"/>
        <v xml:space="preserve"> </v>
      </c>
      <c r="AB35" s="32" t="str">
        <f t="shared" si="20"/>
        <v xml:space="preserve"> </v>
      </c>
      <c r="AC35" s="32" t="str">
        <f t="shared" si="21"/>
        <v xml:space="preserve"> </v>
      </c>
      <c r="AD35" s="40"/>
    </row>
    <row r="36" spans="1:31" x14ac:dyDescent="0.3">
      <c r="A36" s="138"/>
      <c r="B36" s="138"/>
      <c r="C36" s="40">
        <v>32</v>
      </c>
      <c r="D36" s="32">
        <f>Eokul!F36</f>
        <v>0</v>
      </c>
      <c r="E36" s="32" t="str">
        <f t="shared" si="0"/>
        <v xml:space="preserve"> </v>
      </c>
      <c r="F36" s="32" t="b">
        <f t="shared" si="1"/>
        <v>0</v>
      </c>
      <c r="G36" s="41"/>
      <c r="H36" s="32" t="str">
        <f t="shared" si="2"/>
        <v xml:space="preserve"> </v>
      </c>
      <c r="I36" s="32" t="str">
        <f t="shared" si="3"/>
        <v xml:space="preserve"> </v>
      </c>
      <c r="J36" s="32" t="str">
        <f t="shared" si="4"/>
        <v xml:space="preserve"> </v>
      </c>
      <c r="K36" s="32" t="str">
        <f t="shared" si="5"/>
        <v xml:space="preserve"> </v>
      </c>
      <c r="L36" s="32" t="str">
        <f t="shared" si="6"/>
        <v xml:space="preserve"> </v>
      </c>
      <c r="M36" s="40"/>
      <c r="N36" s="32" t="str">
        <f t="shared" si="7"/>
        <v xml:space="preserve"> </v>
      </c>
      <c r="O36" s="32" t="str">
        <f t="shared" si="8"/>
        <v xml:space="preserve"> </v>
      </c>
      <c r="P36" s="32" t="str">
        <f t="shared" si="9"/>
        <v xml:space="preserve"> </v>
      </c>
      <c r="Q36" s="32" t="str">
        <f t="shared" si="10"/>
        <v xml:space="preserve"> </v>
      </c>
      <c r="R36" s="32" t="str">
        <f t="shared" si="11"/>
        <v xml:space="preserve"> </v>
      </c>
      <c r="S36" s="32" t="str">
        <f t="shared" si="12"/>
        <v xml:space="preserve"> </v>
      </c>
      <c r="T36" s="32" t="str">
        <f t="shared" si="13"/>
        <v xml:space="preserve"> </v>
      </c>
      <c r="U36" s="32" t="str">
        <f t="shared" si="14"/>
        <v xml:space="preserve"> </v>
      </c>
      <c r="V36" s="32" t="str">
        <f t="shared" si="15"/>
        <v xml:space="preserve"> </v>
      </c>
      <c r="W36" s="32" t="str">
        <f t="shared" si="16"/>
        <v xml:space="preserve"> </v>
      </c>
      <c r="X36" s="40"/>
      <c r="Y36" s="32" t="str">
        <f t="shared" si="17"/>
        <v xml:space="preserve"> </v>
      </c>
      <c r="Z36" s="32" t="str">
        <f t="shared" si="18"/>
        <v xml:space="preserve"> </v>
      </c>
      <c r="AA36" s="32" t="str">
        <f t="shared" si="19"/>
        <v xml:space="preserve"> </v>
      </c>
      <c r="AB36" s="32" t="str">
        <f t="shared" si="20"/>
        <v xml:space="preserve"> </v>
      </c>
      <c r="AC36" s="32" t="str">
        <f t="shared" si="21"/>
        <v xml:space="preserve"> </v>
      </c>
      <c r="AD36" s="40"/>
    </row>
    <row r="37" spans="1:31" x14ac:dyDescent="0.3">
      <c r="A37" s="138"/>
      <c r="B37" s="138"/>
      <c r="C37" s="40">
        <v>33</v>
      </c>
      <c r="D37" s="32">
        <f>Eokul!F37</f>
        <v>0</v>
      </c>
      <c r="E37" s="32" t="str">
        <f t="shared" si="0"/>
        <v xml:space="preserve"> </v>
      </c>
      <c r="F37" s="32" t="b">
        <f t="shared" si="1"/>
        <v>0</v>
      </c>
      <c r="G37" s="41"/>
      <c r="H37" s="32" t="str">
        <f t="shared" si="2"/>
        <v xml:space="preserve"> </v>
      </c>
      <c r="I37" s="32" t="str">
        <f t="shared" si="3"/>
        <v xml:space="preserve"> </v>
      </c>
      <c r="J37" s="32" t="str">
        <f t="shared" si="4"/>
        <v xml:space="preserve"> </v>
      </c>
      <c r="K37" s="32" t="str">
        <f t="shared" si="5"/>
        <v xml:space="preserve"> </v>
      </c>
      <c r="L37" s="32" t="str">
        <f t="shared" si="6"/>
        <v xml:space="preserve"> </v>
      </c>
      <c r="M37" s="40"/>
      <c r="N37" s="32" t="str">
        <f t="shared" si="7"/>
        <v xml:space="preserve"> </v>
      </c>
      <c r="O37" s="32" t="str">
        <f t="shared" si="8"/>
        <v xml:space="preserve"> </v>
      </c>
      <c r="P37" s="32" t="str">
        <f t="shared" si="9"/>
        <v xml:space="preserve"> </v>
      </c>
      <c r="Q37" s="32" t="str">
        <f t="shared" si="10"/>
        <v xml:space="preserve"> </v>
      </c>
      <c r="R37" s="32" t="str">
        <f t="shared" si="11"/>
        <v xml:space="preserve"> </v>
      </c>
      <c r="S37" s="32" t="str">
        <f t="shared" si="12"/>
        <v xml:space="preserve"> </v>
      </c>
      <c r="T37" s="32" t="str">
        <f t="shared" si="13"/>
        <v xml:space="preserve"> </v>
      </c>
      <c r="U37" s="32" t="str">
        <f t="shared" si="14"/>
        <v xml:space="preserve"> </v>
      </c>
      <c r="V37" s="32" t="str">
        <f t="shared" si="15"/>
        <v xml:space="preserve"> </v>
      </c>
      <c r="W37" s="32" t="str">
        <f t="shared" si="16"/>
        <v xml:space="preserve"> </v>
      </c>
      <c r="X37" s="40"/>
      <c r="Y37" s="32" t="str">
        <f t="shared" si="17"/>
        <v xml:space="preserve"> </v>
      </c>
      <c r="Z37" s="32" t="str">
        <f t="shared" si="18"/>
        <v xml:space="preserve"> </v>
      </c>
      <c r="AA37" s="32" t="str">
        <f t="shared" si="19"/>
        <v xml:space="preserve"> </v>
      </c>
      <c r="AB37" s="32" t="str">
        <f t="shared" si="20"/>
        <v xml:space="preserve"> </v>
      </c>
      <c r="AC37" s="32" t="str">
        <f t="shared" si="21"/>
        <v xml:space="preserve"> </v>
      </c>
      <c r="AD37" s="40"/>
    </row>
    <row r="38" spans="1:31" x14ac:dyDescent="0.3">
      <c r="A38" s="138"/>
      <c r="B38" s="138"/>
      <c r="C38" s="40">
        <v>34</v>
      </c>
      <c r="D38" s="32">
        <f>Eokul!F38</f>
        <v>0</v>
      </c>
      <c r="E38" s="32" t="str">
        <f t="shared" si="0"/>
        <v xml:space="preserve"> </v>
      </c>
      <c r="F38" s="32" t="b">
        <f t="shared" si="1"/>
        <v>0</v>
      </c>
      <c r="G38" s="41"/>
      <c r="H38" s="32" t="str">
        <f t="shared" si="2"/>
        <v xml:space="preserve"> </v>
      </c>
      <c r="I38" s="32" t="str">
        <f t="shared" si="3"/>
        <v xml:space="preserve"> </v>
      </c>
      <c r="J38" s="32" t="str">
        <f t="shared" si="4"/>
        <v xml:space="preserve"> </v>
      </c>
      <c r="K38" s="32" t="str">
        <f t="shared" si="5"/>
        <v xml:space="preserve"> </v>
      </c>
      <c r="L38" s="32" t="str">
        <f t="shared" si="6"/>
        <v xml:space="preserve"> </v>
      </c>
      <c r="M38" s="40"/>
      <c r="N38" s="32" t="str">
        <f t="shared" si="7"/>
        <v xml:space="preserve"> </v>
      </c>
      <c r="O38" s="32" t="str">
        <f t="shared" si="8"/>
        <v xml:space="preserve"> </v>
      </c>
      <c r="P38" s="32" t="str">
        <f t="shared" si="9"/>
        <v xml:space="preserve"> </v>
      </c>
      <c r="Q38" s="32" t="str">
        <f t="shared" si="10"/>
        <v xml:space="preserve"> </v>
      </c>
      <c r="R38" s="32" t="str">
        <f t="shared" si="11"/>
        <v xml:space="preserve"> </v>
      </c>
      <c r="S38" s="32" t="str">
        <f t="shared" si="12"/>
        <v xml:space="preserve"> </v>
      </c>
      <c r="T38" s="32" t="str">
        <f t="shared" si="13"/>
        <v xml:space="preserve"> </v>
      </c>
      <c r="U38" s="32" t="str">
        <f t="shared" si="14"/>
        <v xml:space="preserve"> </v>
      </c>
      <c r="V38" s="32" t="str">
        <f t="shared" si="15"/>
        <v xml:space="preserve"> </v>
      </c>
      <c r="W38" s="32" t="str">
        <f t="shared" si="16"/>
        <v xml:space="preserve"> </v>
      </c>
      <c r="X38" s="40"/>
      <c r="Y38" s="32" t="str">
        <f t="shared" si="17"/>
        <v xml:space="preserve"> </v>
      </c>
      <c r="Z38" s="32" t="str">
        <f t="shared" si="18"/>
        <v xml:space="preserve"> </v>
      </c>
      <c r="AA38" s="32" t="str">
        <f t="shared" si="19"/>
        <v xml:space="preserve"> </v>
      </c>
      <c r="AB38" s="32" t="str">
        <f t="shared" si="20"/>
        <v xml:space="preserve"> </v>
      </c>
      <c r="AC38" s="32" t="str">
        <f t="shared" si="21"/>
        <v xml:space="preserve"> </v>
      </c>
      <c r="AD38" s="40"/>
    </row>
    <row r="39" spans="1:31" x14ac:dyDescent="0.3">
      <c r="A39" s="138"/>
      <c r="B39" s="138"/>
      <c r="C39" s="40">
        <v>35</v>
      </c>
      <c r="D39" s="32">
        <f>Eokul!F39</f>
        <v>0</v>
      </c>
      <c r="E39" s="32" t="str">
        <f t="shared" ref="E39:E54" si="22">IF(D39=100,"4",IF(D39&gt;80,"4",IF(D39&gt;60,"3",IF(D39&gt;40,"2",IF(D39&gt;20,"1",IF(D39&gt;0,0," "))))))</f>
        <v xml:space="preserve"> </v>
      </c>
      <c r="F39" s="32" t="b">
        <f t="shared" ref="F39:F54" si="23">IF(D39=100,20,IF(D39&gt;80,D39-80,IF(D39&gt;60,D39-60,IF(D39&gt;40,D39-40,IF(D39&gt;20,D39-20,IF(D39&gt;0,D39-0))))))</f>
        <v>0</v>
      </c>
      <c r="G39" s="41"/>
      <c r="H39" s="32" t="str">
        <f t="shared" ref="H39:H54" si="24">IF(F39-0&gt;0,E39+1,E39)</f>
        <v xml:space="preserve"> </v>
      </c>
      <c r="I39" s="32" t="str">
        <f t="shared" ref="I39:I54" si="25">IF(F39-1&gt;0,E39+1,E39)</f>
        <v xml:space="preserve"> </v>
      </c>
      <c r="J39" s="32" t="str">
        <f t="shared" ref="J39:J54" si="26">IF(F39-2&gt;0,E39+1,E39)</f>
        <v xml:space="preserve"> </v>
      </c>
      <c r="K39" s="32" t="str">
        <f t="shared" ref="K39:K54" si="27">IF(F39-13&gt;0,E39+1,E39)</f>
        <v xml:space="preserve"> </v>
      </c>
      <c r="L39" s="32" t="str">
        <f t="shared" ref="L39:L54" si="28">IF(F39-4&gt;0,E39+1,E39)</f>
        <v xml:space="preserve"> </v>
      </c>
      <c r="M39" s="40"/>
      <c r="N39" s="32" t="str">
        <f t="shared" ref="N39:N54" si="29">IF(F39-17&gt;0,E39+1,E39)</f>
        <v xml:space="preserve"> </v>
      </c>
      <c r="O39" s="32" t="str">
        <f t="shared" ref="O39:O54" si="30">IF(F39-6&gt;0,E39+1,E39)</f>
        <v xml:space="preserve"> </v>
      </c>
      <c r="P39" s="32" t="str">
        <f t="shared" ref="P39:P54" si="31">IF(F39-7&gt;0,E39+1,E39)</f>
        <v xml:space="preserve"> </v>
      </c>
      <c r="Q39" s="32" t="str">
        <f t="shared" ref="Q39:Q54" si="32">IF(F39-8&gt;0,E39+1,E39)</f>
        <v xml:space="preserve"> </v>
      </c>
      <c r="R39" s="32" t="str">
        <f t="shared" ref="R39:R54" si="33">IF(F39-9&gt;0,E39+1,E39)</f>
        <v xml:space="preserve"> </v>
      </c>
      <c r="S39" s="32" t="str">
        <f t="shared" ref="S39:S54" si="34">IF(F39-10&gt;0,E39+1,E39)</f>
        <v xml:space="preserve"> </v>
      </c>
      <c r="T39" s="32" t="str">
        <f t="shared" ref="T39:T54" si="35">IF(F39-19&gt;0,E39+1,E39)</f>
        <v xml:space="preserve"> </v>
      </c>
      <c r="U39" s="32" t="str">
        <f t="shared" ref="U39:U54" si="36">IF(F39-12&gt;0,E39+1,E39)</f>
        <v xml:space="preserve"> </v>
      </c>
      <c r="V39" s="32" t="str">
        <f t="shared" ref="V39:V54" si="37">IF(F39-3&gt;0,E39+1,E39)</f>
        <v xml:space="preserve"> </v>
      </c>
      <c r="W39" s="32" t="str">
        <f t="shared" ref="W39:W54" si="38">IF(F39-14&gt;0,E39+1,E39)</f>
        <v xml:space="preserve"> </v>
      </c>
      <c r="X39" s="40"/>
      <c r="Y39" s="32" t="str">
        <f t="shared" ref="Y39:Y54" si="39">IF(F39-15&gt;0,E39+1,E39)</f>
        <v xml:space="preserve"> </v>
      </c>
      <c r="Z39" s="32" t="str">
        <f t="shared" ref="Z39:Z54" si="40">IF(F39-16&gt;0,E39+1,E39)</f>
        <v xml:space="preserve"> </v>
      </c>
      <c r="AA39" s="32" t="str">
        <f t="shared" ref="AA39:AA54" si="41">IF(F39-5&gt;0,E39+1,E39)</f>
        <v xml:space="preserve"> </v>
      </c>
      <c r="AB39" s="32" t="str">
        <f t="shared" ref="AB39:AB54" si="42">IF(F39-18&gt;0,E39+1,E39)</f>
        <v xml:space="preserve"> </v>
      </c>
      <c r="AC39" s="32" t="str">
        <f t="shared" ref="AC39:AC54" si="43">IF(F39-11&gt;0,E39+1,E39)</f>
        <v xml:space="preserve"> </v>
      </c>
      <c r="AD39" s="40"/>
    </row>
    <row r="40" spans="1:31" x14ac:dyDescent="0.3">
      <c r="A40" s="138"/>
      <c r="B40" s="138"/>
      <c r="C40" s="40">
        <v>36</v>
      </c>
      <c r="D40" s="32">
        <f>Eokul!F40</f>
        <v>0</v>
      </c>
      <c r="E40" s="32" t="str">
        <f t="shared" si="22"/>
        <v xml:space="preserve"> </v>
      </c>
      <c r="F40" s="32" t="b">
        <f t="shared" si="23"/>
        <v>0</v>
      </c>
      <c r="G40" s="41"/>
      <c r="H40" s="32" t="str">
        <f t="shared" si="24"/>
        <v xml:space="preserve"> </v>
      </c>
      <c r="I40" s="32" t="str">
        <f t="shared" si="25"/>
        <v xml:space="preserve"> </v>
      </c>
      <c r="J40" s="32" t="str">
        <f t="shared" si="26"/>
        <v xml:space="preserve"> </v>
      </c>
      <c r="K40" s="32" t="str">
        <f t="shared" si="27"/>
        <v xml:space="preserve"> </v>
      </c>
      <c r="L40" s="32" t="str">
        <f t="shared" si="28"/>
        <v xml:space="preserve"> </v>
      </c>
      <c r="M40" s="40"/>
      <c r="N40" s="32" t="str">
        <f t="shared" si="29"/>
        <v xml:space="preserve"> </v>
      </c>
      <c r="O40" s="32" t="str">
        <f t="shared" si="30"/>
        <v xml:space="preserve"> </v>
      </c>
      <c r="P40" s="32" t="str">
        <f t="shared" si="31"/>
        <v xml:space="preserve"> </v>
      </c>
      <c r="Q40" s="32" t="str">
        <f t="shared" si="32"/>
        <v xml:space="preserve"> </v>
      </c>
      <c r="R40" s="32" t="str">
        <f t="shared" si="33"/>
        <v xml:space="preserve"> </v>
      </c>
      <c r="S40" s="32" t="str">
        <f t="shared" si="34"/>
        <v xml:space="preserve"> </v>
      </c>
      <c r="T40" s="32" t="str">
        <f t="shared" si="35"/>
        <v xml:space="preserve"> </v>
      </c>
      <c r="U40" s="32" t="str">
        <f t="shared" si="36"/>
        <v xml:space="preserve"> </v>
      </c>
      <c r="V40" s="32" t="str">
        <f t="shared" si="37"/>
        <v xml:space="preserve"> </v>
      </c>
      <c r="W40" s="32" t="str">
        <f t="shared" si="38"/>
        <v xml:space="preserve"> </v>
      </c>
      <c r="X40" s="40"/>
      <c r="Y40" s="32" t="str">
        <f t="shared" si="39"/>
        <v xml:space="preserve"> </v>
      </c>
      <c r="Z40" s="32" t="str">
        <f t="shared" si="40"/>
        <v xml:space="preserve"> </v>
      </c>
      <c r="AA40" s="32" t="str">
        <f t="shared" si="41"/>
        <v xml:space="preserve"> </v>
      </c>
      <c r="AB40" s="32" t="str">
        <f t="shared" si="42"/>
        <v xml:space="preserve"> </v>
      </c>
      <c r="AC40" s="32" t="str">
        <f t="shared" si="43"/>
        <v xml:space="preserve"> </v>
      </c>
      <c r="AD40" s="40"/>
    </row>
    <row r="41" spans="1:31" x14ac:dyDescent="0.3">
      <c r="A41" s="138"/>
      <c r="B41" s="138"/>
      <c r="C41" s="40">
        <v>37</v>
      </c>
      <c r="D41" s="32">
        <f>Eokul!F41</f>
        <v>0</v>
      </c>
      <c r="E41" s="32" t="str">
        <f t="shared" si="22"/>
        <v xml:space="preserve"> </v>
      </c>
      <c r="F41" s="32" t="b">
        <f t="shared" si="23"/>
        <v>0</v>
      </c>
      <c r="G41" s="41"/>
      <c r="H41" s="32" t="str">
        <f t="shared" si="24"/>
        <v xml:space="preserve"> </v>
      </c>
      <c r="I41" s="32" t="str">
        <f t="shared" si="25"/>
        <v xml:space="preserve"> </v>
      </c>
      <c r="J41" s="32" t="str">
        <f t="shared" si="26"/>
        <v xml:space="preserve"> </v>
      </c>
      <c r="K41" s="32" t="str">
        <f t="shared" si="27"/>
        <v xml:space="preserve"> </v>
      </c>
      <c r="L41" s="32" t="str">
        <f t="shared" si="28"/>
        <v xml:space="preserve"> </v>
      </c>
      <c r="M41" s="40"/>
      <c r="N41" s="32" t="str">
        <f t="shared" si="29"/>
        <v xml:space="preserve"> </v>
      </c>
      <c r="O41" s="32" t="str">
        <f t="shared" si="30"/>
        <v xml:space="preserve"> </v>
      </c>
      <c r="P41" s="32" t="str">
        <f t="shared" si="31"/>
        <v xml:space="preserve"> </v>
      </c>
      <c r="Q41" s="32" t="str">
        <f t="shared" si="32"/>
        <v xml:space="preserve"> </v>
      </c>
      <c r="R41" s="32" t="str">
        <f t="shared" si="33"/>
        <v xml:space="preserve"> </v>
      </c>
      <c r="S41" s="32" t="str">
        <f t="shared" si="34"/>
        <v xml:space="preserve"> </v>
      </c>
      <c r="T41" s="32" t="str">
        <f t="shared" si="35"/>
        <v xml:space="preserve"> </v>
      </c>
      <c r="U41" s="32" t="str">
        <f t="shared" si="36"/>
        <v xml:space="preserve"> </v>
      </c>
      <c r="V41" s="32" t="str">
        <f t="shared" si="37"/>
        <v xml:space="preserve"> </v>
      </c>
      <c r="W41" s="32" t="str">
        <f t="shared" si="38"/>
        <v xml:space="preserve"> </v>
      </c>
      <c r="X41" s="40"/>
      <c r="Y41" s="32" t="str">
        <f t="shared" si="39"/>
        <v xml:space="preserve"> </v>
      </c>
      <c r="Z41" s="32" t="str">
        <f t="shared" si="40"/>
        <v xml:space="preserve"> </v>
      </c>
      <c r="AA41" s="32" t="str">
        <f t="shared" si="41"/>
        <v xml:space="preserve"> </v>
      </c>
      <c r="AB41" s="32" t="str">
        <f t="shared" si="42"/>
        <v xml:space="preserve"> </v>
      </c>
      <c r="AC41" s="32" t="str">
        <f t="shared" si="43"/>
        <v xml:space="preserve"> </v>
      </c>
      <c r="AD41" s="40"/>
    </row>
    <row r="42" spans="1:31" x14ac:dyDescent="0.3">
      <c r="A42" s="138"/>
      <c r="B42" s="138"/>
      <c r="C42" s="40">
        <v>38</v>
      </c>
      <c r="D42" s="32">
        <f>Eokul!F42</f>
        <v>0</v>
      </c>
      <c r="E42" s="32" t="str">
        <f t="shared" si="22"/>
        <v xml:space="preserve"> </v>
      </c>
      <c r="F42" s="32" t="b">
        <f t="shared" si="23"/>
        <v>0</v>
      </c>
      <c r="G42" s="41"/>
      <c r="H42" s="32" t="str">
        <f t="shared" si="24"/>
        <v xml:space="preserve"> </v>
      </c>
      <c r="I42" s="32" t="str">
        <f t="shared" si="25"/>
        <v xml:space="preserve"> </v>
      </c>
      <c r="J42" s="32" t="str">
        <f t="shared" si="26"/>
        <v xml:space="preserve"> </v>
      </c>
      <c r="K42" s="32" t="str">
        <f t="shared" si="27"/>
        <v xml:space="preserve"> </v>
      </c>
      <c r="L42" s="32" t="str">
        <f t="shared" si="28"/>
        <v xml:space="preserve"> </v>
      </c>
      <c r="M42" s="40"/>
      <c r="N42" s="32" t="str">
        <f t="shared" si="29"/>
        <v xml:space="preserve"> </v>
      </c>
      <c r="O42" s="32" t="str">
        <f t="shared" si="30"/>
        <v xml:space="preserve"> </v>
      </c>
      <c r="P42" s="32" t="str">
        <f t="shared" si="31"/>
        <v xml:space="preserve"> </v>
      </c>
      <c r="Q42" s="32" t="str">
        <f t="shared" si="32"/>
        <v xml:space="preserve"> </v>
      </c>
      <c r="R42" s="32" t="str">
        <f t="shared" si="33"/>
        <v xml:space="preserve"> </v>
      </c>
      <c r="S42" s="32" t="str">
        <f t="shared" si="34"/>
        <v xml:space="preserve"> </v>
      </c>
      <c r="T42" s="32" t="str">
        <f t="shared" si="35"/>
        <v xml:space="preserve"> </v>
      </c>
      <c r="U42" s="32" t="str">
        <f t="shared" si="36"/>
        <v xml:space="preserve"> </v>
      </c>
      <c r="V42" s="32" t="str">
        <f t="shared" si="37"/>
        <v xml:space="preserve"> </v>
      </c>
      <c r="W42" s="32" t="str">
        <f t="shared" si="38"/>
        <v xml:space="preserve"> </v>
      </c>
      <c r="X42" s="40"/>
      <c r="Y42" s="32" t="str">
        <f t="shared" si="39"/>
        <v xml:space="preserve"> </v>
      </c>
      <c r="Z42" s="32" t="str">
        <f t="shared" si="40"/>
        <v xml:space="preserve"> </v>
      </c>
      <c r="AA42" s="32" t="str">
        <f t="shared" si="41"/>
        <v xml:space="preserve"> </v>
      </c>
      <c r="AB42" s="32" t="str">
        <f t="shared" si="42"/>
        <v xml:space="preserve"> </v>
      </c>
      <c r="AC42" s="32" t="str">
        <f t="shared" si="43"/>
        <v xml:space="preserve"> </v>
      </c>
      <c r="AD42" s="40"/>
    </row>
    <row r="43" spans="1:31" x14ac:dyDescent="0.3">
      <c r="A43" s="138"/>
      <c r="B43" s="138"/>
      <c r="C43" s="40">
        <v>39</v>
      </c>
      <c r="D43" s="32">
        <f>Eokul!F43</f>
        <v>0</v>
      </c>
      <c r="E43" s="32" t="str">
        <f t="shared" si="22"/>
        <v xml:space="preserve"> </v>
      </c>
      <c r="F43" s="32" t="b">
        <f t="shared" si="23"/>
        <v>0</v>
      </c>
      <c r="G43" s="41"/>
      <c r="H43" s="32" t="str">
        <f t="shared" si="24"/>
        <v xml:space="preserve"> </v>
      </c>
      <c r="I43" s="32" t="str">
        <f t="shared" si="25"/>
        <v xml:space="preserve"> </v>
      </c>
      <c r="J43" s="32" t="str">
        <f t="shared" si="26"/>
        <v xml:space="preserve"> </v>
      </c>
      <c r="K43" s="32" t="str">
        <f t="shared" si="27"/>
        <v xml:space="preserve"> </v>
      </c>
      <c r="L43" s="32" t="str">
        <f t="shared" si="28"/>
        <v xml:space="preserve"> </v>
      </c>
      <c r="M43" s="40"/>
      <c r="N43" s="32" t="str">
        <f t="shared" si="29"/>
        <v xml:space="preserve"> </v>
      </c>
      <c r="O43" s="32" t="str">
        <f t="shared" si="30"/>
        <v xml:space="preserve"> </v>
      </c>
      <c r="P43" s="32" t="str">
        <f t="shared" si="31"/>
        <v xml:space="preserve"> </v>
      </c>
      <c r="Q43" s="32" t="str">
        <f t="shared" si="32"/>
        <v xml:space="preserve"> </v>
      </c>
      <c r="R43" s="32" t="str">
        <f t="shared" si="33"/>
        <v xml:space="preserve"> </v>
      </c>
      <c r="S43" s="32" t="str">
        <f t="shared" si="34"/>
        <v xml:space="preserve"> </v>
      </c>
      <c r="T43" s="32" t="str">
        <f t="shared" si="35"/>
        <v xml:space="preserve"> </v>
      </c>
      <c r="U43" s="32" t="str">
        <f t="shared" si="36"/>
        <v xml:space="preserve"> </v>
      </c>
      <c r="V43" s="32" t="str">
        <f t="shared" si="37"/>
        <v xml:space="preserve"> </v>
      </c>
      <c r="W43" s="32" t="str">
        <f t="shared" si="38"/>
        <v xml:space="preserve"> </v>
      </c>
      <c r="X43" s="40"/>
      <c r="Y43" s="32" t="str">
        <f t="shared" si="39"/>
        <v xml:space="preserve"> </v>
      </c>
      <c r="Z43" s="32" t="str">
        <f t="shared" si="40"/>
        <v xml:space="preserve"> </v>
      </c>
      <c r="AA43" s="32" t="str">
        <f t="shared" si="41"/>
        <v xml:space="preserve"> </v>
      </c>
      <c r="AB43" s="32" t="str">
        <f t="shared" si="42"/>
        <v xml:space="preserve"> </v>
      </c>
      <c r="AC43" s="32" t="str">
        <f t="shared" si="43"/>
        <v xml:space="preserve"> </v>
      </c>
      <c r="AD43" s="40"/>
    </row>
    <row r="44" spans="1:31" x14ac:dyDescent="0.3">
      <c r="A44" s="138"/>
      <c r="B44" s="138"/>
      <c r="C44" s="40">
        <v>40</v>
      </c>
      <c r="D44" s="32">
        <f>Eokul!F44</f>
        <v>0</v>
      </c>
      <c r="E44" s="32" t="str">
        <f t="shared" si="22"/>
        <v xml:space="preserve"> </v>
      </c>
      <c r="F44" s="32" t="b">
        <f t="shared" si="23"/>
        <v>0</v>
      </c>
      <c r="G44" s="41"/>
      <c r="H44" s="32" t="str">
        <f t="shared" si="24"/>
        <v xml:space="preserve"> </v>
      </c>
      <c r="I44" s="32" t="str">
        <f t="shared" si="25"/>
        <v xml:space="preserve"> </v>
      </c>
      <c r="J44" s="32" t="str">
        <f t="shared" si="26"/>
        <v xml:space="preserve"> </v>
      </c>
      <c r="K44" s="32" t="str">
        <f t="shared" si="27"/>
        <v xml:space="preserve"> </v>
      </c>
      <c r="L44" s="32" t="str">
        <f t="shared" si="28"/>
        <v xml:space="preserve"> </v>
      </c>
      <c r="M44" s="40"/>
      <c r="N44" s="32" t="str">
        <f t="shared" si="29"/>
        <v xml:space="preserve"> </v>
      </c>
      <c r="O44" s="32" t="str">
        <f t="shared" si="30"/>
        <v xml:space="preserve"> </v>
      </c>
      <c r="P44" s="32" t="str">
        <f t="shared" si="31"/>
        <v xml:space="preserve"> </v>
      </c>
      <c r="Q44" s="32" t="str">
        <f t="shared" si="32"/>
        <v xml:space="preserve"> </v>
      </c>
      <c r="R44" s="32" t="str">
        <f t="shared" si="33"/>
        <v xml:space="preserve"> </v>
      </c>
      <c r="S44" s="32" t="str">
        <f t="shared" si="34"/>
        <v xml:space="preserve"> </v>
      </c>
      <c r="T44" s="32" t="str">
        <f t="shared" si="35"/>
        <v xml:space="preserve"> </v>
      </c>
      <c r="U44" s="32" t="str">
        <f t="shared" si="36"/>
        <v xml:space="preserve"> </v>
      </c>
      <c r="V44" s="32" t="str">
        <f t="shared" si="37"/>
        <v xml:space="preserve"> </v>
      </c>
      <c r="W44" s="32" t="str">
        <f t="shared" si="38"/>
        <v xml:space="preserve"> </v>
      </c>
      <c r="X44" s="40"/>
      <c r="Y44" s="32" t="str">
        <f t="shared" si="39"/>
        <v xml:space="preserve"> </v>
      </c>
      <c r="Z44" s="32" t="str">
        <f t="shared" si="40"/>
        <v xml:space="preserve"> </v>
      </c>
      <c r="AA44" s="32" t="str">
        <f t="shared" si="41"/>
        <v xml:space="preserve"> </v>
      </c>
      <c r="AB44" s="32" t="str">
        <f t="shared" si="42"/>
        <v xml:space="preserve"> </v>
      </c>
      <c r="AC44" s="32" t="str">
        <f t="shared" si="43"/>
        <v xml:space="preserve"> </v>
      </c>
      <c r="AD44" s="40"/>
    </row>
    <row r="45" spans="1:31" x14ac:dyDescent="0.3">
      <c r="A45" s="138"/>
      <c r="B45" s="138"/>
      <c r="C45" s="40">
        <v>41</v>
      </c>
      <c r="D45" s="32">
        <f>Eokul!F45</f>
        <v>0</v>
      </c>
      <c r="E45" s="32" t="str">
        <f t="shared" si="22"/>
        <v xml:space="preserve"> </v>
      </c>
      <c r="F45" s="32" t="b">
        <f t="shared" si="23"/>
        <v>0</v>
      </c>
      <c r="G45" s="41"/>
      <c r="H45" s="32" t="str">
        <f t="shared" si="24"/>
        <v xml:space="preserve"> </v>
      </c>
      <c r="I45" s="32" t="str">
        <f t="shared" si="25"/>
        <v xml:space="preserve"> </v>
      </c>
      <c r="J45" s="32" t="str">
        <f t="shared" si="26"/>
        <v xml:space="preserve"> </v>
      </c>
      <c r="K45" s="32" t="str">
        <f t="shared" si="27"/>
        <v xml:space="preserve"> </v>
      </c>
      <c r="L45" s="32" t="str">
        <f t="shared" si="28"/>
        <v xml:space="preserve"> </v>
      </c>
      <c r="M45" s="40"/>
      <c r="N45" s="32" t="str">
        <f t="shared" si="29"/>
        <v xml:space="preserve"> </v>
      </c>
      <c r="O45" s="32" t="str">
        <f t="shared" si="30"/>
        <v xml:space="preserve"> </v>
      </c>
      <c r="P45" s="32" t="str">
        <f t="shared" si="31"/>
        <v xml:space="preserve"> </v>
      </c>
      <c r="Q45" s="32" t="str">
        <f t="shared" si="32"/>
        <v xml:space="preserve"> </v>
      </c>
      <c r="R45" s="32" t="str">
        <f t="shared" si="33"/>
        <v xml:space="preserve"> </v>
      </c>
      <c r="S45" s="32" t="str">
        <f t="shared" si="34"/>
        <v xml:space="preserve"> </v>
      </c>
      <c r="T45" s="32" t="str">
        <f t="shared" si="35"/>
        <v xml:space="preserve"> </v>
      </c>
      <c r="U45" s="32" t="str">
        <f t="shared" si="36"/>
        <v xml:space="preserve"> </v>
      </c>
      <c r="V45" s="32" t="str">
        <f t="shared" si="37"/>
        <v xml:space="preserve"> </v>
      </c>
      <c r="W45" s="32" t="str">
        <f t="shared" si="38"/>
        <v xml:space="preserve"> </v>
      </c>
      <c r="X45" s="40"/>
      <c r="Y45" s="32" t="str">
        <f t="shared" si="39"/>
        <v xml:space="preserve"> </v>
      </c>
      <c r="Z45" s="32" t="str">
        <f t="shared" si="40"/>
        <v xml:space="preserve"> </v>
      </c>
      <c r="AA45" s="32" t="str">
        <f t="shared" si="41"/>
        <v xml:space="preserve"> </v>
      </c>
      <c r="AB45" s="32" t="str">
        <f t="shared" si="42"/>
        <v xml:space="preserve"> </v>
      </c>
      <c r="AC45" s="32" t="str">
        <f t="shared" si="43"/>
        <v xml:space="preserve"> </v>
      </c>
      <c r="AD45" s="40"/>
    </row>
    <row r="46" spans="1:31" x14ac:dyDescent="0.3">
      <c r="A46" s="138"/>
      <c r="B46" s="138"/>
      <c r="C46" s="40">
        <v>42</v>
      </c>
      <c r="D46" s="32">
        <f>Eokul!F46</f>
        <v>0</v>
      </c>
      <c r="E46" s="32" t="str">
        <f t="shared" si="22"/>
        <v xml:space="preserve"> </v>
      </c>
      <c r="F46" s="32" t="b">
        <f t="shared" si="23"/>
        <v>0</v>
      </c>
      <c r="G46" s="41"/>
      <c r="H46" s="32" t="str">
        <f t="shared" si="24"/>
        <v xml:space="preserve"> </v>
      </c>
      <c r="I46" s="32" t="str">
        <f t="shared" si="25"/>
        <v xml:space="preserve"> </v>
      </c>
      <c r="J46" s="32" t="str">
        <f t="shared" si="26"/>
        <v xml:space="preserve"> </v>
      </c>
      <c r="K46" s="32" t="str">
        <f t="shared" si="27"/>
        <v xml:space="preserve"> </v>
      </c>
      <c r="L46" s="32" t="str">
        <f t="shared" si="28"/>
        <v xml:space="preserve"> </v>
      </c>
      <c r="M46" s="40"/>
      <c r="N46" s="32" t="str">
        <f t="shared" si="29"/>
        <v xml:space="preserve"> </v>
      </c>
      <c r="O46" s="32" t="str">
        <f t="shared" si="30"/>
        <v xml:space="preserve"> </v>
      </c>
      <c r="P46" s="32" t="str">
        <f t="shared" si="31"/>
        <v xml:space="preserve"> </v>
      </c>
      <c r="Q46" s="32" t="str">
        <f t="shared" si="32"/>
        <v xml:space="preserve"> </v>
      </c>
      <c r="R46" s="32" t="str">
        <f t="shared" si="33"/>
        <v xml:space="preserve"> </v>
      </c>
      <c r="S46" s="32" t="str">
        <f t="shared" si="34"/>
        <v xml:space="preserve"> </v>
      </c>
      <c r="T46" s="32" t="str">
        <f t="shared" si="35"/>
        <v xml:space="preserve"> </v>
      </c>
      <c r="U46" s="32" t="str">
        <f t="shared" si="36"/>
        <v xml:space="preserve"> </v>
      </c>
      <c r="V46" s="32" t="str">
        <f t="shared" si="37"/>
        <v xml:space="preserve"> </v>
      </c>
      <c r="W46" s="32" t="str">
        <f t="shared" si="38"/>
        <v xml:space="preserve"> </v>
      </c>
      <c r="X46" s="40"/>
      <c r="Y46" s="32" t="str">
        <f t="shared" si="39"/>
        <v xml:space="preserve"> </v>
      </c>
      <c r="Z46" s="32" t="str">
        <f t="shared" si="40"/>
        <v xml:space="preserve"> </v>
      </c>
      <c r="AA46" s="32" t="str">
        <f t="shared" si="41"/>
        <v xml:space="preserve"> </v>
      </c>
      <c r="AB46" s="32" t="str">
        <f t="shared" si="42"/>
        <v xml:space="preserve"> </v>
      </c>
      <c r="AC46" s="32" t="str">
        <f t="shared" si="43"/>
        <v xml:space="preserve"> </v>
      </c>
      <c r="AD46" s="40"/>
      <c r="AE46" s="32"/>
    </row>
    <row r="47" spans="1:31" x14ac:dyDescent="0.3">
      <c r="A47" s="138"/>
      <c r="B47" s="138"/>
      <c r="C47" s="40">
        <v>43</v>
      </c>
      <c r="D47" s="32">
        <f>Eokul!F47</f>
        <v>0</v>
      </c>
      <c r="E47" s="32" t="str">
        <f t="shared" si="22"/>
        <v xml:space="preserve"> </v>
      </c>
      <c r="F47" s="32" t="b">
        <f t="shared" si="23"/>
        <v>0</v>
      </c>
      <c r="G47" s="41"/>
      <c r="H47" s="32" t="str">
        <f t="shared" si="24"/>
        <v xml:space="preserve"> </v>
      </c>
      <c r="I47" s="32" t="str">
        <f t="shared" si="25"/>
        <v xml:space="preserve"> </v>
      </c>
      <c r="J47" s="32" t="str">
        <f t="shared" si="26"/>
        <v xml:space="preserve"> </v>
      </c>
      <c r="K47" s="32" t="str">
        <f t="shared" si="27"/>
        <v xml:space="preserve"> </v>
      </c>
      <c r="L47" s="32" t="str">
        <f t="shared" si="28"/>
        <v xml:space="preserve"> </v>
      </c>
      <c r="M47" s="40"/>
      <c r="N47" s="32" t="str">
        <f t="shared" si="29"/>
        <v xml:space="preserve"> </v>
      </c>
      <c r="O47" s="32" t="str">
        <f t="shared" si="30"/>
        <v xml:space="preserve"> </v>
      </c>
      <c r="P47" s="32" t="str">
        <f t="shared" si="31"/>
        <v xml:space="preserve"> </v>
      </c>
      <c r="Q47" s="32" t="str">
        <f t="shared" si="32"/>
        <v xml:space="preserve"> </v>
      </c>
      <c r="R47" s="32" t="str">
        <f t="shared" si="33"/>
        <v xml:space="preserve"> </v>
      </c>
      <c r="S47" s="32" t="str">
        <f t="shared" si="34"/>
        <v xml:space="preserve"> </v>
      </c>
      <c r="T47" s="32" t="str">
        <f t="shared" si="35"/>
        <v xml:space="preserve"> </v>
      </c>
      <c r="U47" s="32" t="str">
        <f t="shared" si="36"/>
        <v xml:space="preserve"> </v>
      </c>
      <c r="V47" s="32" t="str">
        <f t="shared" si="37"/>
        <v xml:space="preserve"> </v>
      </c>
      <c r="W47" s="32" t="str">
        <f t="shared" si="38"/>
        <v xml:space="preserve"> </v>
      </c>
      <c r="X47" s="40"/>
      <c r="Y47" s="32" t="str">
        <f t="shared" si="39"/>
        <v xml:space="preserve"> </v>
      </c>
      <c r="Z47" s="32" t="str">
        <f t="shared" si="40"/>
        <v xml:space="preserve"> </v>
      </c>
      <c r="AA47" s="32" t="str">
        <f t="shared" si="41"/>
        <v xml:space="preserve"> </v>
      </c>
      <c r="AB47" s="32" t="str">
        <f t="shared" si="42"/>
        <v xml:space="preserve"> </v>
      </c>
      <c r="AC47" s="32" t="str">
        <f t="shared" si="43"/>
        <v xml:space="preserve"> </v>
      </c>
      <c r="AD47" s="40"/>
    </row>
    <row r="48" spans="1:31" x14ac:dyDescent="0.3">
      <c r="A48" s="138"/>
      <c r="B48" s="138"/>
      <c r="C48" s="40">
        <v>44</v>
      </c>
      <c r="D48" s="32">
        <f>Eokul!F48</f>
        <v>0</v>
      </c>
      <c r="E48" s="32" t="str">
        <f t="shared" si="22"/>
        <v xml:space="preserve"> </v>
      </c>
      <c r="F48" s="32" t="b">
        <f t="shared" si="23"/>
        <v>0</v>
      </c>
      <c r="G48" s="41"/>
      <c r="H48" s="32" t="str">
        <f t="shared" si="24"/>
        <v xml:space="preserve"> </v>
      </c>
      <c r="I48" s="32" t="str">
        <f t="shared" si="25"/>
        <v xml:space="preserve"> </v>
      </c>
      <c r="J48" s="32" t="str">
        <f t="shared" si="26"/>
        <v xml:space="preserve"> </v>
      </c>
      <c r="K48" s="32" t="str">
        <f t="shared" si="27"/>
        <v xml:space="preserve"> </v>
      </c>
      <c r="L48" s="32" t="str">
        <f t="shared" si="28"/>
        <v xml:space="preserve"> </v>
      </c>
      <c r="M48" s="40"/>
      <c r="N48" s="32" t="str">
        <f t="shared" si="29"/>
        <v xml:space="preserve"> </v>
      </c>
      <c r="O48" s="32" t="str">
        <f t="shared" si="30"/>
        <v xml:space="preserve"> </v>
      </c>
      <c r="P48" s="32" t="str">
        <f t="shared" si="31"/>
        <v xml:space="preserve"> </v>
      </c>
      <c r="Q48" s="32" t="str">
        <f t="shared" si="32"/>
        <v xml:space="preserve"> </v>
      </c>
      <c r="R48" s="32" t="str">
        <f t="shared" si="33"/>
        <v xml:space="preserve"> </v>
      </c>
      <c r="S48" s="32" t="str">
        <f t="shared" si="34"/>
        <v xml:space="preserve"> </v>
      </c>
      <c r="T48" s="32" t="str">
        <f t="shared" si="35"/>
        <v xml:space="preserve"> </v>
      </c>
      <c r="U48" s="32" t="str">
        <f t="shared" si="36"/>
        <v xml:space="preserve"> </v>
      </c>
      <c r="V48" s="32" t="str">
        <f t="shared" si="37"/>
        <v xml:space="preserve"> </v>
      </c>
      <c r="W48" s="32" t="str">
        <f t="shared" si="38"/>
        <v xml:space="preserve"> </v>
      </c>
      <c r="X48" s="40"/>
      <c r="Y48" s="32" t="str">
        <f t="shared" si="39"/>
        <v xml:space="preserve"> </v>
      </c>
      <c r="Z48" s="32" t="str">
        <f t="shared" si="40"/>
        <v xml:space="preserve"> </v>
      </c>
      <c r="AA48" s="32" t="str">
        <f t="shared" si="41"/>
        <v xml:space="preserve"> </v>
      </c>
      <c r="AB48" s="32" t="str">
        <f t="shared" si="42"/>
        <v xml:space="preserve"> </v>
      </c>
      <c r="AC48" s="32" t="str">
        <f t="shared" si="43"/>
        <v xml:space="preserve"> </v>
      </c>
      <c r="AD48" s="40"/>
    </row>
    <row r="49" spans="1:30" x14ac:dyDescent="0.3">
      <c r="A49" s="138"/>
      <c r="B49" s="138"/>
      <c r="C49" s="40">
        <v>45</v>
      </c>
      <c r="D49" s="32">
        <f>Eokul!F49</f>
        <v>0</v>
      </c>
      <c r="E49" s="32" t="str">
        <f t="shared" si="22"/>
        <v xml:space="preserve"> </v>
      </c>
      <c r="F49" s="32" t="b">
        <f t="shared" si="23"/>
        <v>0</v>
      </c>
      <c r="G49" s="41"/>
      <c r="H49" s="32" t="str">
        <f t="shared" si="24"/>
        <v xml:space="preserve"> </v>
      </c>
      <c r="I49" s="32" t="str">
        <f t="shared" si="25"/>
        <v xml:space="preserve"> </v>
      </c>
      <c r="J49" s="32" t="str">
        <f t="shared" si="26"/>
        <v xml:space="preserve"> </v>
      </c>
      <c r="K49" s="32" t="str">
        <f t="shared" si="27"/>
        <v xml:space="preserve"> </v>
      </c>
      <c r="L49" s="32" t="str">
        <f t="shared" si="28"/>
        <v xml:space="preserve"> </v>
      </c>
      <c r="M49" s="40"/>
      <c r="N49" s="32" t="str">
        <f t="shared" si="29"/>
        <v xml:space="preserve"> </v>
      </c>
      <c r="O49" s="32" t="str">
        <f t="shared" si="30"/>
        <v xml:space="preserve"> </v>
      </c>
      <c r="P49" s="32" t="str">
        <f t="shared" si="31"/>
        <v xml:space="preserve"> </v>
      </c>
      <c r="Q49" s="32" t="str">
        <f t="shared" si="32"/>
        <v xml:space="preserve"> </v>
      </c>
      <c r="R49" s="32" t="str">
        <f t="shared" si="33"/>
        <v xml:space="preserve"> </v>
      </c>
      <c r="S49" s="32" t="str">
        <f t="shared" si="34"/>
        <v xml:space="preserve"> </v>
      </c>
      <c r="T49" s="32" t="str">
        <f t="shared" si="35"/>
        <v xml:space="preserve"> </v>
      </c>
      <c r="U49" s="32" t="str">
        <f t="shared" si="36"/>
        <v xml:space="preserve"> </v>
      </c>
      <c r="V49" s="32" t="str">
        <f t="shared" si="37"/>
        <v xml:space="preserve"> </v>
      </c>
      <c r="W49" s="32" t="str">
        <f t="shared" si="38"/>
        <v xml:space="preserve"> </v>
      </c>
      <c r="X49" s="40"/>
      <c r="Y49" s="32" t="str">
        <f t="shared" si="39"/>
        <v xml:space="preserve"> </v>
      </c>
      <c r="Z49" s="32" t="str">
        <f t="shared" si="40"/>
        <v xml:space="preserve"> </v>
      </c>
      <c r="AA49" s="32" t="str">
        <f t="shared" si="41"/>
        <v xml:space="preserve"> </v>
      </c>
      <c r="AB49" s="32" t="str">
        <f t="shared" si="42"/>
        <v xml:space="preserve"> </v>
      </c>
      <c r="AC49" s="32" t="str">
        <f t="shared" si="43"/>
        <v xml:space="preserve"> </v>
      </c>
      <c r="AD49" s="40"/>
    </row>
    <row r="50" spans="1:30" x14ac:dyDescent="0.3">
      <c r="A50" s="138"/>
      <c r="B50" s="138"/>
      <c r="C50" s="40">
        <v>46</v>
      </c>
      <c r="D50" s="32">
        <f>Eokul!F50</f>
        <v>0</v>
      </c>
      <c r="E50" s="32" t="str">
        <f t="shared" si="22"/>
        <v xml:space="preserve"> </v>
      </c>
      <c r="F50" s="32" t="b">
        <f t="shared" si="23"/>
        <v>0</v>
      </c>
      <c r="G50" s="41"/>
      <c r="H50" s="32" t="str">
        <f t="shared" si="24"/>
        <v xml:space="preserve"> </v>
      </c>
      <c r="I50" s="32" t="str">
        <f t="shared" si="25"/>
        <v xml:space="preserve"> </v>
      </c>
      <c r="J50" s="32" t="str">
        <f t="shared" si="26"/>
        <v xml:space="preserve"> </v>
      </c>
      <c r="K50" s="32" t="str">
        <f t="shared" si="27"/>
        <v xml:space="preserve"> </v>
      </c>
      <c r="L50" s="32" t="str">
        <f t="shared" si="28"/>
        <v xml:space="preserve"> </v>
      </c>
      <c r="M50" s="40"/>
      <c r="N50" s="32" t="str">
        <f t="shared" si="29"/>
        <v xml:space="preserve"> </v>
      </c>
      <c r="O50" s="32" t="str">
        <f t="shared" si="30"/>
        <v xml:space="preserve"> </v>
      </c>
      <c r="P50" s="32" t="str">
        <f t="shared" si="31"/>
        <v xml:space="preserve"> </v>
      </c>
      <c r="Q50" s="32" t="str">
        <f t="shared" si="32"/>
        <v xml:space="preserve"> </v>
      </c>
      <c r="R50" s="32" t="str">
        <f t="shared" si="33"/>
        <v xml:space="preserve"> </v>
      </c>
      <c r="S50" s="32" t="str">
        <f t="shared" si="34"/>
        <v xml:space="preserve"> </v>
      </c>
      <c r="T50" s="32" t="str">
        <f t="shared" si="35"/>
        <v xml:space="preserve"> </v>
      </c>
      <c r="U50" s="32" t="str">
        <f t="shared" si="36"/>
        <v xml:space="preserve"> </v>
      </c>
      <c r="V50" s="32" t="str">
        <f t="shared" si="37"/>
        <v xml:space="preserve"> </v>
      </c>
      <c r="W50" s="32" t="str">
        <f t="shared" si="38"/>
        <v xml:space="preserve"> </v>
      </c>
      <c r="X50" s="40"/>
      <c r="Y50" s="32" t="str">
        <f t="shared" si="39"/>
        <v xml:space="preserve"> </v>
      </c>
      <c r="Z50" s="32" t="str">
        <f t="shared" si="40"/>
        <v xml:space="preserve"> </v>
      </c>
      <c r="AA50" s="32" t="str">
        <f t="shared" si="41"/>
        <v xml:space="preserve"> </v>
      </c>
      <c r="AB50" s="32" t="str">
        <f t="shared" si="42"/>
        <v xml:space="preserve"> </v>
      </c>
      <c r="AC50" s="32" t="str">
        <f t="shared" si="43"/>
        <v xml:space="preserve"> </v>
      </c>
      <c r="AD50" s="40"/>
    </row>
    <row r="51" spans="1:30" x14ac:dyDescent="0.3">
      <c r="A51" s="138"/>
      <c r="B51" s="138"/>
      <c r="C51" s="40">
        <v>47</v>
      </c>
      <c r="D51" s="32">
        <f>Eokul!F51</f>
        <v>0</v>
      </c>
      <c r="E51" s="32" t="str">
        <f t="shared" si="22"/>
        <v xml:space="preserve"> </v>
      </c>
      <c r="F51" s="32" t="b">
        <f t="shared" si="23"/>
        <v>0</v>
      </c>
      <c r="G51" s="41"/>
      <c r="H51" s="32" t="str">
        <f t="shared" si="24"/>
        <v xml:space="preserve"> </v>
      </c>
      <c r="I51" s="32" t="str">
        <f t="shared" si="25"/>
        <v xml:space="preserve"> </v>
      </c>
      <c r="J51" s="32" t="str">
        <f t="shared" si="26"/>
        <v xml:space="preserve"> </v>
      </c>
      <c r="K51" s="32" t="str">
        <f t="shared" si="27"/>
        <v xml:space="preserve"> </v>
      </c>
      <c r="L51" s="32" t="str">
        <f t="shared" si="28"/>
        <v xml:space="preserve"> </v>
      </c>
      <c r="M51" s="40"/>
      <c r="N51" s="32" t="str">
        <f t="shared" si="29"/>
        <v xml:space="preserve"> </v>
      </c>
      <c r="O51" s="32" t="str">
        <f t="shared" si="30"/>
        <v xml:space="preserve"> </v>
      </c>
      <c r="P51" s="32" t="str">
        <f t="shared" si="31"/>
        <v xml:space="preserve"> </v>
      </c>
      <c r="Q51" s="32" t="str">
        <f t="shared" si="32"/>
        <v xml:space="preserve"> </v>
      </c>
      <c r="R51" s="32" t="str">
        <f t="shared" si="33"/>
        <v xml:space="preserve"> </v>
      </c>
      <c r="S51" s="32" t="str">
        <f t="shared" si="34"/>
        <v xml:space="preserve"> </v>
      </c>
      <c r="T51" s="32" t="str">
        <f t="shared" si="35"/>
        <v xml:space="preserve"> </v>
      </c>
      <c r="U51" s="32" t="str">
        <f t="shared" si="36"/>
        <v xml:space="preserve"> </v>
      </c>
      <c r="V51" s="32" t="str">
        <f t="shared" si="37"/>
        <v xml:space="preserve"> </v>
      </c>
      <c r="W51" s="32" t="str">
        <f t="shared" si="38"/>
        <v xml:space="preserve"> </v>
      </c>
      <c r="X51" s="40"/>
      <c r="Y51" s="32" t="str">
        <f t="shared" si="39"/>
        <v xml:space="preserve"> </v>
      </c>
      <c r="Z51" s="32" t="str">
        <f t="shared" si="40"/>
        <v xml:space="preserve"> </v>
      </c>
      <c r="AA51" s="32" t="str">
        <f t="shared" si="41"/>
        <v xml:space="preserve"> </v>
      </c>
      <c r="AB51" s="32" t="str">
        <f t="shared" si="42"/>
        <v xml:space="preserve"> </v>
      </c>
      <c r="AC51" s="32" t="str">
        <f t="shared" si="43"/>
        <v xml:space="preserve"> </v>
      </c>
      <c r="AD51" s="40"/>
    </row>
    <row r="52" spans="1:30" x14ac:dyDescent="0.3">
      <c r="A52" s="138"/>
      <c r="B52" s="138"/>
      <c r="C52" s="40">
        <v>48</v>
      </c>
      <c r="D52" s="32">
        <f>Eokul!F52</f>
        <v>0</v>
      </c>
      <c r="E52" s="32" t="str">
        <f t="shared" si="22"/>
        <v xml:space="preserve"> </v>
      </c>
      <c r="F52" s="32" t="b">
        <f t="shared" si="23"/>
        <v>0</v>
      </c>
      <c r="G52" s="41"/>
      <c r="H52" s="32" t="str">
        <f t="shared" si="24"/>
        <v xml:space="preserve"> </v>
      </c>
      <c r="I52" s="32" t="str">
        <f t="shared" si="25"/>
        <v xml:space="preserve"> </v>
      </c>
      <c r="J52" s="32" t="str">
        <f t="shared" si="26"/>
        <v xml:space="preserve"> </v>
      </c>
      <c r="K52" s="32" t="str">
        <f t="shared" si="27"/>
        <v xml:space="preserve"> </v>
      </c>
      <c r="L52" s="32" t="str">
        <f t="shared" si="28"/>
        <v xml:space="preserve"> </v>
      </c>
      <c r="M52" s="40"/>
      <c r="N52" s="32" t="str">
        <f t="shared" si="29"/>
        <v xml:space="preserve"> </v>
      </c>
      <c r="O52" s="32" t="str">
        <f t="shared" si="30"/>
        <v xml:space="preserve"> </v>
      </c>
      <c r="P52" s="32" t="str">
        <f t="shared" si="31"/>
        <v xml:space="preserve"> </v>
      </c>
      <c r="Q52" s="32" t="str">
        <f t="shared" si="32"/>
        <v xml:space="preserve"> </v>
      </c>
      <c r="R52" s="32" t="str">
        <f t="shared" si="33"/>
        <v xml:space="preserve"> </v>
      </c>
      <c r="S52" s="32" t="str">
        <f t="shared" si="34"/>
        <v xml:space="preserve"> </v>
      </c>
      <c r="T52" s="32" t="str">
        <f t="shared" si="35"/>
        <v xml:space="preserve"> </v>
      </c>
      <c r="U52" s="32" t="str">
        <f t="shared" si="36"/>
        <v xml:space="preserve"> </v>
      </c>
      <c r="V52" s="32" t="str">
        <f t="shared" si="37"/>
        <v xml:space="preserve"> </v>
      </c>
      <c r="W52" s="32" t="str">
        <f t="shared" si="38"/>
        <v xml:space="preserve"> </v>
      </c>
      <c r="X52" s="40"/>
      <c r="Y52" s="32" t="str">
        <f t="shared" si="39"/>
        <v xml:space="preserve"> </v>
      </c>
      <c r="Z52" s="32" t="str">
        <f t="shared" si="40"/>
        <v xml:space="preserve"> </v>
      </c>
      <c r="AA52" s="32" t="str">
        <f t="shared" si="41"/>
        <v xml:space="preserve"> </v>
      </c>
      <c r="AB52" s="32" t="str">
        <f t="shared" si="42"/>
        <v xml:space="preserve"> </v>
      </c>
      <c r="AC52" s="32" t="str">
        <f t="shared" si="43"/>
        <v xml:space="preserve"> </v>
      </c>
      <c r="AD52" s="40"/>
    </row>
    <row r="53" spans="1:30" x14ac:dyDescent="0.3">
      <c r="A53" s="138"/>
      <c r="B53" s="138"/>
      <c r="C53" s="40">
        <v>49</v>
      </c>
      <c r="D53" s="32">
        <f>Eokul!F53</f>
        <v>0</v>
      </c>
      <c r="E53" s="32" t="str">
        <f t="shared" si="22"/>
        <v xml:space="preserve"> </v>
      </c>
      <c r="F53" s="32" t="b">
        <f t="shared" si="23"/>
        <v>0</v>
      </c>
      <c r="G53" s="41"/>
      <c r="H53" s="32" t="str">
        <f t="shared" si="24"/>
        <v xml:space="preserve"> </v>
      </c>
      <c r="I53" s="32" t="str">
        <f t="shared" si="25"/>
        <v xml:space="preserve"> </v>
      </c>
      <c r="J53" s="32" t="str">
        <f t="shared" si="26"/>
        <v xml:space="preserve"> </v>
      </c>
      <c r="K53" s="32" t="str">
        <f t="shared" si="27"/>
        <v xml:space="preserve"> </v>
      </c>
      <c r="L53" s="32" t="str">
        <f t="shared" si="28"/>
        <v xml:space="preserve"> </v>
      </c>
      <c r="M53" s="40"/>
      <c r="N53" s="32" t="str">
        <f t="shared" si="29"/>
        <v xml:space="preserve"> </v>
      </c>
      <c r="O53" s="32" t="str">
        <f t="shared" si="30"/>
        <v xml:space="preserve"> </v>
      </c>
      <c r="P53" s="32" t="str">
        <f t="shared" si="31"/>
        <v xml:space="preserve"> </v>
      </c>
      <c r="Q53" s="32" t="str">
        <f t="shared" si="32"/>
        <v xml:space="preserve"> </v>
      </c>
      <c r="R53" s="32" t="str">
        <f t="shared" si="33"/>
        <v xml:space="preserve"> </v>
      </c>
      <c r="S53" s="32" t="str">
        <f t="shared" si="34"/>
        <v xml:space="preserve"> </v>
      </c>
      <c r="T53" s="32" t="str">
        <f t="shared" si="35"/>
        <v xml:space="preserve"> </v>
      </c>
      <c r="U53" s="32" t="str">
        <f t="shared" si="36"/>
        <v xml:space="preserve"> </v>
      </c>
      <c r="V53" s="32" t="str">
        <f t="shared" si="37"/>
        <v xml:space="preserve"> </v>
      </c>
      <c r="W53" s="32" t="str">
        <f t="shared" si="38"/>
        <v xml:space="preserve"> </v>
      </c>
      <c r="X53" s="40"/>
      <c r="Y53" s="32" t="str">
        <f t="shared" si="39"/>
        <v xml:space="preserve"> </v>
      </c>
      <c r="Z53" s="32" t="str">
        <f t="shared" si="40"/>
        <v xml:space="preserve"> </v>
      </c>
      <c r="AA53" s="32" t="str">
        <f t="shared" si="41"/>
        <v xml:space="preserve"> </v>
      </c>
      <c r="AB53" s="32" t="str">
        <f t="shared" si="42"/>
        <v xml:space="preserve"> </v>
      </c>
      <c r="AC53" s="32" t="str">
        <f t="shared" si="43"/>
        <v xml:space="preserve"> </v>
      </c>
      <c r="AD53" s="40"/>
    </row>
    <row r="54" spans="1:30" x14ac:dyDescent="0.3">
      <c r="A54" s="138"/>
      <c r="B54" s="138"/>
      <c r="C54" s="40">
        <v>50</v>
      </c>
      <c r="D54" s="32">
        <f>Eokul!F54</f>
        <v>0</v>
      </c>
      <c r="E54" s="32" t="str">
        <f t="shared" si="22"/>
        <v xml:space="preserve"> </v>
      </c>
      <c r="F54" s="32" t="b">
        <f t="shared" si="23"/>
        <v>0</v>
      </c>
      <c r="G54" s="41"/>
      <c r="H54" s="32" t="str">
        <f t="shared" si="24"/>
        <v xml:space="preserve"> </v>
      </c>
      <c r="I54" s="32" t="str">
        <f t="shared" si="25"/>
        <v xml:space="preserve"> </v>
      </c>
      <c r="J54" s="32" t="str">
        <f t="shared" si="26"/>
        <v xml:space="preserve"> </v>
      </c>
      <c r="K54" s="32" t="str">
        <f t="shared" si="27"/>
        <v xml:space="preserve"> </v>
      </c>
      <c r="L54" s="32" t="str">
        <f t="shared" si="28"/>
        <v xml:space="preserve"> </v>
      </c>
      <c r="M54" s="40"/>
      <c r="N54" s="32" t="str">
        <f t="shared" si="29"/>
        <v xml:space="preserve"> </v>
      </c>
      <c r="O54" s="32" t="str">
        <f t="shared" si="30"/>
        <v xml:space="preserve"> </v>
      </c>
      <c r="P54" s="32" t="str">
        <f t="shared" si="31"/>
        <v xml:space="preserve"> </v>
      </c>
      <c r="Q54" s="32" t="str">
        <f t="shared" si="32"/>
        <v xml:space="preserve"> </v>
      </c>
      <c r="R54" s="32" t="str">
        <f t="shared" si="33"/>
        <v xml:space="preserve"> </v>
      </c>
      <c r="S54" s="32" t="str">
        <f t="shared" si="34"/>
        <v xml:space="preserve"> </v>
      </c>
      <c r="T54" s="32" t="str">
        <f t="shared" si="35"/>
        <v xml:space="preserve"> </v>
      </c>
      <c r="U54" s="32" t="str">
        <f t="shared" si="36"/>
        <v xml:space="preserve"> </v>
      </c>
      <c r="V54" s="32" t="str">
        <f t="shared" si="37"/>
        <v xml:space="preserve"> </v>
      </c>
      <c r="W54" s="32" t="str">
        <f t="shared" si="38"/>
        <v xml:space="preserve"> </v>
      </c>
      <c r="X54" s="40"/>
      <c r="Y54" s="32" t="str">
        <f t="shared" si="39"/>
        <v xml:space="preserve"> </v>
      </c>
      <c r="Z54" s="32" t="str">
        <f t="shared" si="40"/>
        <v xml:space="preserve"> </v>
      </c>
      <c r="AA54" s="32" t="str">
        <f t="shared" si="41"/>
        <v xml:space="preserve"> </v>
      </c>
      <c r="AB54" s="32" t="str">
        <f t="shared" si="42"/>
        <v xml:space="preserve"> </v>
      </c>
      <c r="AC54" s="32" t="str">
        <f t="shared" si="43"/>
        <v xml:space="preserve"> </v>
      </c>
      <c r="AD54" s="40"/>
    </row>
    <row r="55" spans="1:30" x14ac:dyDescent="0.3">
      <c r="A55" s="138"/>
      <c r="B55" s="138"/>
      <c r="C55" s="46"/>
      <c r="D55" s="48"/>
      <c r="E55" s="48"/>
      <c r="F55" s="48"/>
      <c r="G55" s="46"/>
      <c r="H55" s="48"/>
      <c r="I55" s="48"/>
      <c r="J55" s="48"/>
      <c r="K55" s="48"/>
      <c r="L55" s="48"/>
      <c r="M55" s="46"/>
      <c r="N55" s="48"/>
      <c r="O55" s="48"/>
      <c r="P55" s="48"/>
      <c r="Q55" s="48"/>
      <c r="R55" s="48"/>
      <c r="S55" s="48"/>
      <c r="T55" s="48"/>
      <c r="U55" s="48"/>
      <c r="V55" s="48"/>
      <c r="W55" s="48"/>
      <c r="X55" s="46"/>
      <c r="Y55" s="48"/>
      <c r="Z55" s="48"/>
      <c r="AA55" s="48"/>
      <c r="AB55" s="48"/>
      <c r="AC55" s="48"/>
      <c r="AD55" s="46"/>
    </row>
    <row r="56" spans="1:30" x14ac:dyDescent="0.3">
      <c r="A56" s="138"/>
      <c r="B56" s="138"/>
      <c r="C56" s="46"/>
      <c r="D56" s="48"/>
      <c r="E56" s="48"/>
      <c r="F56" s="48"/>
      <c r="G56" s="46"/>
      <c r="H56" s="48"/>
      <c r="I56" s="48"/>
      <c r="J56" s="48"/>
      <c r="K56" s="48"/>
      <c r="L56" s="48"/>
      <c r="M56" s="46"/>
      <c r="N56" s="48"/>
      <c r="O56" s="48"/>
      <c r="P56" s="48"/>
      <c r="Q56" s="48"/>
      <c r="R56" s="48"/>
      <c r="S56" s="48"/>
      <c r="T56" s="48"/>
      <c r="U56" s="48"/>
      <c r="V56" s="48"/>
      <c r="W56" s="48"/>
      <c r="X56" s="46"/>
      <c r="Y56" s="48"/>
      <c r="Z56" s="48"/>
      <c r="AA56" s="48"/>
      <c r="AB56" s="48"/>
      <c r="AC56" s="48"/>
      <c r="AD56" s="46"/>
    </row>
    <row r="57" spans="1:30" x14ac:dyDescent="0.3">
      <c r="A57" s="138"/>
      <c r="B57" s="138"/>
      <c r="C57" s="49"/>
      <c r="D57" s="43"/>
      <c r="E57" s="43"/>
      <c r="F57" s="43"/>
      <c r="G57" s="49"/>
      <c r="H57" s="43"/>
      <c r="I57" s="43"/>
      <c r="J57" s="43"/>
      <c r="K57" s="43"/>
      <c r="L57" s="43"/>
      <c r="M57" s="49"/>
      <c r="N57" s="43"/>
      <c r="O57" s="43"/>
      <c r="P57" s="43"/>
      <c r="Q57" s="43"/>
      <c r="R57" s="43"/>
      <c r="S57" s="43"/>
      <c r="T57" s="43"/>
      <c r="U57" s="43"/>
      <c r="V57" s="43"/>
      <c r="W57" s="43"/>
      <c r="X57" s="49"/>
      <c r="Y57" s="43"/>
      <c r="Z57" s="43"/>
      <c r="AA57" s="43"/>
      <c r="AB57" s="43"/>
      <c r="AC57" s="43"/>
      <c r="AD57" s="49"/>
    </row>
    <row r="58" spans="1:30" x14ac:dyDescent="0.3">
      <c r="A58" s="138"/>
      <c r="B58" s="138"/>
      <c r="C58" s="49"/>
      <c r="D58" s="43"/>
      <c r="E58" s="43"/>
      <c r="F58" s="43"/>
      <c r="G58" s="49"/>
      <c r="H58" s="43"/>
      <c r="I58" s="43"/>
      <c r="J58" s="43"/>
      <c r="K58" s="43"/>
      <c r="L58" s="43"/>
      <c r="M58" s="49"/>
      <c r="N58" s="43"/>
      <c r="O58" s="43"/>
      <c r="P58" s="43"/>
      <c r="Q58" s="43"/>
      <c r="R58" s="43"/>
      <c r="S58" s="43"/>
      <c r="T58" s="43"/>
      <c r="U58" s="43"/>
      <c r="V58" s="43"/>
      <c r="W58" s="43"/>
      <c r="X58" s="49"/>
      <c r="Y58" s="43"/>
      <c r="Z58" s="43"/>
      <c r="AA58" s="43"/>
      <c r="AB58" s="43"/>
      <c r="AC58" s="43"/>
      <c r="AD58" s="49"/>
    </row>
    <row r="59" spans="1:30" x14ac:dyDescent="0.3">
      <c r="A59" s="138"/>
      <c r="B59" s="138"/>
      <c r="C59" s="49"/>
      <c r="D59" s="43"/>
      <c r="E59" s="43"/>
      <c r="F59" s="43"/>
      <c r="G59" s="49"/>
      <c r="H59" s="43"/>
      <c r="I59" s="43"/>
      <c r="J59" s="43"/>
      <c r="K59" s="43"/>
      <c r="L59" s="43"/>
      <c r="M59" s="49"/>
      <c r="N59" s="43"/>
      <c r="O59" s="43"/>
      <c r="P59" s="43"/>
      <c r="Q59" s="43"/>
      <c r="R59" s="43"/>
      <c r="S59" s="43"/>
      <c r="T59" s="43"/>
      <c r="U59" s="43"/>
      <c r="V59" s="43"/>
      <c r="W59" s="43"/>
      <c r="X59" s="49"/>
      <c r="Y59" s="43"/>
      <c r="Z59" s="43"/>
      <c r="AA59" s="43"/>
      <c r="AB59" s="43"/>
      <c r="AC59" s="43"/>
      <c r="AD59" s="49"/>
    </row>
    <row r="60" spans="1:30" x14ac:dyDescent="0.3">
      <c r="A60" s="138"/>
      <c r="B60" s="138"/>
      <c r="C60" s="49"/>
      <c r="D60" s="43"/>
      <c r="E60" s="43"/>
      <c r="F60" s="43"/>
      <c r="G60" s="49"/>
      <c r="H60" s="43"/>
      <c r="I60" s="43"/>
      <c r="J60" s="43"/>
      <c r="K60" s="43"/>
      <c r="L60" s="43"/>
      <c r="M60" s="49"/>
      <c r="N60" s="43"/>
      <c r="O60" s="43"/>
      <c r="P60" s="43"/>
      <c r="Q60" s="43"/>
      <c r="R60" s="43"/>
      <c r="S60" s="43"/>
      <c r="T60" s="43"/>
      <c r="U60" s="43"/>
      <c r="V60" s="43"/>
      <c r="W60" s="43"/>
      <c r="X60" s="49"/>
      <c r="Y60" s="43"/>
      <c r="Z60" s="43"/>
      <c r="AA60" s="43"/>
      <c r="AB60" s="43"/>
      <c r="AC60" s="43"/>
      <c r="AD60" s="49"/>
    </row>
    <row r="61" spans="1:30" x14ac:dyDescent="0.3">
      <c r="A61" s="138"/>
      <c r="B61" s="138"/>
      <c r="C61" s="49"/>
      <c r="D61" s="43"/>
      <c r="E61" s="43"/>
      <c r="F61" s="43"/>
      <c r="G61" s="49"/>
      <c r="H61" s="43"/>
      <c r="I61" s="43"/>
      <c r="J61" s="43"/>
      <c r="K61" s="43"/>
      <c r="L61" s="43"/>
      <c r="M61" s="49"/>
      <c r="N61" s="43"/>
      <c r="O61" s="43"/>
      <c r="P61" s="43"/>
      <c r="Q61" s="43"/>
      <c r="R61" s="43"/>
      <c r="S61" s="43"/>
      <c r="T61" s="43"/>
      <c r="U61" s="43"/>
      <c r="V61" s="43"/>
      <c r="W61" s="43"/>
      <c r="X61" s="49"/>
      <c r="Y61" s="43"/>
      <c r="Z61" s="43"/>
      <c r="AA61" s="43"/>
      <c r="AB61" s="43"/>
      <c r="AC61" s="43"/>
      <c r="AD61" s="49"/>
    </row>
    <row r="62" spans="1:30" x14ac:dyDescent="0.3">
      <c r="A62" s="138"/>
      <c r="B62" s="138"/>
      <c r="C62" s="49"/>
      <c r="D62" s="43"/>
      <c r="E62" s="43"/>
      <c r="F62" s="43"/>
      <c r="G62" s="49"/>
      <c r="H62" s="43"/>
      <c r="I62" s="43"/>
      <c r="J62" s="43"/>
      <c r="K62" s="43"/>
      <c r="L62" s="43"/>
      <c r="M62" s="49"/>
      <c r="N62" s="43"/>
      <c r="O62" s="43"/>
      <c r="P62" s="43"/>
      <c r="Q62" s="43"/>
      <c r="R62" s="43"/>
      <c r="S62" s="43"/>
      <c r="T62" s="43"/>
      <c r="U62" s="43"/>
      <c r="V62" s="43"/>
      <c r="W62" s="43"/>
      <c r="X62" s="49"/>
      <c r="Y62" s="43"/>
      <c r="Z62" s="43"/>
      <c r="AA62" s="43"/>
      <c r="AB62" s="43"/>
      <c r="AC62" s="43"/>
      <c r="AD62" s="49"/>
    </row>
    <row r="63" spans="1:30" x14ac:dyDescent="0.3">
      <c r="A63" s="138"/>
      <c r="B63" s="138"/>
      <c r="C63" s="49"/>
      <c r="D63" s="43"/>
      <c r="E63" s="43"/>
      <c r="F63" s="43"/>
      <c r="G63" s="49"/>
      <c r="H63" s="43"/>
      <c r="I63" s="43"/>
      <c r="J63" s="43"/>
      <c r="K63" s="43"/>
      <c r="L63" s="43"/>
      <c r="M63" s="49"/>
      <c r="N63" s="43"/>
      <c r="O63" s="43"/>
      <c r="P63" s="43"/>
      <c r="Q63" s="43"/>
      <c r="R63" s="43"/>
      <c r="S63" s="43"/>
      <c r="T63" s="43"/>
      <c r="U63" s="43"/>
      <c r="V63" s="43"/>
      <c r="W63" s="43"/>
      <c r="X63" s="49"/>
      <c r="Y63" s="43"/>
      <c r="Z63" s="43"/>
      <c r="AA63" s="43"/>
      <c r="AB63" s="43"/>
      <c r="AC63" s="43"/>
      <c r="AD63" s="49"/>
    </row>
    <row r="64" spans="1:30" x14ac:dyDescent="0.3">
      <c r="A64" s="138"/>
      <c r="B64" s="138"/>
      <c r="C64" s="49"/>
      <c r="D64" s="43"/>
      <c r="E64" s="43"/>
      <c r="F64" s="43"/>
      <c r="G64" s="49"/>
      <c r="H64" s="43"/>
      <c r="I64" s="43"/>
      <c r="J64" s="43"/>
      <c r="K64" s="43"/>
      <c r="L64" s="43"/>
      <c r="M64" s="49"/>
      <c r="N64" s="43"/>
      <c r="O64" s="43"/>
      <c r="P64" s="43"/>
      <c r="Q64" s="43"/>
      <c r="R64" s="43"/>
      <c r="S64" s="43"/>
      <c r="T64" s="43"/>
      <c r="U64" s="43"/>
      <c r="V64" s="43"/>
      <c r="W64" s="43"/>
      <c r="X64" s="49"/>
      <c r="Y64" s="43"/>
      <c r="Z64" s="43"/>
      <c r="AA64" s="43"/>
      <c r="AB64" s="43"/>
      <c r="AC64" s="43"/>
      <c r="AD64" s="49"/>
    </row>
    <row r="65" spans="1:30" x14ac:dyDescent="0.3">
      <c r="A65" s="138"/>
      <c r="B65" s="138"/>
      <c r="C65" s="49"/>
      <c r="D65" s="43"/>
      <c r="E65" s="43"/>
      <c r="F65" s="43"/>
      <c r="G65" s="49"/>
      <c r="H65" s="43"/>
      <c r="I65" s="43"/>
      <c r="J65" s="43"/>
      <c r="K65" s="43"/>
      <c r="L65" s="43"/>
      <c r="M65" s="49"/>
      <c r="N65" s="43"/>
      <c r="O65" s="43"/>
      <c r="P65" s="43"/>
      <c r="Q65" s="43"/>
      <c r="R65" s="43"/>
      <c r="S65" s="43"/>
      <c r="T65" s="43"/>
      <c r="U65" s="43"/>
      <c r="V65" s="43"/>
      <c r="W65" s="43"/>
      <c r="X65" s="49"/>
      <c r="Y65" s="43"/>
      <c r="Z65" s="43"/>
      <c r="AA65" s="43"/>
      <c r="AB65" s="43"/>
      <c r="AC65" s="43"/>
      <c r="AD65" s="49"/>
    </row>
    <row r="66" spans="1:30" x14ac:dyDescent="0.3">
      <c r="A66" s="138"/>
      <c r="B66" s="138"/>
      <c r="C66" s="49"/>
      <c r="D66" s="43"/>
      <c r="E66" s="43"/>
      <c r="F66" s="43"/>
      <c r="G66" s="49"/>
      <c r="H66" s="43"/>
      <c r="I66" s="43"/>
      <c r="J66" s="43"/>
      <c r="K66" s="43"/>
      <c r="L66" s="43"/>
      <c r="M66" s="49"/>
      <c r="N66" s="43"/>
      <c r="O66" s="43"/>
      <c r="P66" s="43"/>
      <c r="Q66" s="43"/>
      <c r="R66" s="43"/>
      <c r="S66" s="43"/>
      <c r="T66" s="43"/>
      <c r="U66" s="43"/>
      <c r="V66" s="43"/>
      <c r="W66" s="43"/>
      <c r="X66" s="49"/>
      <c r="Y66" s="43"/>
      <c r="Z66" s="43"/>
      <c r="AA66" s="43"/>
      <c r="AB66" s="43"/>
      <c r="AC66" s="43"/>
      <c r="AD66" s="49"/>
    </row>
    <row r="67" spans="1:30" x14ac:dyDescent="0.3">
      <c r="A67" s="138"/>
      <c r="B67" s="138"/>
      <c r="C67" s="49"/>
      <c r="D67" s="43"/>
      <c r="E67" s="43"/>
      <c r="F67" s="43"/>
      <c r="G67" s="49"/>
      <c r="H67" s="43"/>
      <c r="I67" s="43"/>
      <c r="J67" s="43"/>
      <c r="K67" s="43"/>
      <c r="L67" s="43"/>
      <c r="M67" s="49"/>
      <c r="N67" s="43"/>
      <c r="O67" s="43"/>
      <c r="P67" s="43"/>
      <c r="Q67" s="43"/>
      <c r="R67" s="43"/>
      <c r="S67" s="43"/>
      <c r="T67" s="43"/>
      <c r="U67" s="43"/>
      <c r="V67" s="43"/>
      <c r="W67" s="43"/>
      <c r="X67" s="49"/>
      <c r="Y67" s="43"/>
      <c r="Z67" s="43"/>
      <c r="AA67" s="43"/>
      <c r="AB67" s="43"/>
      <c r="AC67" s="43"/>
      <c r="AD67" s="49"/>
    </row>
    <row r="68" spans="1:30" x14ac:dyDescent="0.3">
      <c r="A68" s="138"/>
      <c r="B68" s="138"/>
      <c r="C68" s="49"/>
      <c r="D68" s="43"/>
      <c r="E68" s="43"/>
      <c r="F68" s="43"/>
      <c r="G68" s="49"/>
      <c r="H68" s="43"/>
      <c r="I68" s="43"/>
      <c r="J68" s="43"/>
      <c r="K68" s="43"/>
      <c r="L68" s="43"/>
      <c r="M68" s="49"/>
      <c r="N68" s="43"/>
      <c r="O68" s="43"/>
      <c r="P68" s="43"/>
      <c r="Q68" s="43"/>
      <c r="R68" s="43"/>
      <c r="S68" s="43"/>
      <c r="T68" s="43"/>
      <c r="U68" s="43"/>
      <c r="V68" s="43"/>
      <c r="W68" s="43"/>
      <c r="X68" s="49"/>
      <c r="Y68" s="43"/>
      <c r="Z68" s="43"/>
      <c r="AA68" s="43"/>
      <c r="AB68" s="43"/>
      <c r="AC68" s="43"/>
      <c r="AD68" s="49"/>
    </row>
    <row r="69" spans="1:30" x14ac:dyDescent="0.3">
      <c r="A69" s="138"/>
      <c r="B69" s="138"/>
      <c r="C69" s="49"/>
      <c r="D69" s="43"/>
      <c r="E69" s="43"/>
      <c r="F69" s="43"/>
      <c r="G69" s="49"/>
      <c r="H69" s="43"/>
      <c r="I69" s="43"/>
      <c r="J69" s="43"/>
      <c r="K69" s="43"/>
      <c r="L69" s="43"/>
      <c r="M69" s="49"/>
      <c r="N69" s="43"/>
      <c r="O69" s="43"/>
      <c r="P69" s="43"/>
      <c r="Q69" s="43"/>
      <c r="R69" s="43"/>
      <c r="S69" s="43"/>
      <c r="T69" s="43"/>
      <c r="U69" s="43"/>
      <c r="V69" s="43"/>
      <c r="W69" s="43"/>
      <c r="X69" s="49"/>
      <c r="Y69" s="43"/>
      <c r="Z69" s="43"/>
      <c r="AA69" s="43"/>
      <c r="AB69" s="43"/>
      <c r="AC69" s="43"/>
      <c r="AD69" s="49"/>
    </row>
    <row r="70" spans="1:30" x14ac:dyDescent="0.3">
      <c r="A70" s="138"/>
      <c r="B70" s="138"/>
      <c r="C70" s="49"/>
      <c r="D70" s="43"/>
      <c r="E70" s="43"/>
      <c r="F70" s="43"/>
      <c r="G70" s="49"/>
      <c r="H70" s="43"/>
      <c r="I70" s="43"/>
      <c r="J70" s="43"/>
      <c r="K70" s="43"/>
      <c r="L70" s="43"/>
      <c r="M70" s="49"/>
      <c r="N70" s="43"/>
      <c r="O70" s="43"/>
      <c r="P70" s="43"/>
      <c r="Q70" s="43"/>
      <c r="R70" s="43"/>
      <c r="S70" s="43"/>
      <c r="T70" s="43"/>
      <c r="U70" s="43"/>
      <c r="V70" s="43"/>
      <c r="W70" s="43"/>
      <c r="X70" s="49"/>
      <c r="Y70" s="43"/>
      <c r="Z70" s="43"/>
      <c r="AA70" s="43"/>
      <c r="AB70" s="43"/>
      <c r="AC70" s="43"/>
      <c r="AD70" s="49"/>
    </row>
    <row r="71" spans="1:30" x14ac:dyDescent="0.3">
      <c r="A71" s="138"/>
      <c r="B71" s="138"/>
      <c r="C71" s="49"/>
      <c r="D71" s="43"/>
      <c r="E71" s="43"/>
      <c r="F71" s="43"/>
      <c r="G71" s="49"/>
      <c r="H71" s="43"/>
      <c r="I71" s="43"/>
      <c r="J71" s="43"/>
      <c r="K71" s="43"/>
      <c r="L71" s="43"/>
      <c r="M71" s="49"/>
      <c r="N71" s="43"/>
      <c r="O71" s="43"/>
      <c r="P71" s="43"/>
      <c r="Q71" s="43"/>
      <c r="R71" s="43"/>
      <c r="S71" s="43"/>
      <c r="T71" s="43"/>
      <c r="U71" s="43"/>
      <c r="V71" s="43"/>
      <c r="W71" s="43"/>
      <c r="X71" s="49"/>
      <c r="Y71" s="43"/>
      <c r="Z71" s="43"/>
      <c r="AA71" s="43"/>
      <c r="AB71" s="43"/>
      <c r="AC71" s="43"/>
      <c r="AD71" s="49"/>
    </row>
    <row r="72" spans="1:30" x14ac:dyDescent="0.3">
      <c r="A72" s="138"/>
      <c r="B72" s="138"/>
      <c r="C72" s="49"/>
      <c r="D72" s="43"/>
      <c r="E72" s="43"/>
      <c r="F72" s="43"/>
      <c r="G72" s="49"/>
      <c r="H72" s="43"/>
      <c r="I72" s="43"/>
      <c r="J72" s="43"/>
      <c r="K72" s="43"/>
      <c r="L72" s="43"/>
      <c r="M72" s="49"/>
      <c r="N72" s="43"/>
      <c r="O72" s="43"/>
      <c r="P72" s="43"/>
      <c r="Q72" s="43"/>
      <c r="R72" s="43"/>
      <c r="S72" s="43"/>
      <c r="T72" s="43"/>
      <c r="U72" s="43"/>
      <c r="V72" s="43"/>
      <c r="W72" s="43"/>
      <c r="X72" s="49"/>
      <c r="Y72" s="43"/>
      <c r="Z72" s="43"/>
      <c r="AA72" s="43"/>
      <c r="AB72" s="43"/>
      <c r="AC72" s="43"/>
      <c r="AD72" s="49"/>
    </row>
    <row r="73" spans="1:30" x14ac:dyDescent="0.3">
      <c r="A73" s="138"/>
      <c r="B73" s="138"/>
      <c r="C73" s="49"/>
      <c r="D73" s="43"/>
      <c r="E73" s="43"/>
      <c r="F73" s="43"/>
      <c r="G73" s="49"/>
      <c r="H73" s="43"/>
      <c r="I73" s="43"/>
      <c r="J73" s="43"/>
      <c r="K73" s="43"/>
      <c r="L73" s="43"/>
      <c r="M73" s="49"/>
      <c r="N73" s="43"/>
      <c r="O73" s="43"/>
      <c r="P73" s="43"/>
      <c r="Q73" s="43"/>
      <c r="R73" s="43"/>
      <c r="S73" s="43"/>
      <c r="T73" s="43"/>
      <c r="U73" s="43"/>
      <c r="V73" s="43"/>
      <c r="W73" s="43"/>
      <c r="X73" s="49"/>
      <c r="Y73" s="43"/>
      <c r="Z73" s="43"/>
      <c r="AA73" s="43"/>
      <c r="AB73" s="43"/>
      <c r="AC73" s="43"/>
      <c r="AD73" s="49"/>
    </row>
    <row r="74" spans="1:30" x14ac:dyDescent="0.3">
      <c r="A74" s="138"/>
      <c r="B74" s="138"/>
      <c r="C74" s="49"/>
      <c r="D74" s="43"/>
      <c r="E74" s="43"/>
      <c r="F74" s="43"/>
      <c r="G74" s="49"/>
      <c r="H74" s="43"/>
      <c r="I74" s="43"/>
      <c r="J74" s="43"/>
      <c r="K74" s="43"/>
      <c r="L74" s="43"/>
      <c r="M74" s="49"/>
      <c r="N74" s="43"/>
      <c r="O74" s="43"/>
      <c r="P74" s="43"/>
      <c r="Q74" s="43"/>
      <c r="R74" s="43"/>
      <c r="S74" s="43"/>
      <c r="T74" s="43"/>
      <c r="U74" s="43"/>
      <c r="V74" s="43"/>
      <c r="W74" s="43"/>
      <c r="X74" s="49"/>
      <c r="Y74" s="43"/>
      <c r="Z74" s="43"/>
      <c r="AA74" s="43"/>
      <c r="AB74" s="43"/>
      <c r="AC74" s="43"/>
      <c r="AD74" s="49"/>
    </row>
    <row r="75" spans="1:30" x14ac:dyDescent="0.3">
      <c r="A75" s="138"/>
      <c r="B75" s="138"/>
      <c r="C75" s="49"/>
      <c r="D75" s="43"/>
      <c r="E75" s="43"/>
      <c r="F75" s="43"/>
      <c r="G75" s="49"/>
      <c r="H75" s="43"/>
      <c r="I75" s="43"/>
      <c r="J75" s="43"/>
      <c r="K75" s="43"/>
      <c r="L75" s="43"/>
      <c r="M75" s="49"/>
      <c r="N75" s="43"/>
      <c r="O75" s="43"/>
      <c r="P75" s="43"/>
      <c r="Q75" s="43"/>
      <c r="R75" s="43"/>
      <c r="S75" s="43"/>
      <c r="T75" s="43"/>
      <c r="U75" s="43"/>
      <c r="V75" s="43"/>
      <c r="W75" s="43"/>
      <c r="X75" s="49"/>
      <c r="Y75" s="43"/>
      <c r="Z75" s="43"/>
      <c r="AA75" s="43"/>
      <c r="AB75" s="43"/>
      <c r="AC75" s="43"/>
      <c r="AD75" s="49"/>
    </row>
    <row r="76" spans="1:30" x14ac:dyDescent="0.3">
      <c r="A76" s="138"/>
      <c r="B76" s="138"/>
      <c r="C76" s="49"/>
      <c r="D76" s="43"/>
      <c r="E76" s="43"/>
      <c r="F76" s="43"/>
      <c r="G76" s="49"/>
      <c r="H76" s="43"/>
      <c r="I76" s="43"/>
      <c r="J76" s="43"/>
      <c r="K76" s="43"/>
      <c r="L76" s="43"/>
      <c r="M76" s="49"/>
      <c r="N76" s="43"/>
      <c r="O76" s="43"/>
      <c r="P76" s="43"/>
      <c r="Q76" s="43"/>
      <c r="R76" s="43"/>
      <c r="S76" s="43"/>
      <c r="T76" s="43"/>
      <c r="U76" s="43"/>
      <c r="V76" s="43"/>
      <c r="W76" s="43"/>
      <c r="X76" s="49"/>
      <c r="Y76" s="43"/>
      <c r="Z76" s="43"/>
      <c r="AA76" s="43"/>
      <c r="AB76" s="43"/>
      <c r="AC76" s="43"/>
      <c r="AD76" s="49"/>
    </row>
    <row r="77" spans="1:30" x14ac:dyDescent="0.3">
      <c r="A77" s="138"/>
      <c r="B77" s="138"/>
      <c r="C77" s="49"/>
      <c r="D77" s="43"/>
      <c r="E77" s="43"/>
      <c r="F77" s="43"/>
      <c r="G77" s="49"/>
      <c r="H77" s="43"/>
      <c r="I77" s="43"/>
      <c r="J77" s="43"/>
      <c r="K77" s="43"/>
      <c r="L77" s="43"/>
      <c r="M77" s="49"/>
      <c r="N77" s="43"/>
      <c r="O77" s="43"/>
      <c r="P77" s="43"/>
      <c r="Q77" s="43"/>
      <c r="R77" s="43"/>
      <c r="S77" s="43"/>
      <c r="T77" s="43"/>
      <c r="U77" s="43"/>
      <c r="V77" s="43"/>
      <c r="W77" s="43"/>
      <c r="X77" s="49"/>
      <c r="Y77" s="43"/>
      <c r="Z77" s="43"/>
      <c r="AA77" s="43"/>
      <c r="AB77" s="43"/>
      <c r="AC77" s="43"/>
      <c r="AD77" s="49"/>
    </row>
    <row r="78" spans="1:30" x14ac:dyDescent="0.3">
      <c r="A78" s="138"/>
      <c r="B78" s="138"/>
      <c r="C78" s="49"/>
      <c r="D78" s="43"/>
      <c r="E78" s="43"/>
      <c r="F78" s="43"/>
      <c r="G78" s="49"/>
      <c r="H78" s="43"/>
      <c r="I78" s="43"/>
      <c r="J78" s="43"/>
      <c r="K78" s="43"/>
      <c r="L78" s="43"/>
      <c r="M78" s="49"/>
      <c r="N78" s="43"/>
      <c r="O78" s="43"/>
      <c r="P78" s="43"/>
      <c r="Q78" s="43"/>
      <c r="R78" s="43"/>
      <c r="S78" s="43"/>
      <c r="T78" s="43"/>
      <c r="U78" s="43"/>
      <c r="V78" s="43"/>
      <c r="W78" s="43"/>
      <c r="X78" s="49"/>
      <c r="Y78" s="43"/>
      <c r="Z78" s="43"/>
      <c r="AA78" s="43"/>
      <c r="AB78" s="43"/>
      <c r="AC78" s="43"/>
      <c r="AD78" s="49"/>
    </row>
    <row r="79" spans="1:30" x14ac:dyDescent="0.3">
      <c r="A79" s="138"/>
      <c r="B79" s="138"/>
      <c r="C79" s="49"/>
      <c r="D79" s="43"/>
      <c r="E79" s="43"/>
      <c r="F79" s="43"/>
      <c r="G79" s="49"/>
      <c r="H79" s="43"/>
      <c r="I79" s="43"/>
      <c r="J79" s="43"/>
      <c r="K79" s="43"/>
      <c r="L79" s="43"/>
      <c r="M79" s="49"/>
      <c r="N79" s="43"/>
      <c r="O79" s="43"/>
      <c r="P79" s="43"/>
      <c r="Q79" s="43"/>
      <c r="R79" s="43"/>
      <c r="S79" s="43"/>
      <c r="T79" s="43"/>
      <c r="U79" s="43"/>
      <c r="V79" s="43"/>
      <c r="W79" s="43"/>
      <c r="X79" s="49"/>
      <c r="Y79" s="43"/>
      <c r="Z79" s="43"/>
      <c r="AA79" s="43"/>
      <c r="AB79" s="43"/>
      <c r="AC79" s="43"/>
      <c r="AD79" s="49"/>
    </row>
    <row r="80" spans="1:30" x14ac:dyDescent="0.3">
      <c r="A80" s="138"/>
      <c r="B80" s="138"/>
      <c r="C80" s="49"/>
      <c r="D80" s="43"/>
      <c r="E80" s="43"/>
      <c r="F80" s="43"/>
      <c r="G80" s="49"/>
      <c r="H80" s="43"/>
      <c r="I80" s="43"/>
      <c r="J80" s="43"/>
      <c r="K80" s="43"/>
      <c r="L80" s="43"/>
      <c r="M80" s="49"/>
      <c r="N80" s="43"/>
      <c r="O80" s="43"/>
      <c r="P80" s="43"/>
      <c r="Q80" s="43"/>
      <c r="R80" s="43"/>
      <c r="S80" s="43"/>
      <c r="T80" s="43"/>
      <c r="U80" s="43"/>
      <c r="V80" s="43"/>
      <c r="W80" s="43"/>
      <c r="X80" s="49"/>
      <c r="Y80" s="43"/>
      <c r="Z80" s="43"/>
      <c r="AA80" s="43"/>
      <c r="AB80" s="43"/>
      <c r="AC80" s="43"/>
      <c r="AD80" s="49"/>
    </row>
    <row r="81" spans="1:30" x14ac:dyDescent="0.3">
      <c r="A81" s="138"/>
      <c r="B81" s="138"/>
      <c r="C81" s="49"/>
      <c r="D81" s="43"/>
      <c r="E81" s="43"/>
      <c r="F81" s="43"/>
      <c r="G81" s="49"/>
      <c r="H81" s="43"/>
      <c r="I81" s="43"/>
      <c r="J81" s="43"/>
      <c r="K81" s="43"/>
      <c r="L81" s="43"/>
      <c r="M81" s="49"/>
      <c r="N81" s="43"/>
      <c r="O81" s="43"/>
      <c r="P81" s="43"/>
      <c r="Q81" s="43"/>
      <c r="R81" s="43"/>
      <c r="S81" s="43"/>
      <c r="T81" s="43"/>
      <c r="U81" s="43"/>
      <c r="V81" s="43"/>
      <c r="W81" s="43"/>
      <c r="X81" s="49"/>
      <c r="Y81" s="43"/>
      <c r="Z81" s="43"/>
      <c r="AA81" s="43"/>
      <c r="AB81" s="43"/>
      <c r="AC81" s="43"/>
      <c r="AD81" s="49"/>
    </row>
    <row r="82" spans="1:30" x14ac:dyDescent="0.3">
      <c r="A82" s="138"/>
      <c r="B82" s="138"/>
      <c r="C82" s="49"/>
      <c r="D82" s="43"/>
      <c r="E82" s="43"/>
      <c r="F82" s="43"/>
      <c r="G82" s="49"/>
      <c r="H82" s="43"/>
      <c r="I82" s="43"/>
      <c r="J82" s="43"/>
      <c r="K82" s="43"/>
      <c r="L82" s="43"/>
      <c r="M82" s="49"/>
      <c r="N82" s="43"/>
      <c r="O82" s="43"/>
      <c r="P82" s="43"/>
      <c r="Q82" s="43"/>
      <c r="R82" s="43"/>
      <c r="S82" s="43"/>
      <c r="T82" s="43"/>
      <c r="U82" s="43"/>
      <c r="V82" s="43"/>
      <c r="W82" s="43"/>
      <c r="X82" s="49"/>
      <c r="Y82" s="43"/>
      <c r="Z82" s="43"/>
      <c r="AA82" s="43"/>
      <c r="AB82" s="43"/>
      <c r="AC82" s="43"/>
      <c r="AD82" s="49"/>
    </row>
    <row r="83" spans="1:30" x14ac:dyDescent="0.3">
      <c r="A83" s="138"/>
      <c r="B83" s="138"/>
      <c r="C83" s="49"/>
      <c r="D83" s="43"/>
      <c r="E83" s="43"/>
      <c r="F83" s="43"/>
      <c r="G83" s="49"/>
      <c r="H83" s="43"/>
      <c r="I83" s="43"/>
      <c r="J83" s="43"/>
      <c r="K83" s="43"/>
      <c r="L83" s="43"/>
      <c r="M83" s="49"/>
      <c r="N83" s="43"/>
      <c r="O83" s="43"/>
      <c r="P83" s="43"/>
      <c r="Q83" s="43"/>
      <c r="R83" s="43"/>
      <c r="S83" s="43"/>
      <c r="T83" s="43"/>
      <c r="U83" s="43"/>
      <c r="V83" s="43"/>
      <c r="W83" s="43"/>
      <c r="X83" s="49"/>
      <c r="Y83" s="43"/>
      <c r="Z83" s="43"/>
      <c r="AA83" s="43"/>
      <c r="AB83" s="43"/>
      <c r="AC83" s="43"/>
      <c r="AD83" s="49"/>
    </row>
    <row r="84" spans="1:30" x14ac:dyDescent="0.3">
      <c r="A84" s="138"/>
      <c r="B84" s="138"/>
      <c r="C84" s="49"/>
      <c r="D84" s="43"/>
      <c r="E84" s="43"/>
      <c r="F84" s="43"/>
      <c r="G84" s="49"/>
      <c r="H84" s="43"/>
      <c r="I84" s="43"/>
      <c r="J84" s="43"/>
      <c r="K84" s="43"/>
      <c r="L84" s="43"/>
      <c r="M84" s="49"/>
      <c r="N84" s="43"/>
      <c r="O84" s="43"/>
      <c r="P84" s="43"/>
      <c r="Q84" s="43"/>
      <c r="R84" s="43"/>
      <c r="S84" s="43"/>
      <c r="T84" s="43"/>
      <c r="U84" s="43"/>
      <c r="V84" s="43"/>
      <c r="W84" s="43"/>
      <c r="X84" s="49"/>
      <c r="Y84" s="43"/>
      <c r="Z84" s="43"/>
      <c r="AA84" s="43"/>
      <c r="AB84" s="43"/>
      <c r="AC84" s="43"/>
      <c r="AD84" s="49"/>
    </row>
    <row r="85" spans="1:30" x14ac:dyDescent="0.3">
      <c r="A85" s="138"/>
      <c r="B85" s="138"/>
      <c r="C85" s="49"/>
      <c r="D85" s="43"/>
      <c r="E85" s="43"/>
      <c r="F85" s="43"/>
      <c r="G85" s="49"/>
      <c r="H85" s="43"/>
      <c r="I85" s="43"/>
      <c r="J85" s="43"/>
      <c r="K85" s="43"/>
      <c r="L85" s="43"/>
      <c r="M85" s="49"/>
      <c r="N85" s="43"/>
      <c r="O85" s="43"/>
      <c r="P85" s="43"/>
      <c r="Q85" s="43"/>
      <c r="R85" s="43"/>
      <c r="S85" s="43"/>
      <c r="T85" s="43"/>
      <c r="U85" s="43"/>
      <c r="V85" s="43"/>
      <c r="W85" s="43"/>
      <c r="X85" s="49"/>
      <c r="Y85" s="43"/>
      <c r="Z85" s="43"/>
      <c r="AA85" s="43"/>
      <c r="AB85" s="43"/>
      <c r="AC85" s="43"/>
      <c r="AD85" s="49"/>
    </row>
    <row r="86" spans="1:30" x14ac:dyDescent="0.3">
      <c r="A86" s="138"/>
      <c r="B86" s="138"/>
      <c r="C86" s="49"/>
      <c r="D86" s="43"/>
      <c r="E86" s="43"/>
      <c r="F86" s="43"/>
      <c r="G86" s="49"/>
      <c r="H86" s="43"/>
      <c r="I86" s="43"/>
      <c r="J86" s="43"/>
      <c r="K86" s="43"/>
      <c r="L86" s="43"/>
      <c r="M86" s="49"/>
      <c r="N86" s="43"/>
      <c r="O86" s="43"/>
      <c r="P86" s="43"/>
      <c r="Q86" s="43"/>
      <c r="R86" s="43"/>
      <c r="S86" s="43"/>
      <c r="T86" s="43"/>
      <c r="U86" s="43"/>
      <c r="V86" s="43"/>
      <c r="W86" s="43"/>
      <c r="X86" s="49"/>
      <c r="Y86" s="43"/>
      <c r="Z86" s="43"/>
      <c r="AA86" s="43"/>
      <c r="AB86" s="43"/>
      <c r="AC86" s="43"/>
      <c r="AD86" s="49"/>
    </row>
    <row r="87" spans="1:30" x14ac:dyDescent="0.3">
      <c r="A87" s="138"/>
      <c r="B87" s="138"/>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row>
    <row r="88" spans="1:30" x14ac:dyDescent="0.3">
      <c r="A88" s="138"/>
      <c r="B88" s="138"/>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row>
  </sheetData>
  <mergeCells count="3">
    <mergeCell ref="C1:S3"/>
    <mergeCell ref="T1:AD3"/>
    <mergeCell ref="A1:B88"/>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ayfa101">
    <tabColor theme="1" tint="4.9989318521683403E-2"/>
  </sheetPr>
  <dimension ref="A1:AD77"/>
  <sheetViews>
    <sheetView topLeftCell="A47" workbookViewId="0">
      <selection activeCell="F65" sqref="F65"/>
    </sheetView>
  </sheetViews>
  <sheetFormatPr defaultRowHeight="14.4" x14ac:dyDescent="0.3"/>
  <cols>
    <col min="1" max="1" width="7.109375" customWidth="1"/>
    <col min="2" max="2" width="3.6640625" customWidth="1"/>
  </cols>
  <sheetData>
    <row r="1" spans="1:30" x14ac:dyDescent="0.3">
      <c r="A1" s="138"/>
      <c r="B1" s="138"/>
      <c r="C1" s="136" t="s">
        <v>75</v>
      </c>
      <c r="D1" s="136"/>
      <c r="E1" s="136"/>
      <c r="F1" s="136"/>
      <c r="G1" s="136"/>
      <c r="H1" s="136"/>
      <c r="I1" s="136"/>
      <c r="J1" s="136"/>
      <c r="K1" s="136"/>
      <c r="L1" s="136"/>
      <c r="M1" s="136"/>
      <c r="N1" s="136"/>
      <c r="O1" s="136"/>
      <c r="P1" s="136"/>
      <c r="Q1" s="136"/>
      <c r="R1" s="136"/>
      <c r="S1" s="136"/>
      <c r="T1" s="42"/>
      <c r="U1" s="42"/>
      <c r="V1" s="42"/>
      <c r="W1" s="42"/>
      <c r="X1" s="42"/>
      <c r="Y1" s="42"/>
      <c r="Z1" s="42"/>
      <c r="AA1" s="42"/>
      <c r="AB1" s="42"/>
      <c r="AC1" s="42"/>
      <c r="AD1" s="42"/>
    </row>
    <row r="2" spans="1:30" x14ac:dyDescent="0.3">
      <c r="A2" s="138"/>
      <c r="B2" s="138"/>
      <c r="C2" s="136"/>
      <c r="D2" s="136"/>
      <c r="E2" s="136"/>
      <c r="F2" s="136"/>
      <c r="G2" s="136"/>
      <c r="H2" s="136"/>
      <c r="I2" s="136"/>
      <c r="J2" s="136"/>
      <c r="K2" s="136"/>
      <c r="L2" s="136"/>
      <c r="M2" s="136"/>
      <c r="N2" s="136"/>
      <c r="O2" s="136"/>
      <c r="P2" s="136"/>
      <c r="Q2" s="136"/>
      <c r="R2" s="136"/>
      <c r="S2" s="136"/>
      <c r="T2" s="42"/>
      <c r="U2" s="42"/>
      <c r="V2" s="42"/>
      <c r="W2" s="42"/>
      <c r="X2" s="42"/>
      <c r="Y2" s="42"/>
      <c r="Z2" s="42"/>
      <c r="AA2" s="42"/>
      <c r="AB2" s="42"/>
      <c r="AC2" s="42"/>
      <c r="AD2" s="42"/>
    </row>
    <row r="3" spans="1:30" x14ac:dyDescent="0.3">
      <c r="A3" s="138"/>
      <c r="B3" s="138"/>
      <c r="C3" s="136"/>
      <c r="D3" s="136"/>
      <c r="E3" s="136"/>
      <c r="F3" s="136"/>
      <c r="G3" s="136"/>
      <c r="H3" s="136"/>
      <c r="I3" s="136"/>
      <c r="J3" s="136"/>
      <c r="K3" s="136"/>
      <c r="L3" s="136"/>
      <c r="M3" s="136"/>
      <c r="N3" s="136"/>
      <c r="O3" s="136"/>
      <c r="P3" s="136"/>
      <c r="Q3" s="136"/>
      <c r="R3" s="136"/>
      <c r="S3" s="136"/>
      <c r="T3" s="42"/>
      <c r="U3" s="42"/>
      <c r="V3" s="42"/>
      <c r="W3" s="42"/>
      <c r="X3" s="42"/>
      <c r="Y3" s="42"/>
      <c r="Z3" s="42"/>
      <c r="AA3" s="42"/>
      <c r="AB3" s="42"/>
      <c r="AC3" s="42"/>
      <c r="AD3" s="42"/>
    </row>
    <row r="4" spans="1:30" x14ac:dyDescent="0.3">
      <c r="A4" s="138"/>
      <c r="B4" s="138"/>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row>
    <row r="5" spans="1:30" x14ac:dyDescent="0.3">
      <c r="A5" s="138"/>
      <c r="B5" s="138"/>
      <c r="C5" s="40">
        <v>1</v>
      </c>
      <c r="D5" s="32">
        <f>Eokul!G5</f>
        <v>0</v>
      </c>
      <c r="E5" s="32" t="str">
        <f>IF(D5=100,"4",IF(D5&gt;80,"4",IF(D5&gt;60,"3",IF(D5&gt;40,"2",IF(D5&gt;20,"1",IF(D5&gt;0,0," "))))))</f>
        <v xml:space="preserve"> </v>
      </c>
      <c r="F5" s="32" t="b">
        <f>IF(D5=100,20,IF(D5&gt;80,D5-80,IF(D5&gt;60,D5-60,IF(D5&gt;40,D5-40,IF(D5&gt;20,D5-20,IF(D5&gt;0,D5-0))))))</f>
        <v>0</v>
      </c>
      <c r="G5" s="41"/>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0"/>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0"/>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0"/>
    </row>
    <row r="6" spans="1:30" x14ac:dyDescent="0.3">
      <c r="A6" s="138"/>
      <c r="B6" s="138"/>
      <c r="C6" s="40">
        <v>2</v>
      </c>
      <c r="D6" s="32">
        <f>Eokul!G6</f>
        <v>0</v>
      </c>
      <c r="E6" s="32" t="str">
        <f t="shared" ref="E6:E38" si="0">IF(D6=100,"4",IF(D6&gt;80,"4",IF(D6&gt;60,"3",IF(D6&gt;40,"2",IF(D6&gt;20,"1",IF(D6&gt;0,0," "))))))</f>
        <v xml:space="preserve"> </v>
      </c>
      <c r="F6" s="32" t="b">
        <f t="shared" ref="F6:F38" si="1">IF(D6=100,20,IF(D6&gt;80,D6-80,IF(D6&gt;60,D6-60,IF(D6&gt;40,D6-40,IF(D6&gt;20,D6-20,IF(D6&gt;0,D6-0))))))</f>
        <v>0</v>
      </c>
      <c r="G6" s="41"/>
      <c r="H6" s="32" t="str">
        <f t="shared" ref="H6:H38" si="2">IF(F6-0&gt;0,E6+1,E6)</f>
        <v xml:space="preserve"> </v>
      </c>
      <c r="I6" s="32" t="str">
        <f t="shared" ref="I6:I38" si="3">IF(F6-1&gt;0,E6+1,E6)</f>
        <v xml:space="preserve"> </v>
      </c>
      <c r="J6" s="32" t="str">
        <f t="shared" ref="J6:J38" si="4">IF(F6-2&gt;0,E6+1,E6)</f>
        <v xml:space="preserve"> </v>
      </c>
      <c r="K6" s="32" t="str">
        <f t="shared" ref="K6:K38" si="5">IF(F6-13&gt;0,E6+1,E6)</f>
        <v xml:space="preserve"> </v>
      </c>
      <c r="L6" s="32" t="str">
        <f t="shared" ref="L6:L38" si="6">IF(F6-4&gt;0,E6+1,E6)</f>
        <v xml:space="preserve"> </v>
      </c>
      <c r="M6" s="40"/>
      <c r="N6" s="32" t="str">
        <f t="shared" ref="N6:N38" si="7">IF(F6-17&gt;0,E6+1,E6)</f>
        <v xml:space="preserve"> </v>
      </c>
      <c r="O6" s="32" t="str">
        <f t="shared" ref="O6:O38" si="8">IF(F6-6&gt;0,E6+1,E6)</f>
        <v xml:space="preserve"> </v>
      </c>
      <c r="P6" s="32" t="str">
        <f t="shared" ref="P6:P38" si="9">IF(F6-7&gt;0,E6+1,E6)</f>
        <v xml:space="preserve"> </v>
      </c>
      <c r="Q6" s="32" t="str">
        <f t="shared" ref="Q6:Q38" si="10">IF(F6-8&gt;0,E6+1,E6)</f>
        <v xml:space="preserve"> </v>
      </c>
      <c r="R6" s="32" t="str">
        <f t="shared" ref="R6:R38" si="11">IF(F6-9&gt;0,E6+1,E6)</f>
        <v xml:space="preserve"> </v>
      </c>
      <c r="S6" s="32" t="str">
        <f t="shared" ref="S6:S38" si="12">IF(F6-10&gt;0,E6+1,E6)</f>
        <v xml:space="preserve"> </v>
      </c>
      <c r="T6" s="32" t="str">
        <f t="shared" ref="T6:T38" si="13">IF(F6-19&gt;0,E6+1,E6)</f>
        <v xml:space="preserve"> </v>
      </c>
      <c r="U6" s="32" t="str">
        <f t="shared" ref="U6:U38" si="14">IF(F6-12&gt;0,E6+1,E6)</f>
        <v xml:space="preserve"> </v>
      </c>
      <c r="V6" s="32" t="str">
        <f t="shared" ref="V6:V38" si="15">IF(F6-3&gt;0,E6+1,E6)</f>
        <v xml:space="preserve"> </v>
      </c>
      <c r="W6" s="32" t="str">
        <f t="shared" ref="W6:W38" si="16">IF(F6-14&gt;0,E6+1,E6)</f>
        <v xml:space="preserve"> </v>
      </c>
      <c r="X6" s="40"/>
      <c r="Y6" s="32" t="str">
        <f t="shared" ref="Y6:Y38" si="17">IF(F6-15&gt;0,E6+1,E6)</f>
        <v xml:space="preserve"> </v>
      </c>
      <c r="Z6" s="32" t="str">
        <f t="shared" ref="Z6:Z38" si="18">IF(F6-16&gt;0,E6+1,E6)</f>
        <v xml:space="preserve"> </v>
      </c>
      <c r="AA6" s="32" t="str">
        <f t="shared" ref="AA6:AA38" si="19">IF(F6-5&gt;0,E6+1,E6)</f>
        <v xml:space="preserve"> </v>
      </c>
      <c r="AB6" s="32" t="str">
        <f t="shared" ref="AB6:AB38" si="20">IF(F6-18&gt;0,E6+1,E6)</f>
        <v xml:space="preserve"> </v>
      </c>
      <c r="AC6" s="32" t="str">
        <f t="shared" ref="AC6:AC38" si="21">IF(F6-11&gt;0,E6+1,E6)</f>
        <v xml:space="preserve"> </v>
      </c>
      <c r="AD6" s="40"/>
    </row>
    <row r="7" spans="1:30" x14ac:dyDescent="0.3">
      <c r="A7" s="138"/>
      <c r="B7" s="138"/>
      <c r="C7" s="40">
        <v>3</v>
      </c>
      <c r="D7" s="32">
        <f>Eokul!G7</f>
        <v>0</v>
      </c>
      <c r="E7" s="32" t="str">
        <f t="shared" si="0"/>
        <v xml:space="preserve"> </v>
      </c>
      <c r="F7" s="32" t="b">
        <f t="shared" si="1"/>
        <v>0</v>
      </c>
      <c r="G7" s="41"/>
      <c r="H7" s="32" t="str">
        <f t="shared" si="2"/>
        <v xml:space="preserve"> </v>
      </c>
      <c r="I7" s="32" t="str">
        <f t="shared" si="3"/>
        <v xml:space="preserve"> </v>
      </c>
      <c r="J7" s="32" t="str">
        <f t="shared" si="4"/>
        <v xml:space="preserve"> </v>
      </c>
      <c r="K7" s="32" t="str">
        <f t="shared" si="5"/>
        <v xml:space="preserve"> </v>
      </c>
      <c r="L7" s="32" t="str">
        <f t="shared" si="6"/>
        <v xml:space="preserve"> </v>
      </c>
      <c r="M7" s="40"/>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0"/>
      <c r="Y7" s="32" t="str">
        <f t="shared" si="17"/>
        <v xml:space="preserve"> </v>
      </c>
      <c r="Z7" s="32" t="str">
        <f t="shared" si="18"/>
        <v xml:space="preserve"> </v>
      </c>
      <c r="AA7" s="32" t="str">
        <f t="shared" si="19"/>
        <v xml:space="preserve"> </v>
      </c>
      <c r="AB7" s="32" t="str">
        <f t="shared" si="20"/>
        <v xml:space="preserve"> </v>
      </c>
      <c r="AC7" s="32" t="str">
        <f t="shared" si="21"/>
        <v xml:space="preserve"> </v>
      </c>
      <c r="AD7" s="40"/>
    </row>
    <row r="8" spans="1:30" x14ac:dyDescent="0.3">
      <c r="A8" s="138"/>
      <c r="B8" s="138"/>
      <c r="C8" s="40">
        <v>4</v>
      </c>
      <c r="D8" s="32">
        <f>Eokul!G8</f>
        <v>0</v>
      </c>
      <c r="E8" s="32" t="str">
        <f t="shared" si="0"/>
        <v xml:space="preserve"> </v>
      </c>
      <c r="F8" s="32" t="b">
        <f t="shared" si="1"/>
        <v>0</v>
      </c>
      <c r="G8" s="41"/>
      <c r="H8" s="32" t="str">
        <f t="shared" si="2"/>
        <v xml:space="preserve"> </v>
      </c>
      <c r="I8" s="32" t="str">
        <f t="shared" si="3"/>
        <v xml:space="preserve"> </v>
      </c>
      <c r="J8" s="32" t="str">
        <f t="shared" si="4"/>
        <v xml:space="preserve"> </v>
      </c>
      <c r="K8" s="32" t="str">
        <f t="shared" si="5"/>
        <v xml:space="preserve"> </v>
      </c>
      <c r="L8" s="32" t="str">
        <f t="shared" si="6"/>
        <v xml:space="preserve"> </v>
      </c>
      <c r="M8" s="40"/>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0"/>
      <c r="Y8" s="32" t="str">
        <f t="shared" si="17"/>
        <v xml:space="preserve"> </v>
      </c>
      <c r="Z8" s="32" t="str">
        <f t="shared" si="18"/>
        <v xml:space="preserve"> </v>
      </c>
      <c r="AA8" s="32" t="str">
        <f t="shared" si="19"/>
        <v xml:space="preserve"> </v>
      </c>
      <c r="AB8" s="32" t="str">
        <f t="shared" si="20"/>
        <v xml:space="preserve"> </v>
      </c>
      <c r="AC8" s="32" t="str">
        <f t="shared" si="21"/>
        <v xml:space="preserve"> </v>
      </c>
      <c r="AD8" s="40"/>
    </row>
    <row r="9" spans="1:30" x14ac:dyDescent="0.3">
      <c r="A9" s="138"/>
      <c r="B9" s="138"/>
      <c r="C9" s="40">
        <v>5</v>
      </c>
      <c r="D9" s="32">
        <f>Eokul!G9</f>
        <v>0</v>
      </c>
      <c r="E9" s="32" t="str">
        <f t="shared" si="0"/>
        <v xml:space="preserve"> </v>
      </c>
      <c r="F9" s="32" t="b">
        <f t="shared" si="1"/>
        <v>0</v>
      </c>
      <c r="G9" s="41"/>
      <c r="H9" s="32" t="str">
        <f t="shared" si="2"/>
        <v xml:space="preserve"> </v>
      </c>
      <c r="I9" s="32" t="str">
        <f t="shared" si="3"/>
        <v xml:space="preserve"> </v>
      </c>
      <c r="J9" s="32" t="str">
        <f t="shared" si="4"/>
        <v xml:space="preserve"> </v>
      </c>
      <c r="K9" s="32" t="str">
        <f t="shared" si="5"/>
        <v xml:space="preserve"> </v>
      </c>
      <c r="L9" s="32" t="str">
        <f t="shared" si="6"/>
        <v xml:space="preserve"> </v>
      </c>
      <c r="M9" s="40"/>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0"/>
      <c r="Y9" s="32" t="str">
        <f t="shared" si="17"/>
        <v xml:space="preserve"> </v>
      </c>
      <c r="Z9" s="32" t="str">
        <f t="shared" si="18"/>
        <v xml:space="preserve"> </v>
      </c>
      <c r="AA9" s="32" t="str">
        <f t="shared" si="19"/>
        <v xml:space="preserve"> </v>
      </c>
      <c r="AB9" s="32" t="str">
        <f t="shared" si="20"/>
        <v xml:space="preserve"> </v>
      </c>
      <c r="AC9" s="32" t="str">
        <f t="shared" si="21"/>
        <v xml:space="preserve"> </v>
      </c>
      <c r="AD9" s="40"/>
    </row>
    <row r="10" spans="1:30" x14ac:dyDescent="0.3">
      <c r="A10" s="138"/>
      <c r="B10" s="138"/>
      <c r="C10" s="40">
        <v>6</v>
      </c>
      <c r="D10" s="32">
        <f>Eokul!G10</f>
        <v>0</v>
      </c>
      <c r="E10" s="32" t="str">
        <f t="shared" si="0"/>
        <v xml:space="preserve"> </v>
      </c>
      <c r="F10" s="32" t="b">
        <f t="shared" si="1"/>
        <v>0</v>
      </c>
      <c r="G10" s="41"/>
      <c r="H10" s="32" t="str">
        <f t="shared" si="2"/>
        <v xml:space="preserve"> </v>
      </c>
      <c r="I10" s="32" t="str">
        <f t="shared" si="3"/>
        <v xml:space="preserve"> </v>
      </c>
      <c r="J10" s="32" t="str">
        <f t="shared" si="4"/>
        <v xml:space="preserve"> </v>
      </c>
      <c r="K10" s="32" t="str">
        <f t="shared" si="5"/>
        <v xml:space="preserve"> </v>
      </c>
      <c r="L10" s="32" t="str">
        <f t="shared" si="6"/>
        <v xml:space="preserve"> </v>
      </c>
      <c r="M10" s="40"/>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0"/>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0"/>
    </row>
    <row r="11" spans="1:30" x14ac:dyDescent="0.3">
      <c r="A11" s="138"/>
      <c r="B11" s="138"/>
      <c r="C11" s="40">
        <v>7</v>
      </c>
      <c r="D11" s="32">
        <f>Eokul!G11</f>
        <v>0</v>
      </c>
      <c r="E11" s="32" t="str">
        <f t="shared" si="0"/>
        <v xml:space="preserve"> </v>
      </c>
      <c r="F11" s="32" t="b">
        <f t="shared" si="1"/>
        <v>0</v>
      </c>
      <c r="G11" s="41"/>
      <c r="H11" s="32" t="str">
        <f t="shared" si="2"/>
        <v xml:space="preserve"> </v>
      </c>
      <c r="I11" s="32" t="str">
        <f t="shared" si="3"/>
        <v xml:space="preserve"> </v>
      </c>
      <c r="J11" s="32" t="str">
        <f t="shared" si="4"/>
        <v xml:space="preserve"> </v>
      </c>
      <c r="K11" s="32" t="str">
        <f t="shared" si="5"/>
        <v xml:space="preserve"> </v>
      </c>
      <c r="L11" s="32" t="str">
        <f t="shared" si="6"/>
        <v xml:space="preserve"> </v>
      </c>
      <c r="M11" s="40"/>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0"/>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0"/>
    </row>
    <row r="12" spans="1:30" x14ac:dyDescent="0.3">
      <c r="A12" s="138"/>
      <c r="B12" s="138"/>
      <c r="C12" s="40">
        <v>8</v>
      </c>
      <c r="D12" s="32">
        <f>Eokul!G12</f>
        <v>0</v>
      </c>
      <c r="E12" s="32" t="str">
        <f t="shared" si="0"/>
        <v xml:space="preserve"> </v>
      </c>
      <c r="F12" s="32" t="b">
        <f t="shared" si="1"/>
        <v>0</v>
      </c>
      <c r="G12" s="41"/>
      <c r="H12" s="32" t="str">
        <f t="shared" si="2"/>
        <v xml:space="preserve"> </v>
      </c>
      <c r="I12" s="32" t="str">
        <f t="shared" si="3"/>
        <v xml:space="preserve"> </v>
      </c>
      <c r="J12" s="32" t="str">
        <f t="shared" si="4"/>
        <v xml:space="preserve"> </v>
      </c>
      <c r="K12" s="32" t="str">
        <f t="shared" si="5"/>
        <v xml:space="preserve"> </v>
      </c>
      <c r="L12" s="32" t="str">
        <f t="shared" si="6"/>
        <v xml:space="preserve"> </v>
      </c>
      <c r="M12" s="40"/>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0"/>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0"/>
    </row>
    <row r="13" spans="1:30" x14ac:dyDescent="0.3">
      <c r="A13" s="138"/>
      <c r="B13" s="138"/>
      <c r="C13" s="40">
        <v>9</v>
      </c>
      <c r="D13" s="32">
        <f>Eokul!G13</f>
        <v>0</v>
      </c>
      <c r="E13" s="32" t="str">
        <f t="shared" si="0"/>
        <v xml:space="preserve"> </v>
      </c>
      <c r="F13" s="32" t="b">
        <f t="shared" si="1"/>
        <v>0</v>
      </c>
      <c r="G13" s="41"/>
      <c r="H13" s="32" t="str">
        <f t="shared" si="2"/>
        <v xml:space="preserve"> </v>
      </c>
      <c r="I13" s="32" t="str">
        <f t="shared" si="3"/>
        <v xml:space="preserve"> </v>
      </c>
      <c r="J13" s="32" t="str">
        <f t="shared" si="4"/>
        <v xml:space="preserve"> </v>
      </c>
      <c r="K13" s="32" t="str">
        <f t="shared" si="5"/>
        <v xml:space="preserve"> </v>
      </c>
      <c r="L13" s="32" t="str">
        <f t="shared" si="6"/>
        <v xml:space="preserve"> </v>
      </c>
      <c r="M13" s="40"/>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0"/>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0"/>
    </row>
    <row r="14" spans="1:30" x14ac:dyDescent="0.3">
      <c r="A14" s="138"/>
      <c r="B14" s="138"/>
      <c r="C14" s="40">
        <v>10</v>
      </c>
      <c r="D14" s="32">
        <f>Eokul!G14</f>
        <v>0</v>
      </c>
      <c r="E14" s="32" t="str">
        <f t="shared" si="0"/>
        <v xml:space="preserve"> </v>
      </c>
      <c r="F14" s="32" t="b">
        <f t="shared" si="1"/>
        <v>0</v>
      </c>
      <c r="G14" s="41"/>
      <c r="H14" s="32" t="str">
        <f t="shared" si="2"/>
        <v xml:space="preserve"> </v>
      </c>
      <c r="I14" s="32" t="str">
        <f t="shared" si="3"/>
        <v xml:space="preserve"> </v>
      </c>
      <c r="J14" s="32" t="str">
        <f t="shared" si="4"/>
        <v xml:space="preserve"> </v>
      </c>
      <c r="K14" s="32" t="str">
        <f t="shared" si="5"/>
        <v xml:space="preserve"> </v>
      </c>
      <c r="L14" s="32" t="str">
        <f t="shared" si="6"/>
        <v xml:space="preserve"> </v>
      </c>
      <c r="M14" s="40"/>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0"/>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0"/>
    </row>
    <row r="15" spans="1:30" x14ac:dyDescent="0.3">
      <c r="A15" s="138"/>
      <c r="B15" s="138"/>
      <c r="C15" s="40">
        <v>11</v>
      </c>
      <c r="D15" s="32">
        <f>Eokul!G15</f>
        <v>0</v>
      </c>
      <c r="E15" s="32" t="str">
        <f t="shared" si="0"/>
        <v xml:space="preserve"> </v>
      </c>
      <c r="F15" s="32" t="b">
        <f t="shared" si="1"/>
        <v>0</v>
      </c>
      <c r="G15" s="41"/>
      <c r="H15" s="32" t="str">
        <f t="shared" si="2"/>
        <v xml:space="preserve"> </v>
      </c>
      <c r="I15" s="32" t="str">
        <f t="shared" si="3"/>
        <v xml:space="preserve"> </v>
      </c>
      <c r="J15" s="32" t="str">
        <f t="shared" si="4"/>
        <v xml:space="preserve"> </v>
      </c>
      <c r="K15" s="32" t="str">
        <f t="shared" si="5"/>
        <v xml:space="preserve"> </v>
      </c>
      <c r="L15" s="32" t="str">
        <f t="shared" si="6"/>
        <v xml:space="preserve"> </v>
      </c>
      <c r="M15" s="40"/>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0"/>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0"/>
    </row>
    <row r="16" spans="1:30" x14ac:dyDescent="0.3">
      <c r="A16" s="138"/>
      <c r="B16" s="138"/>
      <c r="C16" s="40">
        <v>12</v>
      </c>
      <c r="D16" s="32">
        <f>Eokul!G16</f>
        <v>0</v>
      </c>
      <c r="E16" s="32" t="str">
        <f t="shared" si="0"/>
        <v xml:space="preserve"> </v>
      </c>
      <c r="F16" s="32" t="b">
        <f t="shared" si="1"/>
        <v>0</v>
      </c>
      <c r="G16" s="41"/>
      <c r="H16" s="32" t="str">
        <f t="shared" si="2"/>
        <v xml:space="preserve"> </v>
      </c>
      <c r="I16" s="32" t="str">
        <f t="shared" si="3"/>
        <v xml:space="preserve"> </v>
      </c>
      <c r="J16" s="32" t="str">
        <f t="shared" si="4"/>
        <v xml:space="preserve"> </v>
      </c>
      <c r="K16" s="32" t="str">
        <f t="shared" si="5"/>
        <v xml:space="preserve"> </v>
      </c>
      <c r="L16" s="32" t="str">
        <f t="shared" si="6"/>
        <v xml:space="preserve"> </v>
      </c>
      <c r="M16" s="40"/>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0"/>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0"/>
    </row>
    <row r="17" spans="1:30" x14ac:dyDescent="0.3">
      <c r="A17" s="138"/>
      <c r="B17" s="138"/>
      <c r="C17" s="40">
        <v>13</v>
      </c>
      <c r="D17" s="32">
        <f>Eokul!G17</f>
        <v>0</v>
      </c>
      <c r="E17" s="32" t="str">
        <f t="shared" si="0"/>
        <v xml:space="preserve"> </v>
      </c>
      <c r="F17" s="32" t="b">
        <f t="shared" si="1"/>
        <v>0</v>
      </c>
      <c r="G17" s="41"/>
      <c r="H17" s="32" t="str">
        <f t="shared" si="2"/>
        <v xml:space="preserve"> </v>
      </c>
      <c r="I17" s="32" t="str">
        <f t="shared" si="3"/>
        <v xml:space="preserve"> </v>
      </c>
      <c r="J17" s="32" t="str">
        <f t="shared" si="4"/>
        <v xml:space="preserve"> </v>
      </c>
      <c r="K17" s="32" t="str">
        <f t="shared" si="5"/>
        <v xml:space="preserve"> </v>
      </c>
      <c r="L17" s="32" t="str">
        <f t="shared" si="6"/>
        <v xml:space="preserve"> </v>
      </c>
      <c r="M17" s="40"/>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0"/>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0"/>
    </row>
    <row r="18" spans="1:30" x14ac:dyDescent="0.3">
      <c r="A18" s="138"/>
      <c r="B18" s="138"/>
      <c r="C18" s="40">
        <v>14</v>
      </c>
      <c r="D18" s="32">
        <f>Eokul!G18</f>
        <v>0</v>
      </c>
      <c r="E18" s="32" t="str">
        <f t="shared" si="0"/>
        <v xml:space="preserve"> </v>
      </c>
      <c r="F18" s="32" t="b">
        <f t="shared" si="1"/>
        <v>0</v>
      </c>
      <c r="G18" s="41"/>
      <c r="H18" s="32" t="str">
        <f t="shared" si="2"/>
        <v xml:space="preserve"> </v>
      </c>
      <c r="I18" s="32" t="str">
        <f t="shared" si="3"/>
        <v xml:space="preserve"> </v>
      </c>
      <c r="J18" s="32" t="str">
        <f t="shared" si="4"/>
        <v xml:space="preserve"> </v>
      </c>
      <c r="K18" s="32" t="str">
        <f t="shared" si="5"/>
        <v xml:space="preserve"> </v>
      </c>
      <c r="L18" s="32" t="str">
        <f t="shared" si="6"/>
        <v xml:space="preserve"> </v>
      </c>
      <c r="M18" s="40"/>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0"/>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0"/>
    </row>
    <row r="19" spans="1:30" x14ac:dyDescent="0.3">
      <c r="A19" s="138"/>
      <c r="B19" s="138"/>
      <c r="C19" s="40">
        <v>15</v>
      </c>
      <c r="D19" s="32">
        <f>Eokul!G19</f>
        <v>0</v>
      </c>
      <c r="E19" s="32" t="str">
        <f t="shared" si="0"/>
        <v xml:space="preserve"> </v>
      </c>
      <c r="F19" s="32" t="b">
        <f t="shared" si="1"/>
        <v>0</v>
      </c>
      <c r="G19" s="41"/>
      <c r="H19" s="32" t="str">
        <f t="shared" si="2"/>
        <v xml:space="preserve"> </v>
      </c>
      <c r="I19" s="32" t="str">
        <f t="shared" si="3"/>
        <v xml:space="preserve"> </v>
      </c>
      <c r="J19" s="32" t="str">
        <f t="shared" si="4"/>
        <v xml:space="preserve"> </v>
      </c>
      <c r="K19" s="32" t="str">
        <f t="shared" si="5"/>
        <v xml:space="preserve"> </v>
      </c>
      <c r="L19" s="32" t="str">
        <f t="shared" si="6"/>
        <v xml:space="preserve"> </v>
      </c>
      <c r="M19" s="40"/>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0"/>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0"/>
    </row>
    <row r="20" spans="1:30" x14ac:dyDescent="0.3">
      <c r="A20" s="138"/>
      <c r="B20" s="138"/>
      <c r="C20" s="40">
        <v>16</v>
      </c>
      <c r="D20" s="32">
        <f>Eokul!G20</f>
        <v>0</v>
      </c>
      <c r="E20" s="32" t="str">
        <f t="shared" si="0"/>
        <v xml:space="preserve"> </v>
      </c>
      <c r="F20" s="32" t="b">
        <f t="shared" si="1"/>
        <v>0</v>
      </c>
      <c r="G20" s="41"/>
      <c r="H20" s="32" t="str">
        <f t="shared" si="2"/>
        <v xml:space="preserve"> </v>
      </c>
      <c r="I20" s="32" t="str">
        <f t="shared" si="3"/>
        <v xml:space="preserve"> </v>
      </c>
      <c r="J20" s="32" t="str">
        <f t="shared" si="4"/>
        <v xml:space="preserve"> </v>
      </c>
      <c r="K20" s="32" t="str">
        <f t="shared" si="5"/>
        <v xml:space="preserve"> </v>
      </c>
      <c r="L20" s="32" t="str">
        <f t="shared" si="6"/>
        <v xml:space="preserve"> </v>
      </c>
      <c r="M20" s="40"/>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0"/>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0"/>
    </row>
    <row r="21" spans="1:30" x14ac:dyDescent="0.3">
      <c r="A21" s="138"/>
      <c r="B21" s="138"/>
      <c r="C21" s="40">
        <v>17</v>
      </c>
      <c r="D21" s="32">
        <f>Eokul!G21</f>
        <v>0</v>
      </c>
      <c r="E21" s="32" t="str">
        <f t="shared" si="0"/>
        <v xml:space="preserve"> </v>
      </c>
      <c r="F21" s="32" t="b">
        <f t="shared" si="1"/>
        <v>0</v>
      </c>
      <c r="G21" s="41"/>
      <c r="H21" s="32" t="str">
        <f t="shared" si="2"/>
        <v xml:space="preserve"> </v>
      </c>
      <c r="I21" s="32" t="str">
        <f t="shared" si="3"/>
        <v xml:space="preserve"> </v>
      </c>
      <c r="J21" s="32" t="str">
        <f t="shared" si="4"/>
        <v xml:space="preserve"> </v>
      </c>
      <c r="K21" s="32" t="str">
        <f t="shared" si="5"/>
        <v xml:space="preserve"> </v>
      </c>
      <c r="L21" s="32" t="str">
        <f t="shared" si="6"/>
        <v xml:space="preserve"> </v>
      </c>
      <c r="M21" s="40"/>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0"/>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0"/>
    </row>
    <row r="22" spans="1:30" x14ac:dyDescent="0.3">
      <c r="A22" s="138"/>
      <c r="B22" s="138"/>
      <c r="C22" s="40">
        <v>18</v>
      </c>
      <c r="D22" s="32">
        <f>Eokul!G22</f>
        <v>0</v>
      </c>
      <c r="E22" s="32" t="str">
        <f t="shared" si="0"/>
        <v xml:space="preserve"> </v>
      </c>
      <c r="F22" s="32" t="b">
        <f t="shared" si="1"/>
        <v>0</v>
      </c>
      <c r="G22" s="41"/>
      <c r="H22" s="32" t="str">
        <f t="shared" si="2"/>
        <v xml:space="preserve"> </v>
      </c>
      <c r="I22" s="32" t="str">
        <f t="shared" si="3"/>
        <v xml:space="preserve"> </v>
      </c>
      <c r="J22" s="32" t="str">
        <f t="shared" si="4"/>
        <v xml:space="preserve"> </v>
      </c>
      <c r="K22" s="32" t="str">
        <f t="shared" si="5"/>
        <v xml:space="preserve"> </v>
      </c>
      <c r="L22" s="32" t="str">
        <f t="shared" si="6"/>
        <v xml:space="preserve"> </v>
      </c>
      <c r="M22" s="40"/>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0"/>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0"/>
    </row>
    <row r="23" spans="1:30" x14ac:dyDescent="0.3">
      <c r="A23" s="138"/>
      <c r="B23" s="138"/>
      <c r="C23" s="40">
        <v>19</v>
      </c>
      <c r="D23" s="32">
        <f>Eokul!G23</f>
        <v>0</v>
      </c>
      <c r="E23" s="32" t="str">
        <f t="shared" si="0"/>
        <v xml:space="preserve"> </v>
      </c>
      <c r="F23" s="32" t="b">
        <f t="shared" si="1"/>
        <v>0</v>
      </c>
      <c r="G23" s="41"/>
      <c r="H23" s="32" t="str">
        <f t="shared" si="2"/>
        <v xml:space="preserve"> </v>
      </c>
      <c r="I23" s="32" t="str">
        <f t="shared" si="3"/>
        <v xml:space="preserve"> </v>
      </c>
      <c r="J23" s="32" t="str">
        <f t="shared" si="4"/>
        <v xml:space="preserve"> </v>
      </c>
      <c r="K23" s="32" t="str">
        <f t="shared" si="5"/>
        <v xml:space="preserve"> </v>
      </c>
      <c r="L23" s="32" t="str">
        <f t="shared" si="6"/>
        <v xml:space="preserve"> </v>
      </c>
      <c r="M23" s="40"/>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0"/>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0"/>
    </row>
    <row r="24" spans="1:30" x14ac:dyDescent="0.3">
      <c r="A24" s="138"/>
      <c r="B24" s="138"/>
      <c r="C24" s="40">
        <v>20</v>
      </c>
      <c r="D24" s="32">
        <f>Eokul!G24</f>
        <v>0</v>
      </c>
      <c r="E24" s="32" t="str">
        <f t="shared" si="0"/>
        <v xml:space="preserve"> </v>
      </c>
      <c r="F24" s="32" t="b">
        <f t="shared" si="1"/>
        <v>0</v>
      </c>
      <c r="G24" s="41"/>
      <c r="H24" s="32" t="str">
        <f t="shared" si="2"/>
        <v xml:space="preserve"> </v>
      </c>
      <c r="I24" s="32" t="str">
        <f t="shared" si="3"/>
        <v xml:space="preserve"> </v>
      </c>
      <c r="J24" s="32" t="str">
        <f t="shared" si="4"/>
        <v xml:space="preserve"> </v>
      </c>
      <c r="K24" s="32" t="str">
        <f t="shared" si="5"/>
        <v xml:space="preserve"> </v>
      </c>
      <c r="L24" s="32" t="str">
        <f t="shared" si="6"/>
        <v xml:space="preserve"> </v>
      </c>
      <c r="M24" s="40"/>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0"/>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0"/>
    </row>
    <row r="25" spans="1:30" x14ac:dyDescent="0.3">
      <c r="A25" s="138"/>
      <c r="B25" s="138"/>
      <c r="C25" s="40">
        <v>21</v>
      </c>
      <c r="D25" s="32">
        <f>Eokul!G25</f>
        <v>0</v>
      </c>
      <c r="E25" s="32" t="str">
        <f t="shared" si="0"/>
        <v xml:space="preserve"> </v>
      </c>
      <c r="F25" s="32" t="b">
        <f t="shared" si="1"/>
        <v>0</v>
      </c>
      <c r="G25" s="41"/>
      <c r="H25" s="32" t="str">
        <f t="shared" si="2"/>
        <v xml:space="preserve"> </v>
      </c>
      <c r="I25" s="32" t="str">
        <f t="shared" si="3"/>
        <v xml:space="preserve"> </v>
      </c>
      <c r="J25" s="32" t="str">
        <f t="shared" si="4"/>
        <v xml:space="preserve"> </v>
      </c>
      <c r="K25" s="32" t="str">
        <f t="shared" si="5"/>
        <v xml:space="preserve"> </v>
      </c>
      <c r="L25" s="32" t="str">
        <f t="shared" si="6"/>
        <v xml:space="preserve"> </v>
      </c>
      <c r="M25" s="40"/>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0"/>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0"/>
    </row>
    <row r="26" spans="1:30" x14ac:dyDescent="0.3">
      <c r="A26" s="138"/>
      <c r="B26" s="138"/>
      <c r="C26" s="40">
        <v>22</v>
      </c>
      <c r="D26" s="32">
        <f>Eokul!G26</f>
        <v>0</v>
      </c>
      <c r="E26" s="32" t="str">
        <f t="shared" si="0"/>
        <v xml:space="preserve"> </v>
      </c>
      <c r="F26" s="32" t="b">
        <f t="shared" si="1"/>
        <v>0</v>
      </c>
      <c r="G26" s="41"/>
      <c r="H26" s="32" t="str">
        <f t="shared" si="2"/>
        <v xml:space="preserve"> </v>
      </c>
      <c r="I26" s="32" t="str">
        <f t="shared" si="3"/>
        <v xml:space="preserve"> </v>
      </c>
      <c r="J26" s="32" t="str">
        <f t="shared" si="4"/>
        <v xml:space="preserve"> </v>
      </c>
      <c r="K26" s="32" t="str">
        <f t="shared" si="5"/>
        <v xml:space="preserve"> </v>
      </c>
      <c r="L26" s="32" t="str">
        <f t="shared" si="6"/>
        <v xml:space="preserve"> </v>
      </c>
      <c r="M26" s="40"/>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0"/>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0"/>
    </row>
    <row r="27" spans="1:30" x14ac:dyDescent="0.3">
      <c r="A27" s="138"/>
      <c r="B27" s="138"/>
      <c r="C27" s="40">
        <v>23</v>
      </c>
      <c r="D27" s="32">
        <f>Eokul!G27</f>
        <v>0</v>
      </c>
      <c r="E27" s="32" t="str">
        <f t="shared" si="0"/>
        <v xml:space="preserve"> </v>
      </c>
      <c r="F27" s="32" t="b">
        <f t="shared" si="1"/>
        <v>0</v>
      </c>
      <c r="G27" s="41"/>
      <c r="H27" s="32" t="str">
        <f t="shared" si="2"/>
        <v xml:space="preserve"> </v>
      </c>
      <c r="I27" s="32" t="str">
        <f t="shared" si="3"/>
        <v xml:space="preserve"> </v>
      </c>
      <c r="J27" s="32" t="str">
        <f t="shared" si="4"/>
        <v xml:space="preserve"> </v>
      </c>
      <c r="K27" s="32" t="str">
        <f t="shared" si="5"/>
        <v xml:space="preserve"> </v>
      </c>
      <c r="L27" s="32" t="str">
        <f t="shared" si="6"/>
        <v xml:space="preserve"> </v>
      </c>
      <c r="M27" s="40"/>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0"/>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0"/>
    </row>
    <row r="28" spans="1:30" x14ac:dyDescent="0.3">
      <c r="A28" s="138"/>
      <c r="B28" s="138"/>
      <c r="C28" s="40">
        <v>24</v>
      </c>
      <c r="D28" s="32">
        <f>Eokul!G28</f>
        <v>0</v>
      </c>
      <c r="E28" s="32" t="str">
        <f t="shared" si="0"/>
        <v xml:space="preserve"> </v>
      </c>
      <c r="F28" s="32" t="b">
        <f t="shared" si="1"/>
        <v>0</v>
      </c>
      <c r="G28" s="41"/>
      <c r="H28" s="32" t="str">
        <f t="shared" si="2"/>
        <v xml:space="preserve"> </v>
      </c>
      <c r="I28" s="32" t="str">
        <f t="shared" si="3"/>
        <v xml:space="preserve"> </v>
      </c>
      <c r="J28" s="32" t="str">
        <f t="shared" si="4"/>
        <v xml:space="preserve"> </v>
      </c>
      <c r="K28" s="32" t="str">
        <f t="shared" si="5"/>
        <v xml:space="preserve"> </v>
      </c>
      <c r="L28" s="32" t="str">
        <f t="shared" si="6"/>
        <v xml:space="preserve"> </v>
      </c>
      <c r="M28" s="40"/>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0"/>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0"/>
    </row>
    <row r="29" spans="1:30" x14ac:dyDescent="0.3">
      <c r="A29" s="138"/>
      <c r="B29" s="138"/>
      <c r="C29" s="40">
        <v>25</v>
      </c>
      <c r="D29" s="32">
        <f>Eokul!G29</f>
        <v>0</v>
      </c>
      <c r="E29" s="32" t="str">
        <f t="shared" si="0"/>
        <v xml:space="preserve"> </v>
      </c>
      <c r="F29" s="32" t="b">
        <f t="shared" si="1"/>
        <v>0</v>
      </c>
      <c r="G29" s="41"/>
      <c r="H29" s="32" t="str">
        <f t="shared" si="2"/>
        <v xml:space="preserve"> </v>
      </c>
      <c r="I29" s="32" t="str">
        <f t="shared" si="3"/>
        <v xml:space="preserve"> </v>
      </c>
      <c r="J29" s="32" t="str">
        <f t="shared" si="4"/>
        <v xml:space="preserve"> </v>
      </c>
      <c r="K29" s="32" t="str">
        <f t="shared" si="5"/>
        <v xml:space="preserve"> </v>
      </c>
      <c r="L29" s="32" t="str">
        <f t="shared" si="6"/>
        <v xml:space="preserve"> </v>
      </c>
      <c r="M29" s="40"/>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0"/>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0"/>
    </row>
    <row r="30" spans="1:30" x14ac:dyDescent="0.3">
      <c r="A30" s="138"/>
      <c r="B30" s="138"/>
      <c r="C30" s="40">
        <v>26</v>
      </c>
      <c r="D30" s="32">
        <f>Eokul!G30</f>
        <v>0</v>
      </c>
      <c r="E30" s="32" t="str">
        <f t="shared" si="0"/>
        <v xml:space="preserve"> </v>
      </c>
      <c r="F30" s="32" t="b">
        <f t="shared" si="1"/>
        <v>0</v>
      </c>
      <c r="G30" s="41"/>
      <c r="H30" s="32" t="str">
        <f t="shared" si="2"/>
        <v xml:space="preserve"> </v>
      </c>
      <c r="I30" s="32" t="str">
        <f t="shared" si="3"/>
        <v xml:space="preserve"> </v>
      </c>
      <c r="J30" s="32" t="str">
        <f t="shared" si="4"/>
        <v xml:space="preserve"> </v>
      </c>
      <c r="K30" s="32" t="str">
        <f t="shared" si="5"/>
        <v xml:space="preserve"> </v>
      </c>
      <c r="L30" s="32" t="str">
        <f t="shared" si="6"/>
        <v xml:space="preserve"> </v>
      </c>
      <c r="M30" s="40"/>
      <c r="N30" s="32" t="str">
        <f t="shared" si="7"/>
        <v xml:space="preserve"> </v>
      </c>
      <c r="O30" s="32" t="str">
        <f t="shared" si="8"/>
        <v xml:space="preserve"> </v>
      </c>
      <c r="P30" s="32" t="str">
        <f t="shared" si="9"/>
        <v xml:space="preserve"> </v>
      </c>
      <c r="Q30" s="32" t="str">
        <f t="shared" si="10"/>
        <v xml:space="preserve"> </v>
      </c>
      <c r="R30" s="32" t="str">
        <f t="shared" si="11"/>
        <v xml:space="preserve"> </v>
      </c>
      <c r="S30" s="32" t="str">
        <f t="shared" si="12"/>
        <v xml:space="preserve"> </v>
      </c>
      <c r="T30" s="32" t="str">
        <f t="shared" si="13"/>
        <v xml:space="preserve"> </v>
      </c>
      <c r="U30" s="32" t="str">
        <f t="shared" si="14"/>
        <v xml:space="preserve"> </v>
      </c>
      <c r="V30" s="32" t="str">
        <f t="shared" si="15"/>
        <v xml:space="preserve"> </v>
      </c>
      <c r="W30" s="32" t="str">
        <f t="shared" si="16"/>
        <v xml:space="preserve"> </v>
      </c>
      <c r="X30" s="40"/>
      <c r="Y30" s="32" t="str">
        <f t="shared" si="17"/>
        <v xml:space="preserve"> </v>
      </c>
      <c r="Z30" s="32" t="str">
        <f t="shared" si="18"/>
        <v xml:space="preserve"> </v>
      </c>
      <c r="AA30" s="32" t="str">
        <f t="shared" si="19"/>
        <v xml:space="preserve"> </v>
      </c>
      <c r="AB30" s="32" t="str">
        <f t="shared" si="20"/>
        <v xml:space="preserve"> </v>
      </c>
      <c r="AC30" s="32" t="str">
        <f t="shared" si="21"/>
        <v xml:space="preserve"> </v>
      </c>
      <c r="AD30" s="40"/>
    </row>
    <row r="31" spans="1:30" x14ac:dyDescent="0.3">
      <c r="A31" s="138"/>
      <c r="B31" s="138"/>
      <c r="C31" s="40">
        <v>27</v>
      </c>
      <c r="D31" s="32">
        <f>Eokul!G31</f>
        <v>0</v>
      </c>
      <c r="E31" s="32" t="str">
        <f t="shared" si="0"/>
        <v xml:space="preserve"> </v>
      </c>
      <c r="F31" s="32" t="b">
        <f t="shared" si="1"/>
        <v>0</v>
      </c>
      <c r="G31" s="41"/>
      <c r="H31" s="32" t="str">
        <f t="shared" si="2"/>
        <v xml:space="preserve"> </v>
      </c>
      <c r="I31" s="32" t="str">
        <f t="shared" si="3"/>
        <v xml:space="preserve"> </v>
      </c>
      <c r="J31" s="32" t="str">
        <f t="shared" si="4"/>
        <v xml:space="preserve"> </v>
      </c>
      <c r="K31" s="32" t="str">
        <f t="shared" si="5"/>
        <v xml:space="preserve"> </v>
      </c>
      <c r="L31" s="32" t="str">
        <f t="shared" si="6"/>
        <v xml:space="preserve"> </v>
      </c>
      <c r="M31" s="40"/>
      <c r="N31" s="32" t="str">
        <f t="shared" si="7"/>
        <v xml:space="preserve"> </v>
      </c>
      <c r="O31" s="32" t="str">
        <f t="shared" si="8"/>
        <v xml:space="preserve"> </v>
      </c>
      <c r="P31" s="32" t="str">
        <f t="shared" si="9"/>
        <v xml:space="preserve"> </v>
      </c>
      <c r="Q31" s="32" t="str">
        <f t="shared" si="10"/>
        <v xml:space="preserve"> </v>
      </c>
      <c r="R31" s="32" t="str">
        <f t="shared" si="11"/>
        <v xml:space="preserve"> </v>
      </c>
      <c r="S31" s="32" t="str">
        <f t="shared" si="12"/>
        <v xml:space="preserve"> </v>
      </c>
      <c r="T31" s="32" t="str">
        <f t="shared" si="13"/>
        <v xml:space="preserve"> </v>
      </c>
      <c r="U31" s="32" t="str">
        <f t="shared" si="14"/>
        <v xml:space="preserve"> </v>
      </c>
      <c r="V31" s="32" t="str">
        <f t="shared" si="15"/>
        <v xml:space="preserve"> </v>
      </c>
      <c r="W31" s="32" t="str">
        <f t="shared" si="16"/>
        <v xml:space="preserve"> </v>
      </c>
      <c r="X31" s="40"/>
      <c r="Y31" s="32" t="str">
        <f t="shared" si="17"/>
        <v xml:space="preserve"> </v>
      </c>
      <c r="Z31" s="32" t="str">
        <f t="shared" si="18"/>
        <v xml:space="preserve"> </v>
      </c>
      <c r="AA31" s="32" t="str">
        <f t="shared" si="19"/>
        <v xml:space="preserve"> </v>
      </c>
      <c r="AB31" s="32" t="str">
        <f t="shared" si="20"/>
        <v xml:space="preserve"> </v>
      </c>
      <c r="AC31" s="32" t="str">
        <f t="shared" si="21"/>
        <v xml:space="preserve"> </v>
      </c>
      <c r="AD31" s="40"/>
    </row>
    <row r="32" spans="1:30" x14ac:dyDescent="0.3">
      <c r="A32" s="138"/>
      <c r="B32" s="138"/>
      <c r="C32" s="40">
        <v>28</v>
      </c>
      <c r="D32" s="32">
        <f>Eokul!G32</f>
        <v>0</v>
      </c>
      <c r="E32" s="32" t="str">
        <f t="shared" si="0"/>
        <v xml:space="preserve"> </v>
      </c>
      <c r="F32" s="32" t="b">
        <f t="shared" si="1"/>
        <v>0</v>
      </c>
      <c r="G32" s="41"/>
      <c r="H32" s="32" t="str">
        <f t="shared" si="2"/>
        <v xml:space="preserve"> </v>
      </c>
      <c r="I32" s="32" t="str">
        <f t="shared" si="3"/>
        <v xml:space="preserve"> </v>
      </c>
      <c r="J32" s="32" t="str">
        <f t="shared" si="4"/>
        <v xml:space="preserve"> </v>
      </c>
      <c r="K32" s="32" t="str">
        <f t="shared" si="5"/>
        <v xml:space="preserve"> </v>
      </c>
      <c r="L32" s="32" t="str">
        <f t="shared" si="6"/>
        <v xml:space="preserve"> </v>
      </c>
      <c r="M32" s="40"/>
      <c r="N32" s="32" t="str">
        <f t="shared" si="7"/>
        <v xml:space="preserve"> </v>
      </c>
      <c r="O32" s="32" t="str">
        <f t="shared" si="8"/>
        <v xml:space="preserve"> </v>
      </c>
      <c r="P32" s="32" t="str">
        <f t="shared" si="9"/>
        <v xml:space="preserve"> </v>
      </c>
      <c r="Q32" s="32" t="str">
        <f t="shared" si="10"/>
        <v xml:space="preserve"> </v>
      </c>
      <c r="R32" s="32" t="str">
        <f t="shared" si="11"/>
        <v xml:space="preserve"> </v>
      </c>
      <c r="S32" s="32" t="str">
        <f t="shared" si="12"/>
        <v xml:space="preserve"> </v>
      </c>
      <c r="T32" s="32" t="str">
        <f t="shared" si="13"/>
        <v xml:space="preserve"> </v>
      </c>
      <c r="U32" s="32" t="str">
        <f t="shared" si="14"/>
        <v xml:space="preserve"> </v>
      </c>
      <c r="V32" s="32" t="str">
        <f t="shared" si="15"/>
        <v xml:space="preserve"> </v>
      </c>
      <c r="W32" s="32" t="str">
        <f t="shared" si="16"/>
        <v xml:space="preserve"> </v>
      </c>
      <c r="X32" s="40"/>
      <c r="Y32" s="32" t="str">
        <f t="shared" si="17"/>
        <v xml:space="preserve"> </v>
      </c>
      <c r="Z32" s="32" t="str">
        <f t="shared" si="18"/>
        <v xml:space="preserve"> </v>
      </c>
      <c r="AA32" s="32" t="str">
        <f t="shared" si="19"/>
        <v xml:space="preserve"> </v>
      </c>
      <c r="AB32" s="32" t="str">
        <f t="shared" si="20"/>
        <v xml:space="preserve"> </v>
      </c>
      <c r="AC32" s="32" t="str">
        <f t="shared" si="21"/>
        <v xml:space="preserve"> </v>
      </c>
      <c r="AD32" s="40"/>
    </row>
    <row r="33" spans="1:30" x14ac:dyDescent="0.3">
      <c r="A33" s="138"/>
      <c r="B33" s="138"/>
      <c r="C33" s="40">
        <v>29</v>
      </c>
      <c r="D33" s="32">
        <f>Eokul!G33</f>
        <v>0</v>
      </c>
      <c r="E33" s="32" t="str">
        <f t="shared" si="0"/>
        <v xml:space="preserve"> </v>
      </c>
      <c r="F33" s="32" t="b">
        <f t="shared" si="1"/>
        <v>0</v>
      </c>
      <c r="G33" s="41"/>
      <c r="H33" s="32" t="str">
        <f t="shared" si="2"/>
        <v xml:space="preserve"> </v>
      </c>
      <c r="I33" s="32" t="str">
        <f t="shared" si="3"/>
        <v xml:space="preserve"> </v>
      </c>
      <c r="J33" s="32" t="str">
        <f t="shared" si="4"/>
        <v xml:space="preserve"> </v>
      </c>
      <c r="K33" s="32" t="str">
        <f t="shared" si="5"/>
        <v xml:space="preserve"> </v>
      </c>
      <c r="L33" s="32" t="str">
        <f t="shared" si="6"/>
        <v xml:space="preserve"> </v>
      </c>
      <c r="M33" s="40"/>
      <c r="N33" s="32" t="str">
        <f t="shared" si="7"/>
        <v xml:space="preserve"> </v>
      </c>
      <c r="O33" s="32" t="str">
        <f t="shared" si="8"/>
        <v xml:space="preserve"> </v>
      </c>
      <c r="P33" s="32" t="str">
        <f t="shared" si="9"/>
        <v xml:space="preserve"> </v>
      </c>
      <c r="Q33" s="32" t="str">
        <f t="shared" si="10"/>
        <v xml:space="preserve"> </v>
      </c>
      <c r="R33" s="32" t="str">
        <f t="shared" si="11"/>
        <v xml:space="preserve"> </v>
      </c>
      <c r="S33" s="32" t="str">
        <f t="shared" si="12"/>
        <v xml:space="preserve"> </v>
      </c>
      <c r="T33" s="32" t="str">
        <f t="shared" si="13"/>
        <v xml:space="preserve"> </v>
      </c>
      <c r="U33" s="32" t="str">
        <f t="shared" si="14"/>
        <v xml:space="preserve"> </v>
      </c>
      <c r="V33" s="32" t="str">
        <f t="shared" si="15"/>
        <v xml:space="preserve"> </v>
      </c>
      <c r="W33" s="32" t="str">
        <f t="shared" si="16"/>
        <v xml:space="preserve"> </v>
      </c>
      <c r="X33" s="40"/>
      <c r="Y33" s="32" t="str">
        <f t="shared" si="17"/>
        <v xml:space="preserve"> </v>
      </c>
      <c r="Z33" s="32" t="str">
        <f t="shared" si="18"/>
        <v xml:space="preserve"> </v>
      </c>
      <c r="AA33" s="32" t="str">
        <f t="shared" si="19"/>
        <v xml:space="preserve"> </v>
      </c>
      <c r="AB33" s="32" t="str">
        <f t="shared" si="20"/>
        <v xml:space="preserve"> </v>
      </c>
      <c r="AC33" s="32" t="str">
        <f t="shared" si="21"/>
        <v xml:space="preserve"> </v>
      </c>
      <c r="AD33" s="40"/>
    </row>
    <row r="34" spans="1:30" x14ac:dyDescent="0.3">
      <c r="A34" s="138"/>
      <c r="B34" s="138"/>
      <c r="C34" s="40">
        <v>30</v>
      </c>
      <c r="D34" s="32">
        <f>Eokul!G34</f>
        <v>0</v>
      </c>
      <c r="E34" s="32" t="str">
        <f t="shared" si="0"/>
        <v xml:space="preserve"> </v>
      </c>
      <c r="F34" s="32" t="b">
        <f t="shared" si="1"/>
        <v>0</v>
      </c>
      <c r="G34" s="41"/>
      <c r="H34" s="32" t="str">
        <f t="shared" si="2"/>
        <v xml:space="preserve"> </v>
      </c>
      <c r="I34" s="32" t="str">
        <f t="shared" si="3"/>
        <v xml:space="preserve"> </v>
      </c>
      <c r="J34" s="32" t="str">
        <f t="shared" si="4"/>
        <v xml:space="preserve"> </v>
      </c>
      <c r="K34" s="32" t="str">
        <f t="shared" si="5"/>
        <v xml:space="preserve"> </v>
      </c>
      <c r="L34" s="32" t="str">
        <f t="shared" si="6"/>
        <v xml:space="preserve"> </v>
      </c>
      <c r="M34" s="40"/>
      <c r="N34" s="32" t="str">
        <f t="shared" si="7"/>
        <v xml:space="preserve"> </v>
      </c>
      <c r="O34" s="32" t="str">
        <f t="shared" si="8"/>
        <v xml:space="preserve"> </v>
      </c>
      <c r="P34" s="32" t="str">
        <f t="shared" si="9"/>
        <v xml:space="preserve"> </v>
      </c>
      <c r="Q34" s="32" t="str">
        <f t="shared" si="10"/>
        <v xml:space="preserve"> </v>
      </c>
      <c r="R34" s="32" t="str">
        <f t="shared" si="11"/>
        <v xml:space="preserve"> </v>
      </c>
      <c r="S34" s="32" t="str">
        <f t="shared" si="12"/>
        <v xml:space="preserve"> </v>
      </c>
      <c r="T34" s="32" t="str">
        <f t="shared" si="13"/>
        <v xml:space="preserve"> </v>
      </c>
      <c r="U34" s="32" t="str">
        <f t="shared" si="14"/>
        <v xml:space="preserve"> </v>
      </c>
      <c r="V34" s="32" t="str">
        <f t="shared" si="15"/>
        <v xml:space="preserve"> </v>
      </c>
      <c r="W34" s="32" t="str">
        <f t="shared" si="16"/>
        <v xml:space="preserve"> </v>
      </c>
      <c r="X34" s="40"/>
      <c r="Y34" s="32" t="str">
        <f t="shared" si="17"/>
        <v xml:space="preserve"> </v>
      </c>
      <c r="Z34" s="32" t="str">
        <f t="shared" si="18"/>
        <v xml:space="preserve"> </v>
      </c>
      <c r="AA34" s="32" t="str">
        <f t="shared" si="19"/>
        <v xml:space="preserve"> </v>
      </c>
      <c r="AB34" s="32" t="str">
        <f t="shared" si="20"/>
        <v xml:space="preserve"> </v>
      </c>
      <c r="AC34" s="32" t="str">
        <f t="shared" si="21"/>
        <v xml:space="preserve"> </v>
      </c>
      <c r="AD34" s="40"/>
    </row>
    <row r="35" spans="1:30" x14ac:dyDescent="0.3">
      <c r="A35" s="138"/>
      <c r="B35" s="138"/>
      <c r="C35" s="40">
        <v>31</v>
      </c>
      <c r="D35" s="32">
        <f>Eokul!G35</f>
        <v>0</v>
      </c>
      <c r="E35" s="32" t="str">
        <f t="shared" si="0"/>
        <v xml:space="preserve"> </v>
      </c>
      <c r="F35" s="32" t="b">
        <f t="shared" si="1"/>
        <v>0</v>
      </c>
      <c r="G35" s="41"/>
      <c r="H35" s="32" t="str">
        <f t="shared" si="2"/>
        <v xml:space="preserve"> </v>
      </c>
      <c r="I35" s="32" t="str">
        <f t="shared" si="3"/>
        <v xml:space="preserve"> </v>
      </c>
      <c r="J35" s="32" t="str">
        <f t="shared" si="4"/>
        <v xml:space="preserve"> </v>
      </c>
      <c r="K35" s="32" t="str">
        <f t="shared" si="5"/>
        <v xml:space="preserve"> </v>
      </c>
      <c r="L35" s="32" t="str">
        <f t="shared" si="6"/>
        <v xml:space="preserve"> </v>
      </c>
      <c r="M35" s="40"/>
      <c r="N35" s="32" t="str">
        <f t="shared" si="7"/>
        <v xml:space="preserve"> </v>
      </c>
      <c r="O35" s="32" t="str">
        <f t="shared" si="8"/>
        <v xml:space="preserve"> </v>
      </c>
      <c r="P35" s="32" t="str">
        <f t="shared" si="9"/>
        <v xml:space="preserve"> </v>
      </c>
      <c r="Q35" s="32" t="str">
        <f t="shared" si="10"/>
        <v xml:space="preserve"> </v>
      </c>
      <c r="R35" s="32" t="str">
        <f t="shared" si="11"/>
        <v xml:space="preserve"> </v>
      </c>
      <c r="S35" s="32" t="str">
        <f t="shared" si="12"/>
        <v xml:space="preserve"> </v>
      </c>
      <c r="T35" s="32" t="str">
        <f t="shared" si="13"/>
        <v xml:space="preserve"> </v>
      </c>
      <c r="U35" s="32" t="str">
        <f t="shared" si="14"/>
        <v xml:space="preserve"> </v>
      </c>
      <c r="V35" s="32" t="str">
        <f t="shared" si="15"/>
        <v xml:space="preserve"> </v>
      </c>
      <c r="W35" s="32" t="str">
        <f t="shared" si="16"/>
        <v xml:space="preserve"> </v>
      </c>
      <c r="X35" s="40"/>
      <c r="Y35" s="32" t="str">
        <f t="shared" si="17"/>
        <v xml:space="preserve"> </v>
      </c>
      <c r="Z35" s="32" t="str">
        <f t="shared" si="18"/>
        <v xml:space="preserve"> </v>
      </c>
      <c r="AA35" s="32" t="str">
        <f t="shared" si="19"/>
        <v xml:space="preserve"> </v>
      </c>
      <c r="AB35" s="32" t="str">
        <f t="shared" si="20"/>
        <v xml:space="preserve"> </v>
      </c>
      <c r="AC35" s="32" t="str">
        <f t="shared" si="21"/>
        <v xml:space="preserve"> </v>
      </c>
      <c r="AD35" s="40"/>
    </row>
    <row r="36" spans="1:30" x14ac:dyDescent="0.3">
      <c r="A36" s="138"/>
      <c r="B36" s="138"/>
      <c r="C36" s="40">
        <v>32</v>
      </c>
      <c r="D36" s="32">
        <f>Eokul!G36</f>
        <v>0</v>
      </c>
      <c r="E36" s="32" t="str">
        <f t="shared" si="0"/>
        <v xml:space="preserve"> </v>
      </c>
      <c r="F36" s="32" t="b">
        <f t="shared" si="1"/>
        <v>0</v>
      </c>
      <c r="G36" s="41"/>
      <c r="H36" s="32" t="str">
        <f t="shared" si="2"/>
        <v xml:space="preserve"> </v>
      </c>
      <c r="I36" s="32" t="str">
        <f t="shared" si="3"/>
        <v xml:space="preserve"> </v>
      </c>
      <c r="J36" s="32" t="str">
        <f t="shared" si="4"/>
        <v xml:space="preserve"> </v>
      </c>
      <c r="K36" s="32" t="str">
        <f t="shared" si="5"/>
        <v xml:space="preserve"> </v>
      </c>
      <c r="L36" s="32" t="str">
        <f t="shared" si="6"/>
        <v xml:space="preserve"> </v>
      </c>
      <c r="M36" s="40"/>
      <c r="N36" s="32" t="str">
        <f t="shared" si="7"/>
        <v xml:space="preserve"> </v>
      </c>
      <c r="O36" s="32" t="str">
        <f t="shared" si="8"/>
        <v xml:space="preserve"> </v>
      </c>
      <c r="P36" s="32" t="str">
        <f t="shared" si="9"/>
        <v xml:space="preserve"> </v>
      </c>
      <c r="Q36" s="32" t="str">
        <f t="shared" si="10"/>
        <v xml:space="preserve"> </v>
      </c>
      <c r="R36" s="32" t="str">
        <f t="shared" si="11"/>
        <v xml:space="preserve"> </v>
      </c>
      <c r="S36" s="32" t="str">
        <f t="shared" si="12"/>
        <v xml:space="preserve"> </v>
      </c>
      <c r="T36" s="32" t="str">
        <f t="shared" si="13"/>
        <v xml:space="preserve"> </v>
      </c>
      <c r="U36" s="32" t="str">
        <f t="shared" si="14"/>
        <v xml:space="preserve"> </v>
      </c>
      <c r="V36" s="32" t="str">
        <f t="shared" si="15"/>
        <v xml:space="preserve"> </v>
      </c>
      <c r="W36" s="32" t="str">
        <f t="shared" si="16"/>
        <v xml:space="preserve"> </v>
      </c>
      <c r="X36" s="40"/>
      <c r="Y36" s="32" t="str">
        <f t="shared" si="17"/>
        <v xml:space="preserve"> </v>
      </c>
      <c r="Z36" s="32" t="str">
        <f t="shared" si="18"/>
        <v xml:space="preserve"> </v>
      </c>
      <c r="AA36" s="32" t="str">
        <f t="shared" si="19"/>
        <v xml:space="preserve"> </v>
      </c>
      <c r="AB36" s="32" t="str">
        <f t="shared" si="20"/>
        <v xml:space="preserve"> </v>
      </c>
      <c r="AC36" s="32" t="str">
        <f t="shared" si="21"/>
        <v xml:space="preserve"> </v>
      </c>
      <c r="AD36" s="40"/>
    </row>
    <row r="37" spans="1:30" x14ac:dyDescent="0.3">
      <c r="A37" s="138"/>
      <c r="B37" s="138"/>
      <c r="C37" s="40">
        <v>33</v>
      </c>
      <c r="D37" s="32">
        <f>Eokul!G37</f>
        <v>0</v>
      </c>
      <c r="E37" s="32" t="str">
        <f t="shared" si="0"/>
        <v xml:space="preserve"> </v>
      </c>
      <c r="F37" s="32" t="b">
        <f t="shared" si="1"/>
        <v>0</v>
      </c>
      <c r="G37" s="41"/>
      <c r="H37" s="32" t="str">
        <f t="shared" si="2"/>
        <v xml:space="preserve"> </v>
      </c>
      <c r="I37" s="32" t="str">
        <f t="shared" si="3"/>
        <v xml:space="preserve"> </v>
      </c>
      <c r="J37" s="32" t="str">
        <f t="shared" si="4"/>
        <v xml:space="preserve"> </v>
      </c>
      <c r="K37" s="32" t="str">
        <f t="shared" si="5"/>
        <v xml:space="preserve"> </v>
      </c>
      <c r="L37" s="32" t="str">
        <f t="shared" si="6"/>
        <v xml:space="preserve"> </v>
      </c>
      <c r="M37" s="40"/>
      <c r="N37" s="32" t="str">
        <f t="shared" si="7"/>
        <v xml:space="preserve"> </v>
      </c>
      <c r="O37" s="32" t="str">
        <f t="shared" si="8"/>
        <v xml:space="preserve"> </v>
      </c>
      <c r="P37" s="32" t="str">
        <f t="shared" si="9"/>
        <v xml:space="preserve"> </v>
      </c>
      <c r="Q37" s="32" t="str">
        <f t="shared" si="10"/>
        <v xml:space="preserve"> </v>
      </c>
      <c r="R37" s="32" t="str">
        <f t="shared" si="11"/>
        <v xml:space="preserve"> </v>
      </c>
      <c r="S37" s="32" t="str">
        <f t="shared" si="12"/>
        <v xml:space="preserve"> </v>
      </c>
      <c r="T37" s="32" t="str">
        <f t="shared" si="13"/>
        <v xml:space="preserve"> </v>
      </c>
      <c r="U37" s="32" t="str">
        <f t="shared" si="14"/>
        <v xml:space="preserve"> </v>
      </c>
      <c r="V37" s="32" t="str">
        <f t="shared" si="15"/>
        <v xml:space="preserve"> </v>
      </c>
      <c r="W37" s="32" t="str">
        <f t="shared" si="16"/>
        <v xml:space="preserve"> </v>
      </c>
      <c r="X37" s="40"/>
      <c r="Y37" s="32" t="str">
        <f t="shared" si="17"/>
        <v xml:space="preserve"> </v>
      </c>
      <c r="Z37" s="32" t="str">
        <f t="shared" si="18"/>
        <v xml:space="preserve"> </v>
      </c>
      <c r="AA37" s="32" t="str">
        <f t="shared" si="19"/>
        <v xml:space="preserve"> </v>
      </c>
      <c r="AB37" s="32" t="str">
        <f t="shared" si="20"/>
        <v xml:space="preserve"> </v>
      </c>
      <c r="AC37" s="32" t="str">
        <f t="shared" si="21"/>
        <v xml:space="preserve"> </v>
      </c>
      <c r="AD37" s="40"/>
    </row>
    <row r="38" spans="1:30" x14ac:dyDescent="0.3">
      <c r="A38" s="138"/>
      <c r="B38" s="138"/>
      <c r="C38" s="40">
        <v>34</v>
      </c>
      <c r="D38" s="32">
        <f>Eokul!G38</f>
        <v>0</v>
      </c>
      <c r="E38" s="32" t="str">
        <f t="shared" si="0"/>
        <v xml:space="preserve"> </v>
      </c>
      <c r="F38" s="32" t="b">
        <f t="shared" si="1"/>
        <v>0</v>
      </c>
      <c r="G38" s="41"/>
      <c r="H38" s="32" t="str">
        <f t="shared" si="2"/>
        <v xml:space="preserve"> </v>
      </c>
      <c r="I38" s="32" t="str">
        <f t="shared" si="3"/>
        <v xml:space="preserve"> </v>
      </c>
      <c r="J38" s="32" t="str">
        <f t="shared" si="4"/>
        <v xml:space="preserve"> </v>
      </c>
      <c r="K38" s="32" t="str">
        <f t="shared" si="5"/>
        <v xml:space="preserve"> </v>
      </c>
      <c r="L38" s="32" t="str">
        <f t="shared" si="6"/>
        <v xml:space="preserve"> </v>
      </c>
      <c r="M38" s="40"/>
      <c r="N38" s="32" t="str">
        <f t="shared" si="7"/>
        <v xml:space="preserve"> </v>
      </c>
      <c r="O38" s="32" t="str">
        <f t="shared" si="8"/>
        <v xml:space="preserve"> </v>
      </c>
      <c r="P38" s="32" t="str">
        <f t="shared" si="9"/>
        <v xml:space="preserve"> </v>
      </c>
      <c r="Q38" s="32" t="str">
        <f t="shared" si="10"/>
        <v xml:space="preserve"> </v>
      </c>
      <c r="R38" s="32" t="str">
        <f t="shared" si="11"/>
        <v xml:space="preserve"> </v>
      </c>
      <c r="S38" s="32" t="str">
        <f t="shared" si="12"/>
        <v xml:space="preserve"> </v>
      </c>
      <c r="T38" s="32" t="str">
        <f t="shared" si="13"/>
        <v xml:space="preserve"> </v>
      </c>
      <c r="U38" s="32" t="str">
        <f t="shared" si="14"/>
        <v xml:space="preserve"> </v>
      </c>
      <c r="V38" s="32" t="str">
        <f t="shared" si="15"/>
        <v xml:space="preserve"> </v>
      </c>
      <c r="W38" s="32" t="str">
        <f t="shared" si="16"/>
        <v xml:space="preserve"> </v>
      </c>
      <c r="X38" s="40"/>
      <c r="Y38" s="32" t="str">
        <f t="shared" si="17"/>
        <v xml:space="preserve"> </v>
      </c>
      <c r="Z38" s="32" t="str">
        <f t="shared" si="18"/>
        <v xml:space="preserve"> </v>
      </c>
      <c r="AA38" s="32" t="str">
        <f t="shared" si="19"/>
        <v xml:space="preserve"> </v>
      </c>
      <c r="AB38" s="32" t="str">
        <f t="shared" si="20"/>
        <v xml:space="preserve"> </v>
      </c>
      <c r="AC38" s="32" t="str">
        <f t="shared" si="21"/>
        <v xml:space="preserve"> </v>
      </c>
      <c r="AD38" s="40"/>
    </row>
    <row r="39" spans="1:30" x14ac:dyDescent="0.3">
      <c r="A39" s="138"/>
      <c r="B39" s="138"/>
      <c r="C39" s="40">
        <v>35</v>
      </c>
      <c r="D39" s="32">
        <f>Eokul!G39</f>
        <v>0</v>
      </c>
      <c r="E39" s="32" t="str">
        <f t="shared" ref="E39:E54" si="22">IF(D39=100,"4",IF(D39&gt;80,"4",IF(D39&gt;60,"3",IF(D39&gt;40,"2",IF(D39&gt;20,"1",IF(D39&gt;0,0," "))))))</f>
        <v xml:space="preserve"> </v>
      </c>
      <c r="F39" s="32" t="b">
        <f t="shared" ref="F39:F54" si="23">IF(D39=100,20,IF(D39&gt;80,D39-80,IF(D39&gt;60,D39-60,IF(D39&gt;40,D39-40,IF(D39&gt;20,D39-20,IF(D39&gt;0,D39-0))))))</f>
        <v>0</v>
      </c>
      <c r="G39" s="41"/>
      <c r="H39" s="32" t="str">
        <f t="shared" ref="H39:H54" si="24">IF(F39-0&gt;0,E39+1,E39)</f>
        <v xml:space="preserve"> </v>
      </c>
      <c r="I39" s="32" t="str">
        <f t="shared" ref="I39:I54" si="25">IF(F39-1&gt;0,E39+1,E39)</f>
        <v xml:space="preserve"> </v>
      </c>
      <c r="J39" s="32" t="str">
        <f t="shared" ref="J39:J54" si="26">IF(F39-2&gt;0,E39+1,E39)</f>
        <v xml:space="preserve"> </v>
      </c>
      <c r="K39" s="32" t="str">
        <f t="shared" ref="K39:K54" si="27">IF(F39-13&gt;0,E39+1,E39)</f>
        <v xml:space="preserve"> </v>
      </c>
      <c r="L39" s="32" t="str">
        <f t="shared" ref="L39:L54" si="28">IF(F39-4&gt;0,E39+1,E39)</f>
        <v xml:space="preserve"> </v>
      </c>
      <c r="M39" s="40"/>
      <c r="N39" s="32" t="str">
        <f t="shared" ref="N39:N54" si="29">IF(F39-17&gt;0,E39+1,E39)</f>
        <v xml:space="preserve"> </v>
      </c>
      <c r="O39" s="32" t="str">
        <f t="shared" ref="O39:O54" si="30">IF(F39-6&gt;0,E39+1,E39)</f>
        <v xml:space="preserve"> </v>
      </c>
      <c r="P39" s="32" t="str">
        <f t="shared" ref="P39:P54" si="31">IF(F39-7&gt;0,E39+1,E39)</f>
        <v xml:space="preserve"> </v>
      </c>
      <c r="Q39" s="32" t="str">
        <f t="shared" ref="Q39:Q54" si="32">IF(F39-8&gt;0,E39+1,E39)</f>
        <v xml:space="preserve"> </v>
      </c>
      <c r="R39" s="32" t="str">
        <f t="shared" ref="R39:R54" si="33">IF(F39-9&gt;0,E39+1,E39)</f>
        <v xml:space="preserve"> </v>
      </c>
      <c r="S39" s="32" t="str">
        <f t="shared" ref="S39:S54" si="34">IF(F39-10&gt;0,E39+1,E39)</f>
        <v xml:space="preserve"> </v>
      </c>
      <c r="T39" s="32" t="str">
        <f t="shared" ref="T39:T54" si="35">IF(F39-19&gt;0,E39+1,E39)</f>
        <v xml:space="preserve"> </v>
      </c>
      <c r="U39" s="32" t="str">
        <f t="shared" ref="U39:U54" si="36">IF(F39-12&gt;0,E39+1,E39)</f>
        <v xml:space="preserve"> </v>
      </c>
      <c r="V39" s="32" t="str">
        <f t="shared" ref="V39:V54" si="37">IF(F39-3&gt;0,E39+1,E39)</f>
        <v xml:space="preserve"> </v>
      </c>
      <c r="W39" s="32" t="str">
        <f t="shared" ref="W39:W54" si="38">IF(F39-14&gt;0,E39+1,E39)</f>
        <v xml:space="preserve"> </v>
      </c>
      <c r="X39" s="40"/>
      <c r="Y39" s="32" t="str">
        <f t="shared" ref="Y39:Y54" si="39">IF(F39-15&gt;0,E39+1,E39)</f>
        <v xml:space="preserve"> </v>
      </c>
      <c r="Z39" s="32" t="str">
        <f t="shared" ref="Z39:Z54" si="40">IF(F39-16&gt;0,E39+1,E39)</f>
        <v xml:space="preserve"> </v>
      </c>
      <c r="AA39" s="32" t="str">
        <f t="shared" ref="AA39:AA54" si="41">IF(F39-5&gt;0,E39+1,E39)</f>
        <v xml:space="preserve"> </v>
      </c>
      <c r="AB39" s="32" t="str">
        <f t="shared" ref="AB39:AB54" si="42">IF(F39-18&gt;0,E39+1,E39)</f>
        <v xml:space="preserve"> </v>
      </c>
      <c r="AC39" s="32" t="str">
        <f t="shared" ref="AC39:AC54" si="43">IF(F39-11&gt;0,E39+1,E39)</f>
        <v xml:space="preserve"> </v>
      </c>
      <c r="AD39" s="40"/>
    </row>
    <row r="40" spans="1:30" x14ac:dyDescent="0.3">
      <c r="A40" s="138"/>
      <c r="B40" s="138"/>
      <c r="C40" s="40">
        <v>36</v>
      </c>
      <c r="D40" s="32">
        <f>Eokul!G40</f>
        <v>0</v>
      </c>
      <c r="E40" s="32" t="str">
        <f t="shared" si="22"/>
        <v xml:space="preserve"> </v>
      </c>
      <c r="F40" s="32" t="b">
        <f t="shared" si="23"/>
        <v>0</v>
      </c>
      <c r="G40" s="41"/>
      <c r="H40" s="32" t="str">
        <f t="shared" si="24"/>
        <v xml:space="preserve"> </v>
      </c>
      <c r="I40" s="32" t="str">
        <f t="shared" si="25"/>
        <v xml:space="preserve"> </v>
      </c>
      <c r="J40" s="32" t="str">
        <f t="shared" si="26"/>
        <v xml:space="preserve"> </v>
      </c>
      <c r="K40" s="32" t="str">
        <f t="shared" si="27"/>
        <v xml:space="preserve"> </v>
      </c>
      <c r="L40" s="32" t="str">
        <f t="shared" si="28"/>
        <v xml:space="preserve"> </v>
      </c>
      <c r="M40" s="40"/>
      <c r="N40" s="32" t="str">
        <f t="shared" si="29"/>
        <v xml:space="preserve"> </v>
      </c>
      <c r="O40" s="32" t="str">
        <f t="shared" si="30"/>
        <v xml:space="preserve"> </v>
      </c>
      <c r="P40" s="32" t="str">
        <f t="shared" si="31"/>
        <v xml:space="preserve"> </v>
      </c>
      <c r="Q40" s="32" t="str">
        <f t="shared" si="32"/>
        <v xml:space="preserve"> </v>
      </c>
      <c r="R40" s="32" t="str">
        <f t="shared" si="33"/>
        <v xml:space="preserve"> </v>
      </c>
      <c r="S40" s="32" t="str">
        <f t="shared" si="34"/>
        <v xml:space="preserve"> </v>
      </c>
      <c r="T40" s="32" t="str">
        <f t="shared" si="35"/>
        <v xml:space="preserve"> </v>
      </c>
      <c r="U40" s="32" t="str">
        <f t="shared" si="36"/>
        <v xml:space="preserve"> </v>
      </c>
      <c r="V40" s="32" t="str">
        <f t="shared" si="37"/>
        <v xml:space="preserve"> </v>
      </c>
      <c r="W40" s="32" t="str">
        <f t="shared" si="38"/>
        <v xml:space="preserve"> </v>
      </c>
      <c r="X40" s="40"/>
      <c r="Y40" s="32" t="str">
        <f t="shared" si="39"/>
        <v xml:space="preserve"> </v>
      </c>
      <c r="Z40" s="32" t="str">
        <f t="shared" si="40"/>
        <v xml:space="preserve"> </v>
      </c>
      <c r="AA40" s="32" t="str">
        <f t="shared" si="41"/>
        <v xml:space="preserve"> </v>
      </c>
      <c r="AB40" s="32" t="str">
        <f t="shared" si="42"/>
        <v xml:space="preserve"> </v>
      </c>
      <c r="AC40" s="32" t="str">
        <f t="shared" si="43"/>
        <v xml:space="preserve"> </v>
      </c>
      <c r="AD40" s="40"/>
    </row>
    <row r="41" spans="1:30" x14ac:dyDescent="0.3">
      <c r="A41" s="138"/>
      <c r="B41" s="138"/>
      <c r="C41" s="40">
        <v>37</v>
      </c>
      <c r="D41" s="32">
        <f>Eokul!G41</f>
        <v>0</v>
      </c>
      <c r="E41" s="32" t="str">
        <f t="shared" si="22"/>
        <v xml:space="preserve"> </v>
      </c>
      <c r="F41" s="32" t="b">
        <f t="shared" si="23"/>
        <v>0</v>
      </c>
      <c r="G41" s="41"/>
      <c r="H41" s="32" t="str">
        <f t="shared" si="24"/>
        <v xml:space="preserve"> </v>
      </c>
      <c r="I41" s="32" t="str">
        <f t="shared" si="25"/>
        <v xml:space="preserve"> </v>
      </c>
      <c r="J41" s="32" t="str">
        <f t="shared" si="26"/>
        <v xml:space="preserve"> </v>
      </c>
      <c r="K41" s="32" t="str">
        <f t="shared" si="27"/>
        <v xml:space="preserve"> </v>
      </c>
      <c r="L41" s="32" t="str">
        <f t="shared" si="28"/>
        <v xml:space="preserve"> </v>
      </c>
      <c r="M41" s="40"/>
      <c r="N41" s="32" t="str">
        <f t="shared" si="29"/>
        <v xml:space="preserve"> </v>
      </c>
      <c r="O41" s="32" t="str">
        <f t="shared" si="30"/>
        <v xml:space="preserve"> </v>
      </c>
      <c r="P41" s="32" t="str">
        <f t="shared" si="31"/>
        <v xml:space="preserve"> </v>
      </c>
      <c r="Q41" s="32" t="str">
        <f t="shared" si="32"/>
        <v xml:space="preserve"> </v>
      </c>
      <c r="R41" s="32" t="str">
        <f t="shared" si="33"/>
        <v xml:space="preserve"> </v>
      </c>
      <c r="S41" s="32" t="str">
        <f t="shared" si="34"/>
        <v xml:space="preserve"> </v>
      </c>
      <c r="T41" s="32" t="str">
        <f t="shared" si="35"/>
        <v xml:space="preserve"> </v>
      </c>
      <c r="U41" s="32" t="str">
        <f t="shared" si="36"/>
        <v xml:space="preserve"> </v>
      </c>
      <c r="V41" s="32" t="str">
        <f t="shared" si="37"/>
        <v xml:space="preserve"> </v>
      </c>
      <c r="W41" s="32" t="str">
        <f t="shared" si="38"/>
        <v xml:space="preserve"> </v>
      </c>
      <c r="X41" s="40"/>
      <c r="Y41" s="32" t="str">
        <f t="shared" si="39"/>
        <v xml:space="preserve"> </v>
      </c>
      <c r="Z41" s="32" t="str">
        <f t="shared" si="40"/>
        <v xml:space="preserve"> </v>
      </c>
      <c r="AA41" s="32" t="str">
        <f t="shared" si="41"/>
        <v xml:space="preserve"> </v>
      </c>
      <c r="AB41" s="32" t="str">
        <f t="shared" si="42"/>
        <v xml:space="preserve"> </v>
      </c>
      <c r="AC41" s="32" t="str">
        <f t="shared" si="43"/>
        <v xml:space="preserve"> </v>
      </c>
      <c r="AD41" s="40"/>
    </row>
    <row r="42" spans="1:30" x14ac:dyDescent="0.3">
      <c r="A42" s="138"/>
      <c r="B42" s="138"/>
      <c r="C42" s="40">
        <v>38</v>
      </c>
      <c r="D42" s="32">
        <f>Eokul!G42</f>
        <v>0</v>
      </c>
      <c r="E42" s="32" t="str">
        <f t="shared" si="22"/>
        <v xml:space="preserve"> </v>
      </c>
      <c r="F42" s="32" t="b">
        <f t="shared" si="23"/>
        <v>0</v>
      </c>
      <c r="G42" s="41"/>
      <c r="H42" s="32" t="str">
        <f t="shared" si="24"/>
        <v xml:space="preserve"> </v>
      </c>
      <c r="I42" s="32" t="str">
        <f t="shared" si="25"/>
        <v xml:space="preserve"> </v>
      </c>
      <c r="J42" s="32" t="str">
        <f t="shared" si="26"/>
        <v xml:space="preserve"> </v>
      </c>
      <c r="K42" s="32" t="str">
        <f t="shared" si="27"/>
        <v xml:space="preserve"> </v>
      </c>
      <c r="L42" s="32" t="str">
        <f t="shared" si="28"/>
        <v xml:space="preserve"> </v>
      </c>
      <c r="M42" s="40"/>
      <c r="N42" s="32" t="str">
        <f t="shared" si="29"/>
        <v xml:space="preserve"> </v>
      </c>
      <c r="O42" s="32" t="str">
        <f t="shared" si="30"/>
        <v xml:space="preserve"> </v>
      </c>
      <c r="P42" s="32" t="str">
        <f t="shared" si="31"/>
        <v xml:space="preserve"> </v>
      </c>
      <c r="Q42" s="32" t="str">
        <f t="shared" si="32"/>
        <v xml:space="preserve"> </v>
      </c>
      <c r="R42" s="32" t="str">
        <f t="shared" si="33"/>
        <v xml:space="preserve"> </v>
      </c>
      <c r="S42" s="32" t="str">
        <f t="shared" si="34"/>
        <v xml:space="preserve"> </v>
      </c>
      <c r="T42" s="32" t="str">
        <f t="shared" si="35"/>
        <v xml:space="preserve"> </v>
      </c>
      <c r="U42" s="32" t="str">
        <f t="shared" si="36"/>
        <v xml:space="preserve"> </v>
      </c>
      <c r="V42" s="32" t="str">
        <f t="shared" si="37"/>
        <v xml:space="preserve"> </v>
      </c>
      <c r="W42" s="32" t="str">
        <f t="shared" si="38"/>
        <v xml:space="preserve"> </v>
      </c>
      <c r="X42" s="40"/>
      <c r="Y42" s="32" t="str">
        <f t="shared" si="39"/>
        <v xml:space="preserve"> </v>
      </c>
      <c r="Z42" s="32" t="str">
        <f t="shared" si="40"/>
        <v xml:space="preserve"> </v>
      </c>
      <c r="AA42" s="32" t="str">
        <f t="shared" si="41"/>
        <v xml:space="preserve"> </v>
      </c>
      <c r="AB42" s="32" t="str">
        <f t="shared" si="42"/>
        <v xml:space="preserve"> </v>
      </c>
      <c r="AC42" s="32" t="str">
        <f t="shared" si="43"/>
        <v xml:space="preserve"> </v>
      </c>
      <c r="AD42" s="40"/>
    </row>
    <row r="43" spans="1:30" x14ac:dyDescent="0.3">
      <c r="A43" s="138"/>
      <c r="B43" s="138"/>
      <c r="C43" s="40">
        <v>39</v>
      </c>
      <c r="D43" s="32">
        <f>Eokul!G43</f>
        <v>0</v>
      </c>
      <c r="E43" s="32" t="str">
        <f t="shared" si="22"/>
        <v xml:space="preserve"> </v>
      </c>
      <c r="F43" s="32" t="b">
        <f t="shared" si="23"/>
        <v>0</v>
      </c>
      <c r="G43" s="41"/>
      <c r="H43" s="32" t="str">
        <f t="shared" si="24"/>
        <v xml:space="preserve"> </v>
      </c>
      <c r="I43" s="32" t="str">
        <f t="shared" si="25"/>
        <v xml:space="preserve"> </v>
      </c>
      <c r="J43" s="32" t="str">
        <f t="shared" si="26"/>
        <v xml:space="preserve"> </v>
      </c>
      <c r="K43" s="32" t="str">
        <f t="shared" si="27"/>
        <v xml:space="preserve"> </v>
      </c>
      <c r="L43" s="32" t="str">
        <f t="shared" si="28"/>
        <v xml:space="preserve"> </v>
      </c>
      <c r="M43" s="40"/>
      <c r="N43" s="32" t="str">
        <f t="shared" si="29"/>
        <v xml:space="preserve"> </v>
      </c>
      <c r="O43" s="32" t="str">
        <f t="shared" si="30"/>
        <v xml:space="preserve"> </v>
      </c>
      <c r="P43" s="32" t="str">
        <f t="shared" si="31"/>
        <v xml:space="preserve"> </v>
      </c>
      <c r="Q43" s="32" t="str">
        <f t="shared" si="32"/>
        <v xml:space="preserve"> </v>
      </c>
      <c r="R43" s="32" t="str">
        <f t="shared" si="33"/>
        <v xml:space="preserve"> </v>
      </c>
      <c r="S43" s="32" t="str">
        <f t="shared" si="34"/>
        <v xml:space="preserve"> </v>
      </c>
      <c r="T43" s="32" t="str">
        <f t="shared" si="35"/>
        <v xml:space="preserve"> </v>
      </c>
      <c r="U43" s="32" t="str">
        <f t="shared" si="36"/>
        <v xml:space="preserve"> </v>
      </c>
      <c r="V43" s="32" t="str">
        <f t="shared" si="37"/>
        <v xml:space="preserve"> </v>
      </c>
      <c r="W43" s="32" t="str">
        <f t="shared" si="38"/>
        <v xml:space="preserve"> </v>
      </c>
      <c r="X43" s="40"/>
      <c r="Y43" s="32" t="str">
        <f t="shared" si="39"/>
        <v xml:space="preserve"> </v>
      </c>
      <c r="Z43" s="32" t="str">
        <f t="shared" si="40"/>
        <v xml:space="preserve"> </v>
      </c>
      <c r="AA43" s="32" t="str">
        <f t="shared" si="41"/>
        <v xml:space="preserve"> </v>
      </c>
      <c r="AB43" s="32" t="str">
        <f t="shared" si="42"/>
        <v xml:space="preserve"> </v>
      </c>
      <c r="AC43" s="32" t="str">
        <f t="shared" si="43"/>
        <v xml:space="preserve"> </v>
      </c>
      <c r="AD43" s="40"/>
    </row>
    <row r="44" spans="1:30" x14ac:dyDescent="0.3">
      <c r="A44" s="138"/>
      <c r="B44" s="138"/>
      <c r="C44" s="40">
        <v>40</v>
      </c>
      <c r="D44" s="32">
        <f>Eokul!G44</f>
        <v>0</v>
      </c>
      <c r="E44" s="32" t="str">
        <f t="shared" si="22"/>
        <v xml:space="preserve"> </v>
      </c>
      <c r="F44" s="32" t="b">
        <f t="shared" si="23"/>
        <v>0</v>
      </c>
      <c r="G44" s="41"/>
      <c r="H44" s="32" t="str">
        <f t="shared" si="24"/>
        <v xml:space="preserve"> </v>
      </c>
      <c r="I44" s="32" t="str">
        <f t="shared" si="25"/>
        <v xml:space="preserve"> </v>
      </c>
      <c r="J44" s="32" t="str">
        <f t="shared" si="26"/>
        <v xml:space="preserve"> </v>
      </c>
      <c r="K44" s="32" t="str">
        <f t="shared" si="27"/>
        <v xml:space="preserve"> </v>
      </c>
      <c r="L44" s="32" t="str">
        <f t="shared" si="28"/>
        <v xml:space="preserve"> </v>
      </c>
      <c r="M44" s="40"/>
      <c r="N44" s="32" t="str">
        <f t="shared" si="29"/>
        <v xml:space="preserve"> </v>
      </c>
      <c r="O44" s="32" t="str">
        <f t="shared" si="30"/>
        <v xml:space="preserve"> </v>
      </c>
      <c r="P44" s="32" t="str">
        <f t="shared" si="31"/>
        <v xml:space="preserve"> </v>
      </c>
      <c r="Q44" s="32" t="str">
        <f t="shared" si="32"/>
        <v xml:space="preserve"> </v>
      </c>
      <c r="R44" s="32" t="str">
        <f t="shared" si="33"/>
        <v xml:space="preserve"> </v>
      </c>
      <c r="S44" s="32" t="str">
        <f t="shared" si="34"/>
        <v xml:space="preserve"> </v>
      </c>
      <c r="T44" s="32" t="str">
        <f t="shared" si="35"/>
        <v xml:space="preserve"> </v>
      </c>
      <c r="U44" s="32" t="str">
        <f t="shared" si="36"/>
        <v xml:space="preserve"> </v>
      </c>
      <c r="V44" s="32" t="str">
        <f t="shared" si="37"/>
        <v xml:space="preserve"> </v>
      </c>
      <c r="W44" s="32" t="str">
        <f t="shared" si="38"/>
        <v xml:space="preserve"> </v>
      </c>
      <c r="X44" s="40"/>
      <c r="Y44" s="32" t="str">
        <f t="shared" si="39"/>
        <v xml:space="preserve"> </v>
      </c>
      <c r="Z44" s="32" t="str">
        <f t="shared" si="40"/>
        <v xml:space="preserve"> </v>
      </c>
      <c r="AA44" s="32" t="str">
        <f t="shared" si="41"/>
        <v xml:space="preserve"> </v>
      </c>
      <c r="AB44" s="32" t="str">
        <f t="shared" si="42"/>
        <v xml:space="preserve"> </v>
      </c>
      <c r="AC44" s="32" t="str">
        <f t="shared" si="43"/>
        <v xml:space="preserve"> </v>
      </c>
      <c r="AD44" s="40"/>
    </row>
    <row r="45" spans="1:30" x14ac:dyDescent="0.3">
      <c r="A45" s="138"/>
      <c r="B45" s="138"/>
      <c r="C45" s="40">
        <v>41</v>
      </c>
      <c r="D45" s="32">
        <f>Eokul!G45</f>
        <v>0</v>
      </c>
      <c r="E45" s="32" t="str">
        <f t="shared" si="22"/>
        <v xml:space="preserve"> </v>
      </c>
      <c r="F45" s="32" t="b">
        <f t="shared" si="23"/>
        <v>0</v>
      </c>
      <c r="G45" s="41"/>
      <c r="H45" s="32" t="str">
        <f t="shared" si="24"/>
        <v xml:space="preserve"> </v>
      </c>
      <c r="I45" s="32" t="str">
        <f t="shared" si="25"/>
        <v xml:space="preserve"> </v>
      </c>
      <c r="J45" s="32" t="str">
        <f t="shared" si="26"/>
        <v xml:space="preserve"> </v>
      </c>
      <c r="K45" s="32" t="str">
        <f t="shared" si="27"/>
        <v xml:space="preserve"> </v>
      </c>
      <c r="L45" s="32" t="str">
        <f t="shared" si="28"/>
        <v xml:space="preserve"> </v>
      </c>
      <c r="M45" s="40"/>
      <c r="N45" s="32" t="str">
        <f t="shared" si="29"/>
        <v xml:space="preserve"> </v>
      </c>
      <c r="O45" s="32" t="str">
        <f t="shared" si="30"/>
        <v xml:space="preserve"> </v>
      </c>
      <c r="P45" s="32" t="str">
        <f t="shared" si="31"/>
        <v xml:space="preserve"> </v>
      </c>
      <c r="Q45" s="32" t="str">
        <f t="shared" si="32"/>
        <v xml:space="preserve"> </v>
      </c>
      <c r="R45" s="32" t="str">
        <f t="shared" si="33"/>
        <v xml:space="preserve"> </v>
      </c>
      <c r="S45" s="32" t="str">
        <f t="shared" si="34"/>
        <v xml:space="preserve"> </v>
      </c>
      <c r="T45" s="32" t="str">
        <f t="shared" si="35"/>
        <v xml:space="preserve"> </v>
      </c>
      <c r="U45" s="32" t="str">
        <f t="shared" si="36"/>
        <v xml:space="preserve"> </v>
      </c>
      <c r="V45" s="32" t="str">
        <f t="shared" si="37"/>
        <v xml:space="preserve"> </v>
      </c>
      <c r="W45" s="32" t="str">
        <f t="shared" si="38"/>
        <v xml:space="preserve"> </v>
      </c>
      <c r="X45" s="40"/>
      <c r="Y45" s="32" t="str">
        <f t="shared" si="39"/>
        <v xml:space="preserve"> </v>
      </c>
      <c r="Z45" s="32" t="str">
        <f t="shared" si="40"/>
        <v xml:space="preserve"> </v>
      </c>
      <c r="AA45" s="32" t="str">
        <f t="shared" si="41"/>
        <v xml:space="preserve"> </v>
      </c>
      <c r="AB45" s="32" t="str">
        <f t="shared" si="42"/>
        <v xml:space="preserve"> </v>
      </c>
      <c r="AC45" s="32" t="str">
        <f t="shared" si="43"/>
        <v xml:space="preserve"> </v>
      </c>
      <c r="AD45" s="40"/>
    </row>
    <row r="46" spans="1:30" x14ac:dyDescent="0.3">
      <c r="A46" s="138"/>
      <c r="B46" s="138"/>
      <c r="C46" s="40">
        <v>42</v>
      </c>
      <c r="D46" s="32">
        <f>Eokul!G46</f>
        <v>0</v>
      </c>
      <c r="E46" s="32" t="str">
        <f t="shared" si="22"/>
        <v xml:space="preserve"> </v>
      </c>
      <c r="F46" s="32" t="b">
        <f t="shared" si="23"/>
        <v>0</v>
      </c>
      <c r="G46" s="41"/>
      <c r="H46" s="32" t="str">
        <f t="shared" si="24"/>
        <v xml:space="preserve"> </v>
      </c>
      <c r="I46" s="32" t="str">
        <f t="shared" si="25"/>
        <v xml:space="preserve"> </v>
      </c>
      <c r="J46" s="32" t="str">
        <f t="shared" si="26"/>
        <v xml:space="preserve"> </v>
      </c>
      <c r="K46" s="32" t="str">
        <f t="shared" si="27"/>
        <v xml:space="preserve"> </v>
      </c>
      <c r="L46" s="32" t="str">
        <f t="shared" si="28"/>
        <v xml:space="preserve"> </v>
      </c>
      <c r="M46" s="40"/>
      <c r="N46" s="32" t="str">
        <f t="shared" si="29"/>
        <v xml:space="preserve"> </v>
      </c>
      <c r="O46" s="32" t="str">
        <f t="shared" si="30"/>
        <v xml:space="preserve"> </v>
      </c>
      <c r="P46" s="32" t="str">
        <f t="shared" si="31"/>
        <v xml:space="preserve"> </v>
      </c>
      <c r="Q46" s="32" t="str">
        <f t="shared" si="32"/>
        <v xml:space="preserve"> </v>
      </c>
      <c r="R46" s="32" t="str">
        <f t="shared" si="33"/>
        <v xml:space="preserve"> </v>
      </c>
      <c r="S46" s="32" t="str">
        <f t="shared" si="34"/>
        <v xml:space="preserve"> </v>
      </c>
      <c r="T46" s="32" t="str">
        <f t="shared" si="35"/>
        <v xml:space="preserve"> </v>
      </c>
      <c r="U46" s="32" t="str">
        <f t="shared" si="36"/>
        <v xml:space="preserve"> </v>
      </c>
      <c r="V46" s="32" t="str">
        <f t="shared" si="37"/>
        <v xml:space="preserve"> </v>
      </c>
      <c r="W46" s="32" t="str">
        <f t="shared" si="38"/>
        <v xml:space="preserve"> </v>
      </c>
      <c r="X46" s="40"/>
      <c r="Y46" s="32" t="str">
        <f t="shared" si="39"/>
        <v xml:space="preserve"> </v>
      </c>
      <c r="Z46" s="32" t="str">
        <f t="shared" si="40"/>
        <v xml:space="preserve"> </v>
      </c>
      <c r="AA46" s="32" t="str">
        <f t="shared" si="41"/>
        <v xml:space="preserve"> </v>
      </c>
      <c r="AB46" s="32" t="str">
        <f t="shared" si="42"/>
        <v xml:space="preserve"> </v>
      </c>
      <c r="AC46" s="32" t="str">
        <f t="shared" si="43"/>
        <v xml:space="preserve"> </v>
      </c>
      <c r="AD46" s="40"/>
    </row>
    <row r="47" spans="1:30" x14ac:dyDescent="0.3">
      <c r="A47" s="138"/>
      <c r="B47" s="138"/>
      <c r="C47" s="40">
        <v>43</v>
      </c>
      <c r="D47" s="32">
        <f>Eokul!G47</f>
        <v>0</v>
      </c>
      <c r="E47" s="32" t="str">
        <f t="shared" si="22"/>
        <v xml:space="preserve"> </v>
      </c>
      <c r="F47" s="32" t="b">
        <f t="shared" si="23"/>
        <v>0</v>
      </c>
      <c r="G47" s="41"/>
      <c r="H47" s="32" t="str">
        <f t="shared" si="24"/>
        <v xml:space="preserve"> </v>
      </c>
      <c r="I47" s="32" t="str">
        <f t="shared" si="25"/>
        <v xml:space="preserve"> </v>
      </c>
      <c r="J47" s="32" t="str">
        <f t="shared" si="26"/>
        <v xml:space="preserve"> </v>
      </c>
      <c r="K47" s="32" t="str">
        <f t="shared" si="27"/>
        <v xml:space="preserve"> </v>
      </c>
      <c r="L47" s="32" t="str">
        <f t="shared" si="28"/>
        <v xml:space="preserve"> </v>
      </c>
      <c r="M47" s="40"/>
      <c r="N47" s="32" t="str">
        <f t="shared" si="29"/>
        <v xml:space="preserve"> </v>
      </c>
      <c r="O47" s="32" t="str">
        <f t="shared" si="30"/>
        <v xml:space="preserve"> </v>
      </c>
      <c r="P47" s="32" t="str">
        <f t="shared" si="31"/>
        <v xml:space="preserve"> </v>
      </c>
      <c r="Q47" s="32" t="str">
        <f t="shared" si="32"/>
        <v xml:space="preserve"> </v>
      </c>
      <c r="R47" s="32" t="str">
        <f t="shared" si="33"/>
        <v xml:space="preserve"> </v>
      </c>
      <c r="S47" s="32" t="str">
        <f t="shared" si="34"/>
        <v xml:space="preserve"> </v>
      </c>
      <c r="T47" s="32" t="str">
        <f t="shared" si="35"/>
        <v xml:space="preserve"> </v>
      </c>
      <c r="U47" s="32" t="str">
        <f t="shared" si="36"/>
        <v xml:space="preserve"> </v>
      </c>
      <c r="V47" s="32" t="str">
        <f t="shared" si="37"/>
        <v xml:space="preserve"> </v>
      </c>
      <c r="W47" s="32" t="str">
        <f t="shared" si="38"/>
        <v xml:space="preserve"> </v>
      </c>
      <c r="X47" s="40"/>
      <c r="Y47" s="32" t="str">
        <f t="shared" si="39"/>
        <v xml:space="preserve"> </v>
      </c>
      <c r="Z47" s="32" t="str">
        <f t="shared" si="40"/>
        <v xml:space="preserve"> </v>
      </c>
      <c r="AA47" s="32" t="str">
        <f t="shared" si="41"/>
        <v xml:space="preserve"> </v>
      </c>
      <c r="AB47" s="32" t="str">
        <f t="shared" si="42"/>
        <v xml:space="preserve"> </v>
      </c>
      <c r="AC47" s="32" t="str">
        <f t="shared" si="43"/>
        <v xml:space="preserve"> </v>
      </c>
      <c r="AD47" s="40"/>
    </row>
    <row r="48" spans="1:30" x14ac:dyDescent="0.3">
      <c r="A48" s="138"/>
      <c r="B48" s="138"/>
      <c r="C48" s="40">
        <v>44</v>
      </c>
      <c r="D48" s="32">
        <f>Eokul!G48</f>
        <v>0</v>
      </c>
      <c r="E48" s="32" t="str">
        <f t="shared" si="22"/>
        <v xml:space="preserve"> </v>
      </c>
      <c r="F48" s="32" t="b">
        <f t="shared" si="23"/>
        <v>0</v>
      </c>
      <c r="G48" s="41"/>
      <c r="H48" s="32" t="str">
        <f t="shared" si="24"/>
        <v xml:space="preserve"> </v>
      </c>
      <c r="I48" s="32" t="str">
        <f t="shared" si="25"/>
        <v xml:space="preserve"> </v>
      </c>
      <c r="J48" s="32" t="str">
        <f t="shared" si="26"/>
        <v xml:space="preserve"> </v>
      </c>
      <c r="K48" s="32" t="str">
        <f t="shared" si="27"/>
        <v xml:space="preserve"> </v>
      </c>
      <c r="L48" s="32" t="str">
        <f t="shared" si="28"/>
        <v xml:space="preserve"> </v>
      </c>
      <c r="M48" s="40"/>
      <c r="N48" s="32" t="str">
        <f t="shared" si="29"/>
        <v xml:space="preserve"> </v>
      </c>
      <c r="O48" s="32" t="str">
        <f t="shared" si="30"/>
        <v xml:space="preserve"> </v>
      </c>
      <c r="P48" s="32" t="str">
        <f t="shared" si="31"/>
        <v xml:space="preserve"> </v>
      </c>
      <c r="Q48" s="32" t="str">
        <f t="shared" si="32"/>
        <v xml:space="preserve"> </v>
      </c>
      <c r="R48" s="32" t="str">
        <f t="shared" si="33"/>
        <v xml:space="preserve"> </v>
      </c>
      <c r="S48" s="32" t="str">
        <f t="shared" si="34"/>
        <v xml:space="preserve"> </v>
      </c>
      <c r="T48" s="32" t="str">
        <f t="shared" si="35"/>
        <v xml:space="preserve"> </v>
      </c>
      <c r="U48" s="32" t="str">
        <f t="shared" si="36"/>
        <v xml:space="preserve"> </v>
      </c>
      <c r="V48" s="32" t="str">
        <f t="shared" si="37"/>
        <v xml:space="preserve"> </v>
      </c>
      <c r="W48" s="32" t="str">
        <f t="shared" si="38"/>
        <v xml:space="preserve"> </v>
      </c>
      <c r="X48" s="40"/>
      <c r="Y48" s="32" t="str">
        <f t="shared" si="39"/>
        <v xml:space="preserve"> </v>
      </c>
      <c r="Z48" s="32" t="str">
        <f t="shared" si="40"/>
        <v xml:space="preserve"> </v>
      </c>
      <c r="AA48" s="32" t="str">
        <f t="shared" si="41"/>
        <v xml:space="preserve"> </v>
      </c>
      <c r="AB48" s="32" t="str">
        <f t="shared" si="42"/>
        <v xml:space="preserve"> </v>
      </c>
      <c r="AC48" s="32" t="str">
        <f t="shared" si="43"/>
        <v xml:space="preserve"> </v>
      </c>
      <c r="AD48" s="40"/>
    </row>
    <row r="49" spans="1:30" x14ac:dyDescent="0.3">
      <c r="A49" s="138"/>
      <c r="B49" s="138"/>
      <c r="C49" s="40">
        <v>45</v>
      </c>
      <c r="D49" s="32">
        <f>Eokul!G49</f>
        <v>0</v>
      </c>
      <c r="E49" s="32" t="str">
        <f t="shared" si="22"/>
        <v xml:space="preserve"> </v>
      </c>
      <c r="F49" s="32" t="b">
        <f t="shared" si="23"/>
        <v>0</v>
      </c>
      <c r="G49" s="41"/>
      <c r="H49" s="32" t="str">
        <f t="shared" si="24"/>
        <v xml:space="preserve"> </v>
      </c>
      <c r="I49" s="32" t="str">
        <f t="shared" si="25"/>
        <v xml:space="preserve"> </v>
      </c>
      <c r="J49" s="32" t="str">
        <f t="shared" si="26"/>
        <v xml:space="preserve"> </v>
      </c>
      <c r="K49" s="32" t="str">
        <f t="shared" si="27"/>
        <v xml:space="preserve"> </v>
      </c>
      <c r="L49" s="32" t="str">
        <f t="shared" si="28"/>
        <v xml:space="preserve"> </v>
      </c>
      <c r="M49" s="40"/>
      <c r="N49" s="32" t="str">
        <f t="shared" si="29"/>
        <v xml:space="preserve"> </v>
      </c>
      <c r="O49" s="32" t="str">
        <f t="shared" si="30"/>
        <v xml:space="preserve"> </v>
      </c>
      <c r="P49" s="32" t="str">
        <f t="shared" si="31"/>
        <v xml:space="preserve"> </v>
      </c>
      <c r="Q49" s="32" t="str">
        <f t="shared" si="32"/>
        <v xml:space="preserve"> </v>
      </c>
      <c r="R49" s="32" t="str">
        <f t="shared" si="33"/>
        <v xml:space="preserve"> </v>
      </c>
      <c r="S49" s="32" t="str">
        <f t="shared" si="34"/>
        <v xml:space="preserve"> </v>
      </c>
      <c r="T49" s="32" t="str">
        <f t="shared" si="35"/>
        <v xml:space="preserve"> </v>
      </c>
      <c r="U49" s="32" t="str">
        <f t="shared" si="36"/>
        <v xml:space="preserve"> </v>
      </c>
      <c r="V49" s="32" t="str">
        <f t="shared" si="37"/>
        <v xml:space="preserve"> </v>
      </c>
      <c r="W49" s="32" t="str">
        <f t="shared" si="38"/>
        <v xml:space="preserve"> </v>
      </c>
      <c r="X49" s="40"/>
      <c r="Y49" s="32" t="str">
        <f t="shared" si="39"/>
        <v xml:space="preserve"> </v>
      </c>
      <c r="Z49" s="32" t="str">
        <f t="shared" si="40"/>
        <v xml:space="preserve"> </v>
      </c>
      <c r="AA49" s="32" t="str">
        <f t="shared" si="41"/>
        <v xml:space="preserve"> </v>
      </c>
      <c r="AB49" s="32" t="str">
        <f t="shared" si="42"/>
        <v xml:space="preserve"> </v>
      </c>
      <c r="AC49" s="32" t="str">
        <f t="shared" si="43"/>
        <v xml:space="preserve"> </v>
      </c>
      <c r="AD49" s="40"/>
    </row>
    <row r="50" spans="1:30" x14ac:dyDescent="0.3">
      <c r="A50" s="138"/>
      <c r="B50" s="138"/>
      <c r="C50" s="40">
        <v>46</v>
      </c>
      <c r="D50" s="32">
        <f>Eokul!G50</f>
        <v>0</v>
      </c>
      <c r="E50" s="32" t="str">
        <f t="shared" si="22"/>
        <v xml:space="preserve"> </v>
      </c>
      <c r="F50" s="32" t="b">
        <f t="shared" si="23"/>
        <v>0</v>
      </c>
      <c r="G50" s="41"/>
      <c r="H50" s="32" t="str">
        <f t="shared" si="24"/>
        <v xml:space="preserve"> </v>
      </c>
      <c r="I50" s="32" t="str">
        <f t="shared" si="25"/>
        <v xml:space="preserve"> </v>
      </c>
      <c r="J50" s="32" t="str">
        <f t="shared" si="26"/>
        <v xml:space="preserve"> </v>
      </c>
      <c r="K50" s="32" t="str">
        <f t="shared" si="27"/>
        <v xml:space="preserve"> </v>
      </c>
      <c r="L50" s="32" t="str">
        <f t="shared" si="28"/>
        <v xml:space="preserve"> </v>
      </c>
      <c r="M50" s="40"/>
      <c r="N50" s="32" t="str">
        <f t="shared" si="29"/>
        <v xml:space="preserve"> </v>
      </c>
      <c r="O50" s="32" t="str">
        <f t="shared" si="30"/>
        <v xml:space="preserve"> </v>
      </c>
      <c r="P50" s="32" t="str">
        <f t="shared" si="31"/>
        <v xml:space="preserve"> </v>
      </c>
      <c r="Q50" s="32" t="str">
        <f t="shared" si="32"/>
        <v xml:space="preserve"> </v>
      </c>
      <c r="R50" s="32" t="str">
        <f t="shared" si="33"/>
        <v xml:space="preserve"> </v>
      </c>
      <c r="S50" s="32" t="str">
        <f t="shared" si="34"/>
        <v xml:space="preserve"> </v>
      </c>
      <c r="T50" s="32" t="str">
        <f t="shared" si="35"/>
        <v xml:space="preserve"> </v>
      </c>
      <c r="U50" s="32" t="str">
        <f t="shared" si="36"/>
        <v xml:space="preserve"> </v>
      </c>
      <c r="V50" s="32" t="str">
        <f t="shared" si="37"/>
        <v xml:space="preserve"> </v>
      </c>
      <c r="W50" s="32" t="str">
        <f t="shared" si="38"/>
        <v xml:space="preserve"> </v>
      </c>
      <c r="X50" s="40"/>
      <c r="Y50" s="32" t="str">
        <f t="shared" si="39"/>
        <v xml:space="preserve"> </v>
      </c>
      <c r="Z50" s="32" t="str">
        <f t="shared" si="40"/>
        <v xml:space="preserve"> </v>
      </c>
      <c r="AA50" s="32" t="str">
        <f t="shared" si="41"/>
        <v xml:space="preserve"> </v>
      </c>
      <c r="AB50" s="32" t="str">
        <f t="shared" si="42"/>
        <v xml:space="preserve"> </v>
      </c>
      <c r="AC50" s="32" t="str">
        <f t="shared" si="43"/>
        <v xml:space="preserve"> </v>
      </c>
      <c r="AD50" s="40"/>
    </row>
    <row r="51" spans="1:30" x14ac:dyDescent="0.3">
      <c r="A51" s="138"/>
      <c r="B51" s="138"/>
      <c r="C51" s="40">
        <v>47</v>
      </c>
      <c r="D51" s="32">
        <f>Eokul!G51</f>
        <v>0</v>
      </c>
      <c r="E51" s="32" t="str">
        <f t="shared" si="22"/>
        <v xml:space="preserve"> </v>
      </c>
      <c r="F51" s="32" t="b">
        <f t="shared" si="23"/>
        <v>0</v>
      </c>
      <c r="G51" s="41"/>
      <c r="H51" s="32" t="str">
        <f t="shared" si="24"/>
        <v xml:space="preserve"> </v>
      </c>
      <c r="I51" s="32" t="str">
        <f t="shared" si="25"/>
        <v xml:space="preserve"> </v>
      </c>
      <c r="J51" s="32" t="str">
        <f t="shared" si="26"/>
        <v xml:space="preserve"> </v>
      </c>
      <c r="K51" s="32" t="str">
        <f t="shared" si="27"/>
        <v xml:space="preserve"> </v>
      </c>
      <c r="L51" s="32" t="str">
        <f t="shared" si="28"/>
        <v xml:space="preserve"> </v>
      </c>
      <c r="M51" s="40"/>
      <c r="N51" s="32" t="str">
        <f t="shared" si="29"/>
        <v xml:space="preserve"> </v>
      </c>
      <c r="O51" s="32" t="str">
        <f t="shared" si="30"/>
        <v xml:space="preserve"> </v>
      </c>
      <c r="P51" s="32" t="str">
        <f t="shared" si="31"/>
        <v xml:space="preserve"> </v>
      </c>
      <c r="Q51" s="32" t="str">
        <f t="shared" si="32"/>
        <v xml:space="preserve"> </v>
      </c>
      <c r="R51" s="32" t="str">
        <f t="shared" si="33"/>
        <v xml:space="preserve"> </v>
      </c>
      <c r="S51" s="32" t="str">
        <f t="shared" si="34"/>
        <v xml:space="preserve"> </v>
      </c>
      <c r="T51" s="32" t="str">
        <f t="shared" si="35"/>
        <v xml:space="preserve"> </v>
      </c>
      <c r="U51" s="32" t="str">
        <f t="shared" si="36"/>
        <v xml:space="preserve"> </v>
      </c>
      <c r="V51" s="32" t="str">
        <f t="shared" si="37"/>
        <v xml:space="preserve"> </v>
      </c>
      <c r="W51" s="32" t="str">
        <f t="shared" si="38"/>
        <v xml:space="preserve"> </v>
      </c>
      <c r="X51" s="40"/>
      <c r="Y51" s="32" t="str">
        <f t="shared" si="39"/>
        <v xml:space="preserve"> </v>
      </c>
      <c r="Z51" s="32" t="str">
        <f t="shared" si="40"/>
        <v xml:space="preserve"> </v>
      </c>
      <c r="AA51" s="32" t="str">
        <f t="shared" si="41"/>
        <v xml:space="preserve"> </v>
      </c>
      <c r="AB51" s="32" t="str">
        <f t="shared" si="42"/>
        <v xml:space="preserve"> </v>
      </c>
      <c r="AC51" s="32" t="str">
        <f t="shared" si="43"/>
        <v xml:space="preserve"> </v>
      </c>
      <c r="AD51" s="40"/>
    </row>
    <row r="52" spans="1:30" x14ac:dyDescent="0.3">
      <c r="A52" s="138"/>
      <c r="B52" s="138"/>
      <c r="C52" s="40">
        <v>48</v>
      </c>
      <c r="D52" s="32">
        <f>Eokul!G52</f>
        <v>0</v>
      </c>
      <c r="E52" s="32" t="str">
        <f t="shared" si="22"/>
        <v xml:space="preserve"> </v>
      </c>
      <c r="F52" s="32" t="b">
        <f t="shared" si="23"/>
        <v>0</v>
      </c>
      <c r="G52" s="41"/>
      <c r="H52" s="32" t="str">
        <f t="shared" si="24"/>
        <v xml:space="preserve"> </v>
      </c>
      <c r="I52" s="32" t="str">
        <f t="shared" si="25"/>
        <v xml:space="preserve"> </v>
      </c>
      <c r="J52" s="32" t="str">
        <f t="shared" si="26"/>
        <v xml:space="preserve"> </v>
      </c>
      <c r="K52" s="32" t="str">
        <f t="shared" si="27"/>
        <v xml:space="preserve"> </v>
      </c>
      <c r="L52" s="32" t="str">
        <f t="shared" si="28"/>
        <v xml:space="preserve"> </v>
      </c>
      <c r="M52" s="40"/>
      <c r="N52" s="32" t="str">
        <f t="shared" si="29"/>
        <v xml:space="preserve"> </v>
      </c>
      <c r="O52" s="32" t="str">
        <f t="shared" si="30"/>
        <v xml:space="preserve"> </v>
      </c>
      <c r="P52" s="32" t="str">
        <f t="shared" si="31"/>
        <v xml:space="preserve"> </v>
      </c>
      <c r="Q52" s="32" t="str">
        <f t="shared" si="32"/>
        <v xml:space="preserve"> </v>
      </c>
      <c r="R52" s="32" t="str">
        <f t="shared" si="33"/>
        <v xml:space="preserve"> </v>
      </c>
      <c r="S52" s="32" t="str">
        <f t="shared" si="34"/>
        <v xml:space="preserve"> </v>
      </c>
      <c r="T52" s="32" t="str">
        <f t="shared" si="35"/>
        <v xml:space="preserve"> </v>
      </c>
      <c r="U52" s="32" t="str">
        <f t="shared" si="36"/>
        <v xml:space="preserve"> </v>
      </c>
      <c r="V52" s="32" t="str">
        <f t="shared" si="37"/>
        <v xml:space="preserve"> </v>
      </c>
      <c r="W52" s="32" t="str">
        <f t="shared" si="38"/>
        <v xml:space="preserve"> </v>
      </c>
      <c r="X52" s="40"/>
      <c r="Y52" s="32" t="str">
        <f t="shared" si="39"/>
        <v xml:space="preserve"> </v>
      </c>
      <c r="Z52" s="32" t="str">
        <f t="shared" si="40"/>
        <v xml:space="preserve"> </v>
      </c>
      <c r="AA52" s="32" t="str">
        <f t="shared" si="41"/>
        <v xml:space="preserve"> </v>
      </c>
      <c r="AB52" s="32" t="str">
        <f t="shared" si="42"/>
        <v xml:space="preserve"> </v>
      </c>
      <c r="AC52" s="32" t="str">
        <f t="shared" si="43"/>
        <v xml:space="preserve"> </v>
      </c>
      <c r="AD52" s="40"/>
    </row>
    <row r="53" spans="1:30" x14ac:dyDescent="0.3">
      <c r="A53" s="138"/>
      <c r="B53" s="138"/>
      <c r="C53" s="40">
        <v>49</v>
      </c>
      <c r="D53" s="32">
        <f>Eokul!G53</f>
        <v>0</v>
      </c>
      <c r="E53" s="32" t="str">
        <f t="shared" si="22"/>
        <v xml:space="preserve"> </v>
      </c>
      <c r="F53" s="32" t="b">
        <f t="shared" si="23"/>
        <v>0</v>
      </c>
      <c r="G53" s="41"/>
      <c r="H53" s="32" t="str">
        <f t="shared" si="24"/>
        <v xml:space="preserve"> </v>
      </c>
      <c r="I53" s="32" t="str">
        <f t="shared" si="25"/>
        <v xml:space="preserve"> </v>
      </c>
      <c r="J53" s="32" t="str">
        <f t="shared" si="26"/>
        <v xml:space="preserve"> </v>
      </c>
      <c r="K53" s="32" t="str">
        <f t="shared" si="27"/>
        <v xml:space="preserve"> </v>
      </c>
      <c r="L53" s="32" t="str">
        <f t="shared" si="28"/>
        <v xml:space="preserve"> </v>
      </c>
      <c r="M53" s="40"/>
      <c r="N53" s="32" t="str">
        <f t="shared" si="29"/>
        <v xml:space="preserve"> </v>
      </c>
      <c r="O53" s="32" t="str">
        <f t="shared" si="30"/>
        <v xml:space="preserve"> </v>
      </c>
      <c r="P53" s="32" t="str">
        <f t="shared" si="31"/>
        <v xml:space="preserve"> </v>
      </c>
      <c r="Q53" s="32" t="str">
        <f t="shared" si="32"/>
        <v xml:space="preserve"> </v>
      </c>
      <c r="R53" s="32" t="str">
        <f t="shared" si="33"/>
        <v xml:space="preserve"> </v>
      </c>
      <c r="S53" s="32" t="str">
        <f t="shared" si="34"/>
        <v xml:space="preserve"> </v>
      </c>
      <c r="T53" s="32" t="str">
        <f t="shared" si="35"/>
        <v xml:space="preserve"> </v>
      </c>
      <c r="U53" s="32" t="str">
        <f t="shared" si="36"/>
        <v xml:space="preserve"> </v>
      </c>
      <c r="V53" s="32" t="str">
        <f t="shared" si="37"/>
        <v xml:space="preserve"> </v>
      </c>
      <c r="W53" s="32" t="str">
        <f t="shared" si="38"/>
        <v xml:space="preserve"> </v>
      </c>
      <c r="X53" s="40"/>
      <c r="Y53" s="32" t="str">
        <f t="shared" si="39"/>
        <v xml:space="preserve"> </v>
      </c>
      <c r="Z53" s="32" t="str">
        <f t="shared" si="40"/>
        <v xml:space="preserve"> </v>
      </c>
      <c r="AA53" s="32" t="str">
        <f t="shared" si="41"/>
        <v xml:space="preserve"> </v>
      </c>
      <c r="AB53" s="32" t="str">
        <f t="shared" si="42"/>
        <v xml:space="preserve"> </v>
      </c>
      <c r="AC53" s="32" t="str">
        <f t="shared" si="43"/>
        <v xml:space="preserve"> </v>
      </c>
      <c r="AD53" s="40"/>
    </row>
    <row r="54" spans="1:30" x14ac:dyDescent="0.3">
      <c r="A54" s="138"/>
      <c r="B54" s="138"/>
      <c r="C54" s="40">
        <v>50</v>
      </c>
      <c r="D54" s="32">
        <f>Eokul!G54</f>
        <v>0</v>
      </c>
      <c r="E54" s="32" t="str">
        <f t="shared" si="22"/>
        <v xml:space="preserve"> </v>
      </c>
      <c r="F54" s="32" t="b">
        <f t="shared" si="23"/>
        <v>0</v>
      </c>
      <c r="G54" s="41"/>
      <c r="H54" s="32" t="str">
        <f t="shared" si="24"/>
        <v xml:space="preserve"> </v>
      </c>
      <c r="I54" s="32" t="str">
        <f t="shared" si="25"/>
        <v xml:space="preserve"> </v>
      </c>
      <c r="J54" s="32" t="str">
        <f t="shared" si="26"/>
        <v xml:space="preserve"> </v>
      </c>
      <c r="K54" s="32" t="str">
        <f t="shared" si="27"/>
        <v xml:space="preserve"> </v>
      </c>
      <c r="L54" s="32" t="str">
        <f t="shared" si="28"/>
        <v xml:space="preserve"> </v>
      </c>
      <c r="M54" s="40"/>
      <c r="N54" s="32" t="str">
        <f t="shared" si="29"/>
        <v xml:space="preserve"> </v>
      </c>
      <c r="O54" s="32" t="str">
        <f t="shared" si="30"/>
        <v xml:space="preserve"> </v>
      </c>
      <c r="P54" s="32" t="str">
        <f t="shared" si="31"/>
        <v xml:space="preserve"> </v>
      </c>
      <c r="Q54" s="32" t="str">
        <f t="shared" si="32"/>
        <v xml:space="preserve"> </v>
      </c>
      <c r="R54" s="32" t="str">
        <f t="shared" si="33"/>
        <v xml:space="preserve"> </v>
      </c>
      <c r="S54" s="32" t="str">
        <f t="shared" si="34"/>
        <v xml:space="preserve"> </v>
      </c>
      <c r="T54" s="32" t="str">
        <f t="shared" si="35"/>
        <v xml:space="preserve"> </v>
      </c>
      <c r="U54" s="32" t="str">
        <f t="shared" si="36"/>
        <v xml:space="preserve"> </v>
      </c>
      <c r="V54" s="32" t="str">
        <f t="shared" si="37"/>
        <v xml:space="preserve"> </v>
      </c>
      <c r="W54" s="32" t="str">
        <f t="shared" si="38"/>
        <v xml:space="preserve"> </v>
      </c>
      <c r="X54" s="40"/>
      <c r="Y54" s="32" t="str">
        <f t="shared" si="39"/>
        <v xml:space="preserve"> </v>
      </c>
      <c r="Z54" s="32" t="str">
        <f t="shared" si="40"/>
        <v xml:space="preserve"> </v>
      </c>
      <c r="AA54" s="32" t="str">
        <f t="shared" si="41"/>
        <v xml:space="preserve"> </v>
      </c>
      <c r="AB54" s="32" t="str">
        <f t="shared" si="42"/>
        <v xml:space="preserve"> </v>
      </c>
      <c r="AC54" s="32" t="str">
        <f t="shared" si="43"/>
        <v xml:space="preserve"> </v>
      </c>
      <c r="AD54" s="40"/>
    </row>
    <row r="55" spans="1:30" x14ac:dyDescent="0.3">
      <c r="A55" s="138"/>
      <c r="B55" s="138"/>
      <c r="C55" s="47"/>
      <c r="D55" s="48"/>
      <c r="E55" s="48"/>
      <c r="F55" s="48"/>
      <c r="G55" s="47"/>
      <c r="H55" s="48"/>
      <c r="I55" s="48"/>
      <c r="J55" s="48"/>
      <c r="K55" s="48"/>
      <c r="L55" s="48"/>
      <c r="M55" s="47"/>
      <c r="N55" s="48"/>
      <c r="O55" s="48"/>
      <c r="P55" s="48"/>
      <c r="Q55" s="48"/>
      <c r="R55" s="48"/>
      <c r="S55" s="48"/>
      <c r="T55" s="48"/>
      <c r="U55" s="48"/>
      <c r="V55" s="48"/>
      <c r="W55" s="48"/>
      <c r="X55" s="47"/>
      <c r="Y55" s="48"/>
      <c r="Z55" s="48"/>
      <c r="AA55" s="48"/>
      <c r="AB55" s="48"/>
      <c r="AC55" s="48"/>
      <c r="AD55" s="47"/>
    </row>
    <row r="56" spans="1:30" x14ac:dyDescent="0.3">
      <c r="A56" s="138"/>
      <c r="B56" s="138"/>
      <c r="C56" s="47"/>
      <c r="D56" s="48"/>
      <c r="E56" s="48"/>
      <c r="F56" s="48"/>
      <c r="G56" s="47"/>
      <c r="H56" s="48"/>
      <c r="I56" s="48"/>
      <c r="J56" s="48"/>
      <c r="K56" s="48"/>
      <c r="L56" s="48"/>
      <c r="M56" s="47"/>
      <c r="N56" s="48"/>
      <c r="O56" s="48"/>
      <c r="P56" s="48"/>
      <c r="Q56" s="48"/>
      <c r="R56" s="48"/>
      <c r="S56" s="48"/>
      <c r="T56" s="48"/>
      <c r="U56" s="48"/>
      <c r="V56" s="48"/>
      <c r="W56" s="48"/>
      <c r="X56" s="47"/>
      <c r="Y56" s="48"/>
      <c r="Z56" s="48"/>
      <c r="AA56" s="48"/>
      <c r="AB56" s="48"/>
      <c r="AC56" s="48"/>
      <c r="AD56" s="47"/>
    </row>
    <row r="57" spans="1:30" x14ac:dyDescent="0.3">
      <c r="A57" s="138"/>
      <c r="B57" s="138"/>
      <c r="C57" s="40"/>
      <c r="D57" s="32"/>
      <c r="E57" s="32"/>
      <c r="F57" s="32"/>
      <c r="G57" s="40"/>
      <c r="H57" s="32"/>
      <c r="I57" s="32"/>
      <c r="J57" s="32"/>
      <c r="K57" s="32"/>
      <c r="L57" s="32"/>
      <c r="M57" s="40"/>
      <c r="N57" s="32"/>
      <c r="O57" s="32"/>
      <c r="P57" s="32"/>
      <c r="Q57" s="32"/>
      <c r="R57" s="32"/>
      <c r="S57" s="32"/>
      <c r="T57" s="32"/>
      <c r="U57" s="32"/>
      <c r="V57" s="32"/>
      <c r="W57" s="32"/>
      <c r="X57" s="40"/>
      <c r="Y57" s="32"/>
      <c r="Z57" s="32"/>
      <c r="AA57" s="32"/>
      <c r="AB57" s="32"/>
      <c r="AC57" s="32"/>
      <c r="AD57" s="40"/>
    </row>
    <row r="58" spans="1:30" x14ac:dyDescent="0.3">
      <c r="A58" s="138"/>
      <c r="B58" s="138"/>
      <c r="C58" s="40"/>
      <c r="D58" s="32"/>
      <c r="E58" s="32"/>
      <c r="F58" s="32"/>
      <c r="G58" s="40"/>
      <c r="H58" s="32"/>
      <c r="I58" s="32"/>
      <c r="J58" s="32"/>
      <c r="K58" s="32"/>
      <c r="L58" s="32"/>
      <c r="M58" s="40"/>
      <c r="N58" s="32"/>
      <c r="O58" s="32"/>
      <c r="P58" s="32"/>
      <c r="Q58" s="32"/>
      <c r="R58" s="32"/>
      <c r="S58" s="32"/>
      <c r="T58" s="32"/>
      <c r="U58" s="32"/>
      <c r="V58" s="32"/>
      <c r="W58" s="32"/>
      <c r="X58" s="40"/>
      <c r="Y58" s="32"/>
      <c r="Z58" s="32"/>
      <c r="AA58" s="32"/>
      <c r="AB58" s="32"/>
      <c r="AC58" s="32"/>
      <c r="AD58" s="40"/>
    </row>
    <row r="59" spans="1:30" x14ac:dyDescent="0.3">
      <c r="A59" s="138"/>
      <c r="B59" s="138"/>
      <c r="C59" s="40"/>
      <c r="D59" s="32"/>
      <c r="E59" s="32"/>
      <c r="F59" s="32"/>
      <c r="G59" s="40"/>
      <c r="H59" s="32"/>
      <c r="I59" s="32"/>
      <c r="J59" s="32"/>
      <c r="K59" s="32"/>
      <c r="L59" s="32"/>
      <c r="M59" s="40"/>
      <c r="N59" s="32"/>
      <c r="O59" s="32"/>
      <c r="P59" s="32"/>
      <c r="Q59" s="32"/>
      <c r="R59" s="32"/>
      <c r="S59" s="32"/>
      <c r="T59" s="32"/>
      <c r="U59" s="32"/>
      <c r="V59" s="32"/>
      <c r="W59" s="32"/>
      <c r="X59" s="40"/>
      <c r="Y59" s="32"/>
      <c r="Z59" s="32"/>
      <c r="AA59" s="32"/>
      <c r="AB59" s="32"/>
      <c r="AC59" s="32"/>
      <c r="AD59" s="40"/>
    </row>
    <row r="60" spans="1:30" x14ac:dyDescent="0.3">
      <c r="A60" s="138"/>
      <c r="B60" s="138"/>
      <c r="C60" s="40"/>
      <c r="D60" s="32"/>
      <c r="E60" s="32"/>
      <c r="F60" s="32"/>
      <c r="G60" s="40"/>
      <c r="H60" s="32"/>
      <c r="I60" s="32"/>
      <c r="J60" s="32"/>
      <c r="K60" s="32"/>
      <c r="L60" s="32"/>
      <c r="M60" s="40"/>
      <c r="N60" s="32"/>
      <c r="O60" s="32"/>
      <c r="P60" s="32"/>
      <c r="Q60" s="32"/>
      <c r="R60" s="32"/>
      <c r="S60" s="32"/>
      <c r="T60" s="32"/>
      <c r="U60" s="32"/>
      <c r="V60" s="32"/>
      <c r="W60" s="32"/>
      <c r="X60" s="40"/>
      <c r="Y60" s="32"/>
      <c r="Z60" s="32"/>
      <c r="AA60" s="32"/>
      <c r="AB60" s="32"/>
      <c r="AC60" s="32"/>
      <c r="AD60" s="40"/>
    </row>
    <row r="61" spans="1:30" x14ac:dyDescent="0.3">
      <c r="A61" s="138"/>
      <c r="B61" s="138"/>
      <c r="C61" s="40"/>
      <c r="D61" s="32"/>
      <c r="E61" s="32"/>
      <c r="F61" s="32"/>
      <c r="G61" s="40"/>
      <c r="H61" s="32"/>
      <c r="I61" s="32"/>
      <c r="J61" s="32"/>
      <c r="K61" s="32"/>
      <c r="L61" s="32"/>
      <c r="M61" s="40"/>
      <c r="N61" s="32"/>
      <c r="O61" s="32"/>
      <c r="P61" s="32"/>
      <c r="Q61" s="32"/>
      <c r="R61" s="32"/>
      <c r="S61" s="32"/>
      <c r="T61" s="32"/>
      <c r="U61" s="32"/>
      <c r="V61" s="32"/>
      <c r="W61" s="32"/>
      <c r="X61" s="40"/>
      <c r="Y61" s="32"/>
      <c r="Z61" s="32"/>
      <c r="AA61" s="32"/>
      <c r="AB61" s="32"/>
      <c r="AC61" s="32"/>
      <c r="AD61" s="40"/>
    </row>
    <row r="62" spans="1:30" x14ac:dyDescent="0.3">
      <c r="A62" s="138"/>
      <c r="B62" s="138"/>
      <c r="C62" s="40"/>
      <c r="D62" s="32"/>
      <c r="E62" s="32"/>
      <c r="F62" s="32"/>
      <c r="G62" s="40"/>
      <c r="H62" s="32"/>
      <c r="I62" s="32"/>
      <c r="J62" s="32"/>
      <c r="K62" s="32"/>
      <c r="L62" s="32"/>
      <c r="M62" s="40"/>
      <c r="N62" s="32"/>
      <c r="O62" s="32"/>
      <c r="P62" s="32"/>
      <c r="Q62" s="32"/>
      <c r="R62" s="32"/>
      <c r="S62" s="32"/>
      <c r="T62" s="32"/>
      <c r="U62" s="32"/>
      <c r="V62" s="32"/>
      <c r="W62" s="32"/>
      <c r="X62" s="40"/>
      <c r="Y62" s="32"/>
      <c r="Z62" s="32"/>
      <c r="AA62" s="32"/>
      <c r="AB62" s="32"/>
      <c r="AC62" s="32"/>
      <c r="AD62" s="40"/>
    </row>
    <row r="63" spans="1:30" x14ac:dyDescent="0.3">
      <c r="A63" s="138"/>
      <c r="B63" s="138"/>
      <c r="C63" s="40"/>
      <c r="D63" s="32"/>
      <c r="E63" s="32"/>
      <c r="F63" s="32"/>
      <c r="G63" s="40"/>
      <c r="H63" s="32"/>
      <c r="I63" s="32"/>
      <c r="J63" s="32"/>
      <c r="K63" s="32"/>
      <c r="L63" s="32"/>
      <c r="M63" s="40"/>
      <c r="N63" s="32"/>
      <c r="O63" s="32"/>
      <c r="P63" s="32"/>
      <c r="Q63" s="32"/>
      <c r="R63" s="32"/>
      <c r="S63" s="32"/>
      <c r="T63" s="32"/>
      <c r="U63" s="32"/>
      <c r="V63" s="32"/>
      <c r="W63" s="32"/>
      <c r="X63" s="40"/>
      <c r="Y63" s="32"/>
      <c r="Z63" s="32"/>
      <c r="AA63" s="32"/>
      <c r="AB63" s="32"/>
      <c r="AC63" s="32"/>
      <c r="AD63" s="40"/>
    </row>
    <row r="64" spans="1:30" x14ac:dyDescent="0.3">
      <c r="A64" s="138"/>
      <c r="B64" s="138"/>
      <c r="C64" s="40"/>
      <c r="D64" s="32"/>
      <c r="E64" s="32"/>
      <c r="F64" s="32"/>
      <c r="G64" s="40"/>
      <c r="H64" s="32"/>
      <c r="I64" s="32"/>
      <c r="J64" s="32"/>
      <c r="K64" s="32"/>
      <c r="L64" s="32"/>
      <c r="M64" s="40"/>
      <c r="N64" s="32"/>
      <c r="O64" s="32"/>
      <c r="P64" s="32"/>
      <c r="Q64" s="32"/>
      <c r="R64" s="32"/>
      <c r="S64" s="32"/>
      <c r="T64" s="32"/>
      <c r="U64" s="32"/>
      <c r="V64" s="32"/>
      <c r="W64" s="32"/>
      <c r="X64" s="40"/>
      <c r="Y64" s="32"/>
      <c r="Z64" s="32"/>
      <c r="AA64" s="32"/>
      <c r="AB64" s="32"/>
      <c r="AC64" s="32"/>
      <c r="AD64" s="40"/>
    </row>
    <row r="65" spans="1:30" x14ac:dyDescent="0.3">
      <c r="A65" s="138"/>
      <c r="B65" s="138"/>
      <c r="C65" s="40"/>
      <c r="D65" s="32"/>
      <c r="E65" s="32"/>
      <c r="F65" s="32"/>
      <c r="G65" s="40"/>
      <c r="H65" s="32"/>
      <c r="I65" s="32"/>
      <c r="J65" s="32"/>
      <c r="K65" s="32"/>
      <c r="L65" s="32"/>
      <c r="M65" s="40"/>
      <c r="N65" s="32"/>
      <c r="O65" s="32"/>
      <c r="P65" s="32"/>
      <c r="Q65" s="32"/>
      <c r="R65" s="32"/>
      <c r="S65" s="32"/>
      <c r="T65" s="32"/>
      <c r="U65" s="32"/>
      <c r="V65" s="32"/>
      <c r="W65" s="32"/>
      <c r="X65" s="40"/>
      <c r="Y65" s="32"/>
      <c r="Z65" s="32"/>
      <c r="AA65" s="32"/>
      <c r="AB65" s="32"/>
      <c r="AC65" s="32"/>
      <c r="AD65" s="40"/>
    </row>
    <row r="66" spans="1:30" x14ac:dyDescent="0.3">
      <c r="A66" s="138"/>
      <c r="B66" s="138"/>
      <c r="C66" s="40"/>
      <c r="D66" s="32"/>
      <c r="E66" s="32"/>
      <c r="F66" s="32"/>
      <c r="G66" s="40"/>
      <c r="H66" s="32"/>
      <c r="I66" s="32"/>
      <c r="J66" s="32"/>
      <c r="K66" s="32"/>
      <c r="L66" s="32"/>
      <c r="M66" s="40"/>
      <c r="N66" s="32"/>
      <c r="O66" s="32"/>
      <c r="P66" s="32"/>
      <c r="Q66" s="32"/>
      <c r="R66" s="32"/>
      <c r="S66" s="32"/>
      <c r="T66" s="32"/>
      <c r="U66" s="32"/>
      <c r="V66" s="32"/>
      <c r="W66" s="32"/>
      <c r="X66" s="40"/>
      <c r="Y66" s="32"/>
      <c r="Z66" s="32"/>
      <c r="AA66" s="32"/>
      <c r="AB66" s="32"/>
      <c r="AC66" s="32"/>
      <c r="AD66" s="40"/>
    </row>
    <row r="67" spans="1:30" x14ac:dyDescent="0.3">
      <c r="A67" s="138"/>
      <c r="B67" s="138"/>
      <c r="C67" s="40"/>
      <c r="D67" s="32"/>
      <c r="E67" s="32"/>
      <c r="F67" s="32"/>
      <c r="G67" s="40"/>
      <c r="H67" s="32"/>
      <c r="I67" s="32"/>
      <c r="J67" s="32"/>
      <c r="K67" s="32"/>
      <c r="L67" s="32"/>
      <c r="M67" s="40"/>
      <c r="N67" s="32"/>
      <c r="O67" s="32"/>
      <c r="P67" s="32"/>
      <c r="Q67" s="32"/>
      <c r="R67" s="32"/>
      <c r="S67" s="32"/>
      <c r="T67" s="32"/>
      <c r="U67" s="32"/>
      <c r="V67" s="32"/>
      <c r="W67" s="32"/>
      <c r="X67" s="40"/>
      <c r="Y67" s="32"/>
      <c r="Z67" s="32"/>
      <c r="AA67" s="32"/>
      <c r="AB67" s="32"/>
      <c r="AC67" s="32"/>
      <c r="AD67" s="40"/>
    </row>
    <row r="68" spans="1:30" x14ac:dyDescent="0.3">
      <c r="A68" s="138"/>
      <c r="B68" s="138"/>
      <c r="C68" s="40"/>
      <c r="D68" s="32"/>
      <c r="E68" s="32"/>
      <c r="F68" s="32"/>
      <c r="G68" s="40"/>
      <c r="H68" s="32"/>
      <c r="I68" s="32"/>
      <c r="J68" s="32"/>
      <c r="K68" s="32"/>
      <c r="L68" s="32"/>
      <c r="M68" s="40"/>
      <c r="N68" s="32"/>
      <c r="O68" s="32"/>
      <c r="P68" s="32"/>
      <c r="Q68" s="32"/>
      <c r="R68" s="32"/>
      <c r="S68" s="32"/>
      <c r="T68" s="32"/>
      <c r="U68" s="32"/>
      <c r="V68" s="32"/>
      <c r="W68" s="32"/>
      <c r="X68" s="40"/>
      <c r="Y68" s="32"/>
      <c r="Z68" s="32"/>
      <c r="AA68" s="32"/>
      <c r="AB68" s="32"/>
      <c r="AC68" s="32"/>
      <c r="AD68" s="40"/>
    </row>
    <row r="69" spans="1:30" x14ac:dyDescent="0.3">
      <c r="A69" s="138"/>
      <c r="B69" s="138"/>
      <c r="C69" s="40"/>
      <c r="D69" s="32"/>
      <c r="E69" s="32"/>
      <c r="F69" s="32"/>
      <c r="G69" s="40"/>
      <c r="H69" s="32"/>
      <c r="I69" s="32"/>
      <c r="J69" s="32"/>
      <c r="K69" s="32"/>
      <c r="L69" s="32"/>
      <c r="M69" s="40"/>
      <c r="N69" s="32"/>
      <c r="O69" s="32"/>
      <c r="P69" s="32"/>
      <c r="Q69" s="32"/>
      <c r="R69" s="32"/>
      <c r="S69" s="32"/>
      <c r="T69" s="32"/>
      <c r="U69" s="32"/>
      <c r="V69" s="32"/>
      <c r="W69" s="32"/>
      <c r="X69" s="40"/>
      <c r="Y69" s="32"/>
      <c r="Z69" s="32"/>
      <c r="AA69" s="32"/>
      <c r="AB69" s="32"/>
      <c r="AC69" s="32"/>
      <c r="AD69" s="40"/>
    </row>
    <row r="70" spans="1:30" x14ac:dyDescent="0.3">
      <c r="A70" s="138"/>
      <c r="B70" s="138"/>
      <c r="C70" s="40"/>
      <c r="D70" s="32"/>
      <c r="E70" s="32"/>
      <c r="F70" s="32"/>
      <c r="G70" s="40"/>
      <c r="H70" s="32"/>
      <c r="I70" s="32"/>
      <c r="J70" s="32"/>
      <c r="K70" s="32"/>
      <c r="L70" s="32"/>
      <c r="M70" s="40"/>
      <c r="N70" s="32"/>
      <c r="O70" s="32"/>
      <c r="P70" s="32"/>
      <c r="Q70" s="32"/>
      <c r="R70" s="32"/>
      <c r="S70" s="32"/>
      <c r="T70" s="32"/>
      <c r="U70" s="32"/>
      <c r="V70" s="32"/>
      <c r="W70" s="32"/>
      <c r="X70" s="40"/>
      <c r="Y70" s="32"/>
      <c r="Z70" s="32"/>
      <c r="AA70" s="32"/>
      <c r="AB70" s="32"/>
      <c r="AC70" s="32"/>
      <c r="AD70" s="40"/>
    </row>
    <row r="71" spans="1:30" x14ac:dyDescent="0.3">
      <c r="A71" s="138"/>
      <c r="B71" s="138"/>
      <c r="C71" s="40"/>
      <c r="D71" s="32"/>
      <c r="E71" s="32"/>
      <c r="F71" s="32"/>
      <c r="G71" s="40"/>
      <c r="H71" s="32"/>
      <c r="I71" s="32"/>
      <c r="J71" s="32"/>
      <c r="K71" s="32"/>
      <c r="L71" s="32"/>
      <c r="M71" s="40"/>
      <c r="N71" s="32"/>
      <c r="O71" s="32"/>
      <c r="P71" s="32"/>
      <c r="Q71" s="32"/>
      <c r="R71" s="32"/>
      <c r="S71" s="32"/>
      <c r="T71" s="32"/>
      <c r="U71" s="32"/>
      <c r="V71" s="32"/>
      <c r="W71" s="32"/>
      <c r="X71" s="40"/>
      <c r="Y71" s="32"/>
      <c r="Z71" s="32"/>
      <c r="AA71" s="32"/>
      <c r="AB71" s="32"/>
      <c r="AC71" s="32"/>
      <c r="AD71" s="40"/>
    </row>
    <row r="72" spans="1:30" x14ac:dyDescent="0.3">
      <c r="A72" s="138"/>
      <c r="B72" s="138"/>
      <c r="C72" s="40"/>
      <c r="D72" s="32"/>
      <c r="E72" s="32"/>
      <c r="F72" s="32"/>
      <c r="G72" s="40"/>
      <c r="H72" s="32"/>
      <c r="I72" s="32"/>
      <c r="J72" s="32"/>
      <c r="K72" s="32"/>
      <c r="L72" s="32"/>
      <c r="M72" s="40"/>
      <c r="N72" s="32"/>
      <c r="O72" s="32"/>
      <c r="P72" s="32"/>
      <c r="Q72" s="32"/>
      <c r="R72" s="32"/>
      <c r="S72" s="32"/>
      <c r="T72" s="32"/>
      <c r="U72" s="32"/>
      <c r="V72" s="32"/>
      <c r="W72" s="32"/>
      <c r="X72" s="40"/>
      <c r="Y72" s="32"/>
      <c r="Z72" s="32"/>
      <c r="AA72" s="32"/>
      <c r="AB72" s="32"/>
      <c r="AC72" s="32"/>
      <c r="AD72" s="40"/>
    </row>
    <row r="73" spans="1:30" x14ac:dyDescent="0.3">
      <c r="A73" s="138"/>
      <c r="B73" s="138"/>
      <c r="C73" s="40"/>
      <c r="D73" s="32"/>
      <c r="E73" s="32"/>
      <c r="F73" s="32"/>
      <c r="G73" s="40"/>
      <c r="H73" s="32"/>
      <c r="I73" s="32"/>
      <c r="J73" s="32"/>
      <c r="K73" s="32"/>
      <c r="L73" s="32"/>
      <c r="M73" s="40"/>
      <c r="N73" s="32"/>
      <c r="O73" s="32"/>
      <c r="P73" s="32"/>
      <c r="Q73" s="32"/>
      <c r="R73" s="32"/>
      <c r="S73" s="32"/>
      <c r="T73" s="32"/>
      <c r="U73" s="32"/>
      <c r="V73" s="32"/>
      <c r="W73" s="32"/>
      <c r="X73" s="40"/>
      <c r="Y73" s="32"/>
      <c r="Z73" s="32"/>
      <c r="AA73" s="32"/>
      <c r="AB73" s="32"/>
      <c r="AC73" s="32"/>
      <c r="AD73" s="40"/>
    </row>
    <row r="74" spans="1:30" x14ac:dyDescent="0.3">
      <c r="A74" s="138"/>
      <c r="B74" s="138"/>
      <c r="C74" s="40"/>
      <c r="D74" s="32"/>
      <c r="E74" s="32"/>
      <c r="F74" s="32"/>
      <c r="G74" s="40"/>
      <c r="H74" s="32"/>
      <c r="I74" s="32"/>
      <c r="J74" s="32"/>
      <c r="K74" s="32"/>
      <c r="L74" s="32"/>
      <c r="M74" s="40"/>
      <c r="N74" s="32"/>
      <c r="O74" s="32"/>
      <c r="P74" s="32"/>
      <c r="Q74" s="32"/>
      <c r="R74" s="32"/>
      <c r="S74" s="32"/>
      <c r="T74" s="32"/>
      <c r="U74" s="32"/>
      <c r="V74" s="32"/>
      <c r="W74" s="32"/>
      <c r="X74" s="40"/>
      <c r="Y74" s="32"/>
      <c r="Z74" s="32"/>
      <c r="AA74" s="32"/>
      <c r="AB74" s="32"/>
      <c r="AC74" s="32"/>
      <c r="AD74" s="40"/>
    </row>
    <row r="75" spans="1:30" x14ac:dyDescent="0.3">
      <c r="A75" s="138"/>
      <c r="B75" s="138"/>
      <c r="C75" s="40"/>
      <c r="D75" s="32"/>
      <c r="E75" s="32"/>
      <c r="F75" s="32"/>
      <c r="G75" s="40"/>
      <c r="H75" s="32"/>
      <c r="I75" s="32"/>
      <c r="J75" s="32"/>
      <c r="K75" s="32"/>
      <c r="L75" s="32"/>
      <c r="M75" s="40"/>
      <c r="N75" s="32"/>
      <c r="O75" s="32"/>
      <c r="P75" s="32"/>
      <c r="Q75" s="32"/>
      <c r="R75" s="32"/>
      <c r="S75" s="32"/>
      <c r="T75" s="32"/>
      <c r="U75" s="32"/>
      <c r="V75" s="32"/>
      <c r="W75" s="32"/>
      <c r="X75" s="40"/>
      <c r="Y75" s="32"/>
      <c r="Z75" s="32"/>
      <c r="AA75" s="32"/>
      <c r="AB75" s="32"/>
      <c r="AC75" s="32"/>
      <c r="AD75" s="40"/>
    </row>
    <row r="76" spans="1:30" x14ac:dyDescent="0.3">
      <c r="A76" s="138"/>
      <c r="B76" s="138"/>
      <c r="C76" s="40"/>
      <c r="D76" s="32"/>
      <c r="E76" s="32"/>
      <c r="F76" s="32"/>
      <c r="G76" s="40"/>
      <c r="H76" s="32"/>
      <c r="I76" s="32"/>
      <c r="J76" s="32"/>
      <c r="K76" s="32"/>
      <c r="L76" s="32"/>
      <c r="M76" s="40"/>
      <c r="N76" s="32"/>
      <c r="O76" s="32"/>
      <c r="P76" s="32"/>
      <c r="Q76" s="32"/>
      <c r="R76" s="32"/>
      <c r="S76" s="32"/>
      <c r="T76" s="32"/>
      <c r="U76" s="32"/>
      <c r="V76" s="32"/>
      <c r="W76" s="32"/>
      <c r="X76" s="40"/>
      <c r="Y76" s="32"/>
      <c r="Z76" s="32"/>
      <c r="AA76" s="32"/>
      <c r="AB76" s="32"/>
      <c r="AC76" s="32"/>
      <c r="AD76" s="40"/>
    </row>
    <row r="77" spans="1:30" x14ac:dyDescent="0.3">
      <c r="A77" s="138"/>
      <c r="B77" s="138"/>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row>
  </sheetData>
  <mergeCells count="2">
    <mergeCell ref="C1:S3"/>
    <mergeCell ref="A1:B77"/>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ayfa111">
    <tabColor theme="1" tint="4.9989318521683403E-2"/>
  </sheetPr>
  <dimension ref="A1:AH77"/>
  <sheetViews>
    <sheetView topLeftCell="L38" workbookViewId="0">
      <selection activeCell="AG60" sqref="AG60"/>
    </sheetView>
  </sheetViews>
  <sheetFormatPr defaultRowHeight="14.4" x14ac:dyDescent="0.3"/>
  <cols>
    <col min="1" max="1" width="7.109375" customWidth="1"/>
    <col min="2" max="2" width="3.6640625" customWidth="1"/>
  </cols>
  <sheetData>
    <row r="1" spans="1:30" x14ac:dyDescent="0.3">
      <c r="A1" s="138"/>
      <c r="B1" s="138"/>
      <c r="C1" s="136" t="s">
        <v>76</v>
      </c>
      <c r="D1" s="136"/>
      <c r="E1" s="136"/>
      <c r="F1" s="136"/>
      <c r="G1" s="136"/>
      <c r="H1" s="136"/>
      <c r="I1" s="136"/>
      <c r="J1" s="136"/>
      <c r="K1" s="136"/>
      <c r="L1" s="136"/>
      <c r="M1" s="136"/>
      <c r="N1" s="136"/>
      <c r="O1" s="136"/>
      <c r="P1" s="136"/>
      <c r="Q1" s="136"/>
      <c r="R1" s="136"/>
      <c r="S1" s="136"/>
      <c r="T1" s="42"/>
      <c r="U1" s="42"/>
      <c r="V1" s="42"/>
      <c r="W1" s="42"/>
      <c r="X1" s="42"/>
      <c r="Y1" s="42"/>
      <c r="Z1" s="42"/>
      <c r="AA1" s="42"/>
      <c r="AB1" s="42"/>
      <c r="AC1" s="42"/>
      <c r="AD1" s="42"/>
    </row>
    <row r="2" spans="1:30" x14ac:dyDescent="0.3">
      <c r="A2" s="138"/>
      <c r="B2" s="138"/>
      <c r="C2" s="136"/>
      <c r="D2" s="136"/>
      <c r="E2" s="136"/>
      <c r="F2" s="136"/>
      <c r="G2" s="136"/>
      <c r="H2" s="136"/>
      <c r="I2" s="136"/>
      <c r="J2" s="136"/>
      <c r="K2" s="136"/>
      <c r="L2" s="136"/>
      <c r="M2" s="136"/>
      <c r="N2" s="136"/>
      <c r="O2" s="136"/>
      <c r="P2" s="136"/>
      <c r="Q2" s="136"/>
      <c r="R2" s="136"/>
      <c r="S2" s="136"/>
      <c r="T2" s="42"/>
      <c r="U2" s="42"/>
      <c r="V2" s="42"/>
      <c r="W2" s="42"/>
      <c r="X2" s="42"/>
      <c r="Y2" s="42"/>
      <c r="Z2" s="42"/>
      <c r="AA2" s="42"/>
      <c r="AB2" s="42"/>
      <c r="AC2" s="42"/>
      <c r="AD2" s="42"/>
    </row>
    <row r="3" spans="1:30" x14ac:dyDescent="0.3">
      <c r="A3" s="138"/>
      <c r="B3" s="138"/>
      <c r="C3" s="136"/>
      <c r="D3" s="136"/>
      <c r="E3" s="136"/>
      <c r="F3" s="136"/>
      <c r="G3" s="136"/>
      <c r="H3" s="136"/>
      <c r="I3" s="136"/>
      <c r="J3" s="136"/>
      <c r="K3" s="136"/>
      <c r="L3" s="136"/>
      <c r="M3" s="136"/>
      <c r="N3" s="136"/>
      <c r="O3" s="136"/>
      <c r="P3" s="136"/>
      <c r="Q3" s="136"/>
      <c r="R3" s="136"/>
      <c r="S3" s="136"/>
      <c r="T3" s="42"/>
      <c r="U3" s="42"/>
      <c r="V3" s="42"/>
      <c r="W3" s="42"/>
      <c r="X3" s="42"/>
      <c r="Y3" s="42"/>
      <c r="Z3" s="42"/>
      <c r="AA3" s="42"/>
      <c r="AB3" s="42"/>
      <c r="AC3" s="42"/>
      <c r="AD3" s="42"/>
    </row>
    <row r="4" spans="1:30" x14ac:dyDescent="0.3">
      <c r="A4" s="138"/>
      <c r="B4" s="138"/>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row>
    <row r="5" spans="1:30" x14ac:dyDescent="0.3">
      <c r="A5" s="138"/>
      <c r="B5" s="138"/>
      <c r="C5" s="40"/>
      <c r="D5" s="32">
        <f>Eokul!H5</f>
        <v>0</v>
      </c>
      <c r="E5" s="32" t="str">
        <f>IF(D5=100,"4",IF(D5&gt;80,"4",IF(D5&gt;60,"3",IF(D5&gt;40,"2",IF(D5&gt;20,"1",IF(D5&gt;0,0," "))))))</f>
        <v xml:space="preserve"> </v>
      </c>
      <c r="F5" s="32" t="b">
        <f>IF(D5=100,20,IF(D5&gt;80,D5-80,IF(D5&gt;60,D5-60,IF(D5&gt;40,D5-40,IF(D5&gt;20,D5-20,IF(D5&gt;0,D5-0))))))</f>
        <v>0</v>
      </c>
      <c r="G5" s="41"/>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0"/>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0"/>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0"/>
    </row>
    <row r="6" spans="1:30" x14ac:dyDescent="0.3">
      <c r="A6" s="138"/>
      <c r="B6" s="138"/>
      <c r="C6" s="40"/>
      <c r="D6" s="32">
        <f>Eokul!H6</f>
        <v>0</v>
      </c>
      <c r="E6" s="32" t="str">
        <f t="shared" ref="E6:E38" si="0">IF(D6=100,"4",IF(D6&gt;80,"4",IF(D6&gt;60,"3",IF(D6&gt;40,"2",IF(D6&gt;20,"1",IF(D6&gt;0,0," "))))))</f>
        <v xml:space="preserve"> </v>
      </c>
      <c r="F6" s="32" t="b">
        <f t="shared" ref="F6:F38" si="1">IF(D6=100,20,IF(D6&gt;80,D6-80,IF(D6&gt;60,D6-60,IF(D6&gt;40,D6-40,IF(D6&gt;20,D6-20,IF(D6&gt;0,D6-0))))))</f>
        <v>0</v>
      </c>
      <c r="G6" s="41"/>
      <c r="H6" s="32" t="str">
        <f t="shared" ref="H6:H38" si="2">IF(F6-0&gt;0,E6+1,E6)</f>
        <v xml:space="preserve"> </v>
      </c>
      <c r="I6" s="32" t="str">
        <f t="shared" ref="I6:I38" si="3">IF(F6-1&gt;0,E6+1,E6)</f>
        <v xml:space="preserve"> </v>
      </c>
      <c r="J6" s="32" t="str">
        <f t="shared" ref="J6:J38" si="4">IF(F6-2&gt;0,E6+1,E6)</f>
        <v xml:space="preserve"> </v>
      </c>
      <c r="K6" s="32" t="str">
        <f t="shared" ref="K6:K38" si="5">IF(F6-13&gt;0,E6+1,E6)</f>
        <v xml:space="preserve"> </v>
      </c>
      <c r="L6" s="32" t="str">
        <f t="shared" ref="L6:L38" si="6">IF(F6-4&gt;0,E6+1,E6)</f>
        <v xml:space="preserve"> </v>
      </c>
      <c r="M6" s="40"/>
      <c r="N6" s="32" t="str">
        <f t="shared" ref="N6:N38" si="7">IF(F6-17&gt;0,E6+1,E6)</f>
        <v xml:space="preserve"> </v>
      </c>
      <c r="O6" s="32" t="str">
        <f t="shared" ref="O6:O38" si="8">IF(F6-6&gt;0,E6+1,E6)</f>
        <v xml:space="preserve"> </v>
      </c>
      <c r="P6" s="32" t="str">
        <f t="shared" ref="P6:P38" si="9">IF(F6-7&gt;0,E6+1,E6)</f>
        <v xml:space="preserve"> </v>
      </c>
      <c r="Q6" s="32" t="str">
        <f t="shared" ref="Q6:Q38" si="10">IF(F6-8&gt;0,E6+1,E6)</f>
        <v xml:space="preserve"> </v>
      </c>
      <c r="R6" s="32" t="str">
        <f t="shared" ref="R6:R38" si="11">IF(F6-9&gt;0,E6+1,E6)</f>
        <v xml:space="preserve"> </v>
      </c>
      <c r="S6" s="32" t="str">
        <f t="shared" ref="S6:S38" si="12">IF(F6-10&gt;0,E6+1,E6)</f>
        <v xml:space="preserve"> </v>
      </c>
      <c r="T6" s="32" t="str">
        <f t="shared" ref="T6:T38" si="13">IF(F6-19&gt;0,E6+1,E6)</f>
        <v xml:space="preserve"> </v>
      </c>
      <c r="U6" s="32" t="str">
        <f t="shared" ref="U6:U38" si="14">IF(F6-12&gt;0,E6+1,E6)</f>
        <v xml:space="preserve"> </v>
      </c>
      <c r="V6" s="32" t="str">
        <f t="shared" ref="V6:V38" si="15">IF(F6-3&gt;0,E6+1,E6)</f>
        <v xml:space="preserve"> </v>
      </c>
      <c r="W6" s="32" t="str">
        <f t="shared" ref="W6:W38" si="16">IF(F6-14&gt;0,E6+1,E6)</f>
        <v xml:space="preserve"> </v>
      </c>
      <c r="X6" s="40"/>
      <c r="Y6" s="32" t="str">
        <f t="shared" ref="Y6:Y38" si="17">IF(F6-15&gt;0,E6+1,E6)</f>
        <v xml:space="preserve"> </v>
      </c>
      <c r="Z6" s="32" t="str">
        <f t="shared" ref="Z6:Z38" si="18">IF(F6-16&gt;0,E6+1,E6)</f>
        <v xml:space="preserve"> </v>
      </c>
      <c r="AA6" s="32" t="str">
        <f t="shared" ref="AA6:AA38" si="19">IF(F6-5&gt;0,E6+1,E6)</f>
        <v xml:space="preserve"> </v>
      </c>
      <c r="AB6" s="32" t="str">
        <f t="shared" ref="AB6:AB38" si="20">IF(F6-18&gt;0,E6+1,E6)</f>
        <v xml:space="preserve"> </v>
      </c>
      <c r="AC6" s="32" t="str">
        <f t="shared" ref="AC6:AC38" si="21">IF(F6-11&gt;0,E6+1,E6)</f>
        <v xml:space="preserve"> </v>
      </c>
      <c r="AD6" s="40"/>
    </row>
    <row r="7" spans="1:30" x14ac:dyDescent="0.3">
      <c r="A7" s="138"/>
      <c r="B7" s="138"/>
      <c r="C7" s="40"/>
      <c r="D7" s="32">
        <f>Eokul!H7</f>
        <v>0</v>
      </c>
      <c r="E7" s="32" t="str">
        <f t="shared" si="0"/>
        <v xml:space="preserve"> </v>
      </c>
      <c r="F7" s="32" t="b">
        <f t="shared" si="1"/>
        <v>0</v>
      </c>
      <c r="G7" s="41"/>
      <c r="H7" s="32" t="str">
        <f t="shared" si="2"/>
        <v xml:space="preserve"> </v>
      </c>
      <c r="I7" s="32" t="str">
        <f t="shared" si="3"/>
        <v xml:space="preserve"> </v>
      </c>
      <c r="J7" s="32" t="str">
        <f t="shared" si="4"/>
        <v xml:space="preserve"> </v>
      </c>
      <c r="K7" s="32" t="str">
        <f t="shared" si="5"/>
        <v xml:space="preserve"> </v>
      </c>
      <c r="L7" s="32" t="str">
        <f t="shared" si="6"/>
        <v xml:space="preserve"> </v>
      </c>
      <c r="M7" s="40"/>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0"/>
      <c r="Y7" s="32" t="str">
        <f t="shared" si="17"/>
        <v xml:space="preserve"> </v>
      </c>
      <c r="Z7" s="32" t="str">
        <f t="shared" si="18"/>
        <v xml:space="preserve"> </v>
      </c>
      <c r="AA7" s="32" t="str">
        <f t="shared" si="19"/>
        <v xml:space="preserve"> </v>
      </c>
      <c r="AB7" s="32" t="str">
        <f t="shared" si="20"/>
        <v xml:space="preserve"> </v>
      </c>
      <c r="AC7" s="32" t="str">
        <f t="shared" si="21"/>
        <v xml:space="preserve"> </v>
      </c>
      <c r="AD7" s="40"/>
    </row>
    <row r="8" spans="1:30" x14ac:dyDescent="0.3">
      <c r="A8" s="138"/>
      <c r="B8" s="138"/>
      <c r="C8" s="40"/>
      <c r="D8" s="32">
        <f>Eokul!H8</f>
        <v>0</v>
      </c>
      <c r="E8" s="32" t="str">
        <f t="shared" si="0"/>
        <v xml:space="preserve"> </v>
      </c>
      <c r="F8" s="32" t="b">
        <f t="shared" si="1"/>
        <v>0</v>
      </c>
      <c r="G8" s="41"/>
      <c r="H8" s="32" t="str">
        <f t="shared" si="2"/>
        <v xml:space="preserve"> </v>
      </c>
      <c r="I8" s="32" t="str">
        <f t="shared" si="3"/>
        <v xml:space="preserve"> </v>
      </c>
      <c r="J8" s="32" t="str">
        <f t="shared" si="4"/>
        <v xml:space="preserve"> </v>
      </c>
      <c r="K8" s="32" t="str">
        <f t="shared" si="5"/>
        <v xml:space="preserve"> </v>
      </c>
      <c r="L8" s="32" t="str">
        <f t="shared" si="6"/>
        <v xml:space="preserve"> </v>
      </c>
      <c r="M8" s="40"/>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0"/>
      <c r="Y8" s="32" t="str">
        <f t="shared" si="17"/>
        <v xml:space="preserve"> </v>
      </c>
      <c r="Z8" s="32" t="str">
        <f t="shared" si="18"/>
        <v xml:space="preserve"> </v>
      </c>
      <c r="AA8" s="32" t="str">
        <f t="shared" si="19"/>
        <v xml:space="preserve"> </v>
      </c>
      <c r="AB8" s="32" t="str">
        <f t="shared" si="20"/>
        <v xml:space="preserve"> </v>
      </c>
      <c r="AC8" s="32" t="str">
        <f t="shared" si="21"/>
        <v xml:space="preserve"> </v>
      </c>
      <c r="AD8" s="40"/>
    </row>
    <row r="9" spans="1:30" x14ac:dyDescent="0.3">
      <c r="A9" s="138"/>
      <c r="B9" s="138"/>
      <c r="C9" s="40"/>
      <c r="D9" s="32">
        <f>Eokul!H9</f>
        <v>0</v>
      </c>
      <c r="E9" s="32" t="str">
        <f t="shared" si="0"/>
        <v xml:space="preserve"> </v>
      </c>
      <c r="F9" s="32" t="b">
        <f t="shared" si="1"/>
        <v>0</v>
      </c>
      <c r="G9" s="41"/>
      <c r="H9" s="32" t="str">
        <f t="shared" si="2"/>
        <v xml:space="preserve"> </v>
      </c>
      <c r="I9" s="32" t="str">
        <f t="shared" si="3"/>
        <v xml:space="preserve"> </v>
      </c>
      <c r="J9" s="32" t="str">
        <f t="shared" si="4"/>
        <v xml:space="preserve"> </v>
      </c>
      <c r="K9" s="32" t="str">
        <f t="shared" si="5"/>
        <v xml:space="preserve"> </v>
      </c>
      <c r="L9" s="32" t="str">
        <f t="shared" si="6"/>
        <v xml:space="preserve"> </v>
      </c>
      <c r="M9" s="40"/>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0"/>
      <c r="Y9" s="32" t="str">
        <f t="shared" si="17"/>
        <v xml:space="preserve"> </v>
      </c>
      <c r="Z9" s="32" t="str">
        <f t="shared" si="18"/>
        <v xml:space="preserve"> </v>
      </c>
      <c r="AA9" s="32" t="str">
        <f t="shared" si="19"/>
        <v xml:space="preserve"> </v>
      </c>
      <c r="AB9" s="32" t="str">
        <f t="shared" si="20"/>
        <v xml:space="preserve"> </v>
      </c>
      <c r="AC9" s="32" t="str">
        <f t="shared" si="21"/>
        <v xml:space="preserve"> </v>
      </c>
      <c r="AD9" s="40"/>
    </row>
    <row r="10" spans="1:30" x14ac:dyDescent="0.3">
      <c r="A10" s="138"/>
      <c r="B10" s="138"/>
      <c r="C10" s="40"/>
      <c r="D10" s="32">
        <f>Eokul!H10</f>
        <v>0</v>
      </c>
      <c r="E10" s="32" t="str">
        <f t="shared" si="0"/>
        <v xml:space="preserve"> </v>
      </c>
      <c r="F10" s="32" t="b">
        <f t="shared" si="1"/>
        <v>0</v>
      </c>
      <c r="G10" s="41"/>
      <c r="H10" s="32" t="str">
        <f t="shared" si="2"/>
        <v xml:space="preserve"> </v>
      </c>
      <c r="I10" s="32" t="str">
        <f t="shared" si="3"/>
        <v xml:space="preserve"> </v>
      </c>
      <c r="J10" s="32" t="str">
        <f t="shared" si="4"/>
        <v xml:space="preserve"> </v>
      </c>
      <c r="K10" s="32" t="str">
        <f t="shared" si="5"/>
        <v xml:space="preserve"> </v>
      </c>
      <c r="L10" s="32" t="str">
        <f t="shared" si="6"/>
        <v xml:space="preserve"> </v>
      </c>
      <c r="M10" s="40"/>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0"/>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0"/>
    </row>
    <row r="11" spans="1:30" x14ac:dyDescent="0.3">
      <c r="A11" s="138"/>
      <c r="B11" s="138"/>
      <c r="C11" s="40"/>
      <c r="D11" s="32">
        <f>Eokul!H11</f>
        <v>0</v>
      </c>
      <c r="E11" s="32" t="str">
        <f t="shared" si="0"/>
        <v xml:space="preserve"> </v>
      </c>
      <c r="F11" s="32" t="b">
        <f t="shared" si="1"/>
        <v>0</v>
      </c>
      <c r="G11" s="41"/>
      <c r="H11" s="32" t="str">
        <f t="shared" si="2"/>
        <v xml:space="preserve"> </v>
      </c>
      <c r="I11" s="32" t="str">
        <f t="shared" si="3"/>
        <v xml:space="preserve"> </v>
      </c>
      <c r="J11" s="32" t="str">
        <f t="shared" si="4"/>
        <v xml:space="preserve"> </v>
      </c>
      <c r="K11" s="32" t="str">
        <f t="shared" si="5"/>
        <v xml:space="preserve"> </v>
      </c>
      <c r="L11" s="32" t="str">
        <f t="shared" si="6"/>
        <v xml:space="preserve"> </v>
      </c>
      <c r="M11" s="40"/>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0"/>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0"/>
    </row>
    <row r="12" spans="1:30" x14ac:dyDescent="0.3">
      <c r="A12" s="138"/>
      <c r="B12" s="138"/>
      <c r="C12" s="40"/>
      <c r="D12" s="32">
        <f>Eokul!H12</f>
        <v>0</v>
      </c>
      <c r="E12" s="32" t="str">
        <f t="shared" si="0"/>
        <v xml:space="preserve"> </v>
      </c>
      <c r="F12" s="32" t="b">
        <f t="shared" si="1"/>
        <v>0</v>
      </c>
      <c r="G12" s="41"/>
      <c r="H12" s="32" t="str">
        <f t="shared" si="2"/>
        <v xml:space="preserve"> </v>
      </c>
      <c r="I12" s="32" t="str">
        <f t="shared" si="3"/>
        <v xml:space="preserve"> </v>
      </c>
      <c r="J12" s="32" t="str">
        <f t="shared" si="4"/>
        <v xml:space="preserve"> </v>
      </c>
      <c r="K12" s="32" t="str">
        <f t="shared" si="5"/>
        <v xml:space="preserve"> </v>
      </c>
      <c r="L12" s="32" t="str">
        <f t="shared" si="6"/>
        <v xml:space="preserve"> </v>
      </c>
      <c r="M12" s="40"/>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0"/>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0"/>
    </row>
    <row r="13" spans="1:30" x14ac:dyDescent="0.3">
      <c r="A13" s="138"/>
      <c r="B13" s="138"/>
      <c r="C13" s="40"/>
      <c r="D13" s="32">
        <f>Eokul!H13</f>
        <v>0</v>
      </c>
      <c r="E13" s="32" t="str">
        <f t="shared" si="0"/>
        <v xml:space="preserve"> </v>
      </c>
      <c r="F13" s="32" t="b">
        <f t="shared" si="1"/>
        <v>0</v>
      </c>
      <c r="G13" s="41"/>
      <c r="H13" s="32" t="str">
        <f t="shared" si="2"/>
        <v xml:space="preserve"> </v>
      </c>
      <c r="I13" s="32" t="str">
        <f t="shared" si="3"/>
        <v xml:space="preserve"> </v>
      </c>
      <c r="J13" s="32" t="str">
        <f t="shared" si="4"/>
        <v xml:space="preserve"> </v>
      </c>
      <c r="K13" s="32" t="str">
        <f t="shared" si="5"/>
        <v xml:space="preserve"> </v>
      </c>
      <c r="L13" s="32" t="str">
        <f t="shared" si="6"/>
        <v xml:space="preserve"> </v>
      </c>
      <c r="M13" s="40"/>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0"/>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0"/>
    </row>
    <row r="14" spans="1:30" x14ac:dyDescent="0.3">
      <c r="A14" s="138"/>
      <c r="B14" s="138"/>
      <c r="C14" s="40"/>
      <c r="D14" s="32">
        <f>Eokul!H14</f>
        <v>0</v>
      </c>
      <c r="E14" s="32" t="str">
        <f t="shared" si="0"/>
        <v xml:space="preserve"> </v>
      </c>
      <c r="F14" s="32" t="b">
        <f t="shared" si="1"/>
        <v>0</v>
      </c>
      <c r="G14" s="41"/>
      <c r="H14" s="32" t="str">
        <f t="shared" si="2"/>
        <v xml:space="preserve"> </v>
      </c>
      <c r="I14" s="32" t="str">
        <f t="shared" si="3"/>
        <v xml:space="preserve"> </v>
      </c>
      <c r="J14" s="32" t="str">
        <f t="shared" si="4"/>
        <v xml:space="preserve"> </v>
      </c>
      <c r="K14" s="32" t="str">
        <f t="shared" si="5"/>
        <v xml:space="preserve"> </v>
      </c>
      <c r="L14" s="32" t="str">
        <f t="shared" si="6"/>
        <v xml:space="preserve"> </v>
      </c>
      <c r="M14" s="40"/>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0"/>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0"/>
    </row>
    <row r="15" spans="1:30" x14ac:dyDescent="0.3">
      <c r="A15" s="138"/>
      <c r="B15" s="138"/>
      <c r="C15" s="40"/>
      <c r="D15" s="32">
        <f>Eokul!H15</f>
        <v>0</v>
      </c>
      <c r="E15" s="32" t="str">
        <f t="shared" si="0"/>
        <v xml:space="preserve"> </v>
      </c>
      <c r="F15" s="32" t="b">
        <f t="shared" si="1"/>
        <v>0</v>
      </c>
      <c r="G15" s="41"/>
      <c r="H15" s="32" t="str">
        <f t="shared" si="2"/>
        <v xml:space="preserve"> </v>
      </c>
      <c r="I15" s="32" t="str">
        <f t="shared" si="3"/>
        <v xml:space="preserve"> </v>
      </c>
      <c r="J15" s="32" t="str">
        <f t="shared" si="4"/>
        <v xml:space="preserve"> </v>
      </c>
      <c r="K15" s="32" t="str">
        <f t="shared" si="5"/>
        <v xml:space="preserve"> </v>
      </c>
      <c r="L15" s="32" t="str">
        <f t="shared" si="6"/>
        <v xml:space="preserve"> </v>
      </c>
      <c r="M15" s="40"/>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0"/>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0"/>
    </row>
    <row r="16" spans="1:30" x14ac:dyDescent="0.3">
      <c r="A16" s="138"/>
      <c r="B16" s="138"/>
      <c r="C16" s="40"/>
      <c r="D16" s="32">
        <f>Eokul!H16</f>
        <v>0</v>
      </c>
      <c r="E16" s="32" t="str">
        <f t="shared" si="0"/>
        <v xml:space="preserve"> </v>
      </c>
      <c r="F16" s="32" t="b">
        <f t="shared" si="1"/>
        <v>0</v>
      </c>
      <c r="G16" s="41"/>
      <c r="H16" s="32" t="str">
        <f t="shared" si="2"/>
        <v xml:space="preserve"> </v>
      </c>
      <c r="I16" s="32" t="str">
        <f t="shared" si="3"/>
        <v xml:space="preserve"> </v>
      </c>
      <c r="J16" s="32" t="str">
        <f t="shared" si="4"/>
        <v xml:space="preserve"> </v>
      </c>
      <c r="K16" s="32" t="str">
        <f t="shared" si="5"/>
        <v xml:space="preserve"> </v>
      </c>
      <c r="L16" s="32" t="str">
        <f t="shared" si="6"/>
        <v xml:space="preserve"> </v>
      </c>
      <c r="M16" s="40"/>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0"/>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0"/>
    </row>
    <row r="17" spans="1:30" x14ac:dyDescent="0.3">
      <c r="A17" s="138"/>
      <c r="B17" s="138"/>
      <c r="C17" s="40"/>
      <c r="D17" s="32">
        <f>Eokul!H17</f>
        <v>0</v>
      </c>
      <c r="E17" s="32" t="str">
        <f t="shared" si="0"/>
        <v xml:space="preserve"> </v>
      </c>
      <c r="F17" s="32" t="b">
        <f t="shared" si="1"/>
        <v>0</v>
      </c>
      <c r="G17" s="41"/>
      <c r="H17" s="32" t="str">
        <f t="shared" si="2"/>
        <v xml:space="preserve"> </v>
      </c>
      <c r="I17" s="32" t="str">
        <f t="shared" si="3"/>
        <v xml:space="preserve"> </v>
      </c>
      <c r="J17" s="32" t="str">
        <f t="shared" si="4"/>
        <v xml:space="preserve"> </v>
      </c>
      <c r="K17" s="32" t="str">
        <f t="shared" si="5"/>
        <v xml:space="preserve"> </v>
      </c>
      <c r="L17" s="32" t="str">
        <f t="shared" si="6"/>
        <v xml:space="preserve"> </v>
      </c>
      <c r="M17" s="40"/>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0"/>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0"/>
    </row>
    <row r="18" spans="1:30" x14ac:dyDescent="0.3">
      <c r="A18" s="138"/>
      <c r="B18" s="138"/>
      <c r="C18" s="40"/>
      <c r="D18" s="32">
        <f>Eokul!H18</f>
        <v>0</v>
      </c>
      <c r="E18" s="32" t="str">
        <f t="shared" si="0"/>
        <v xml:space="preserve"> </v>
      </c>
      <c r="F18" s="32" t="b">
        <f t="shared" si="1"/>
        <v>0</v>
      </c>
      <c r="G18" s="41"/>
      <c r="H18" s="32" t="str">
        <f t="shared" si="2"/>
        <v xml:space="preserve"> </v>
      </c>
      <c r="I18" s="32" t="str">
        <f t="shared" si="3"/>
        <v xml:space="preserve"> </v>
      </c>
      <c r="J18" s="32" t="str">
        <f t="shared" si="4"/>
        <v xml:space="preserve"> </v>
      </c>
      <c r="K18" s="32" t="str">
        <f t="shared" si="5"/>
        <v xml:space="preserve"> </v>
      </c>
      <c r="L18" s="32" t="str">
        <f t="shared" si="6"/>
        <v xml:space="preserve"> </v>
      </c>
      <c r="M18" s="40"/>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0"/>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0"/>
    </row>
    <row r="19" spans="1:30" x14ac:dyDescent="0.3">
      <c r="A19" s="138"/>
      <c r="B19" s="138"/>
      <c r="C19" s="40"/>
      <c r="D19" s="32">
        <f>Eokul!H19</f>
        <v>0</v>
      </c>
      <c r="E19" s="32" t="str">
        <f t="shared" si="0"/>
        <v xml:space="preserve"> </v>
      </c>
      <c r="F19" s="32" t="b">
        <f t="shared" si="1"/>
        <v>0</v>
      </c>
      <c r="G19" s="41"/>
      <c r="H19" s="32" t="str">
        <f t="shared" si="2"/>
        <v xml:space="preserve"> </v>
      </c>
      <c r="I19" s="32" t="str">
        <f t="shared" si="3"/>
        <v xml:space="preserve"> </v>
      </c>
      <c r="J19" s="32" t="str">
        <f t="shared" si="4"/>
        <v xml:space="preserve"> </v>
      </c>
      <c r="K19" s="32" t="str">
        <f t="shared" si="5"/>
        <v xml:space="preserve"> </v>
      </c>
      <c r="L19" s="32" t="str">
        <f t="shared" si="6"/>
        <v xml:space="preserve"> </v>
      </c>
      <c r="M19" s="40"/>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0"/>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0"/>
    </row>
    <row r="20" spans="1:30" x14ac:dyDescent="0.3">
      <c r="A20" s="138"/>
      <c r="B20" s="138"/>
      <c r="C20" s="40"/>
      <c r="D20" s="32">
        <f>Eokul!H20</f>
        <v>0</v>
      </c>
      <c r="E20" s="32" t="str">
        <f t="shared" si="0"/>
        <v xml:space="preserve"> </v>
      </c>
      <c r="F20" s="32" t="b">
        <f t="shared" si="1"/>
        <v>0</v>
      </c>
      <c r="G20" s="41"/>
      <c r="H20" s="32" t="str">
        <f t="shared" si="2"/>
        <v xml:space="preserve"> </v>
      </c>
      <c r="I20" s="32" t="str">
        <f t="shared" si="3"/>
        <v xml:space="preserve"> </v>
      </c>
      <c r="J20" s="32" t="str">
        <f t="shared" si="4"/>
        <v xml:space="preserve"> </v>
      </c>
      <c r="K20" s="32" t="str">
        <f t="shared" si="5"/>
        <v xml:space="preserve"> </v>
      </c>
      <c r="L20" s="32" t="str">
        <f t="shared" si="6"/>
        <v xml:space="preserve"> </v>
      </c>
      <c r="M20" s="40"/>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0"/>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0"/>
    </row>
    <row r="21" spans="1:30" x14ac:dyDescent="0.3">
      <c r="A21" s="138"/>
      <c r="B21" s="138"/>
      <c r="C21" s="40"/>
      <c r="D21" s="32">
        <f>Eokul!H21</f>
        <v>0</v>
      </c>
      <c r="E21" s="32" t="str">
        <f t="shared" si="0"/>
        <v xml:space="preserve"> </v>
      </c>
      <c r="F21" s="32" t="b">
        <f t="shared" si="1"/>
        <v>0</v>
      </c>
      <c r="G21" s="41"/>
      <c r="H21" s="32" t="str">
        <f t="shared" si="2"/>
        <v xml:space="preserve"> </v>
      </c>
      <c r="I21" s="32" t="str">
        <f t="shared" si="3"/>
        <v xml:space="preserve"> </v>
      </c>
      <c r="J21" s="32" t="str">
        <f t="shared" si="4"/>
        <v xml:space="preserve"> </v>
      </c>
      <c r="K21" s="32" t="str">
        <f t="shared" si="5"/>
        <v xml:space="preserve"> </v>
      </c>
      <c r="L21" s="32" t="str">
        <f t="shared" si="6"/>
        <v xml:space="preserve"> </v>
      </c>
      <c r="M21" s="40"/>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0"/>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0"/>
    </row>
    <row r="22" spans="1:30" x14ac:dyDescent="0.3">
      <c r="A22" s="138"/>
      <c r="B22" s="138"/>
      <c r="C22" s="40"/>
      <c r="D22" s="32">
        <f>Eokul!H22</f>
        <v>0</v>
      </c>
      <c r="E22" s="32" t="str">
        <f t="shared" si="0"/>
        <v xml:space="preserve"> </v>
      </c>
      <c r="F22" s="32" t="b">
        <f t="shared" si="1"/>
        <v>0</v>
      </c>
      <c r="G22" s="41"/>
      <c r="H22" s="32" t="str">
        <f t="shared" si="2"/>
        <v xml:space="preserve"> </v>
      </c>
      <c r="I22" s="32" t="str">
        <f t="shared" si="3"/>
        <v xml:space="preserve"> </v>
      </c>
      <c r="J22" s="32" t="str">
        <f t="shared" si="4"/>
        <v xml:space="preserve"> </v>
      </c>
      <c r="K22" s="32" t="str">
        <f t="shared" si="5"/>
        <v xml:space="preserve"> </v>
      </c>
      <c r="L22" s="32" t="str">
        <f t="shared" si="6"/>
        <v xml:space="preserve"> </v>
      </c>
      <c r="M22" s="40"/>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0"/>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0"/>
    </row>
    <row r="23" spans="1:30" x14ac:dyDescent="0.3">
      <c r="A23" s="138"/>
      <c r="B23" s="138"/>
      <c r="C23" s="40"/>
      <c r="D23" s="32">
        <f>Eokul!H23</f>
        <v>0</v>
      </c>
      <c r="E23" s="32" t="str">
        <f t="shared" si="0"/>
        <v xml:space="preserve"> </v>
      </c>
      <c r="F23" s="32" t="b">
        <f t="shared" si="1"/>
        <v>0</v>
      </c>
      <c r="G23" s="41"/>
      <c r="H23" s="32" t="str">
        <f t="shared" si="2"/>
        <v xml:space="preserve"> </v>
      </c>
      <c r="I23" s="32" t="str">
        <f t="shared" si="3"/>
        <v xml:space="preserve"> </v>
      </c>
      <c r="J23" s="32" t="str">
        <f t="shared" si="4"/>
        <v xml:space="preserve"> </v>
      </c>
      <c r="K23" s="32" t="str">
        <f t="shared" si="5"/>
        <v xml:space="preserve"> </v>
      </c>
      <c r="L23" s="32" t="str">
        <f t="shared" si="6"/>
        <v xml:space="preserve"> </v>
      </c>
      <c r="M23" s="40"/>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0"/>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0"/>
    </row>
    <row r="24" spans="1:30" x14ac:dyDescent="0.3">
      <c r="A24" s="138"/>
      <c r="B24" s="138"/>
      <c r="C24" s="40"/>
      <c r="D24" s="32">
        <f>Eokul!H24</f>
        <v>0</v>
      </c>
      <c r="E24" s="32" t="str">
        <f t="shared" si="0"/>
        <v xml:space="preserve"> </v>
      </c>
      <c r="F24" s="32" t="b">
        <f t="shared" si="1"/>
        <v>0</v>
      </c>
      <c r="G24" s="41"/>
      <c r="H24" s="32" t="str">
        <f t="shared" si="2"/>
        <v xml:space="preserve"> </v>
      </c>
      <c r="I24" s="32" t="str">
        <f t="shared" si="3"/>
        <v xml:space="preserve"> </v>
      </c>
      <c r="J24" s="32" t="str">
        <f t="shared" si="4"/>
        <v xml:space="preserve"> </v>
      </c>
      <c r="K24" s="32" t="str">
        <f t="shared" si="5"/>
        <v xml:space="preserve"> </v>
      </c>
      <c r="L24" s="32" t="str">
        <f t="shared" si="6"/>
        <v xml:space="preserve"> </v>
      </c>
      <c r="M24" s="40"/>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0"/>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0"/>
    </row>
    <row r="25" spans="1:30" x14ac:dyDescent="0.3">
      <c r="A25" s="138"/>
      <c r="B25" s="138"/>
      <c r="C25" s="40"/>
      <c r="D25" s="32">
        <f>Eokul!H25</f>
        <v>0</v>
      </c>
      <c r="E25" s="32" t="str">
        <f t="shared" si="0"/>
        <v xml:space="preserve"> </v>
      </c>
      <c r="F25" s="32" t="b">
        <f t="shared" si="1"/>
        <v>0</v>
      </c>
      <c r="G25" s="41"/>
      <c r="H25" s="32" t="str">
        <f t="shared" si="2"/>
        <v xml:space="preserve"> </v>
      </c>
      <c r="I25" s="32" t="str">
        <f t="shared" si="3"/>
        <v xml:space="preserve"> </v>
      </c>
      <c r="J25" s="32" t="str">
        <f t="shared" si="4"/>
        <v xml:space="preserve"> </v>
      </c>
      <c r="K25" s="32" t="str">
        <f t="shared" si="5"/>
        <v xml:space="preserve"> </v>
      </c>
      <c r="L25" s="32" t="str">
        <f t="shared" si="6"/>
        <v xml:space="preserve"> </v>
      </c>
      <c r="M25" s="40"/>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0"/>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0"/>
    </row>
    <row r="26" spans="1:30" x14ac:dyDescent="0.3">
      <c r="A26" s="138"/>
      <c r="B26" s="138"/>
      <c r="C26" s="40"/>
      <c r="D26" s="32">
        <f>Eokul!H26</f>
        <v>0</v>
      </c>
      <c r="E26" s="32" t="str">
        <f t="shared" si="0"/>
        <v xml:space="preserve"> </v>
      </c>
      <c r="F26" s="32" t="b">
        <f t="shared" si="1"/>
        <v>0</v>
      </c>
      <c r="G26" s="41"/>
      <c r="H26" s="32" t="str">
        <f t="shared" si="2"/>
        <v xml:space="preserve"> </v>
      </c>
      <c r="I26" s="32" t="str">
        <f t="shared" si="3"/>
        <v xml:space="preserve"> </v>
      </c>
      <c r="J26" s="32" t="str">
        <f t="shared" si="4"/>
        <v xml:space="preserve"> </v>
      </c>
      <c r="K26" s="32" t="str">
        <f t="shared" si="5"/>
        <v xml:space="preserve"> </v>
      </c>
      <c r="L26" s="32" t="str">
        <f t="shared" si="6"/>
        <v xml:space="preserve"> </v>
      </c>
      <c r="M26" s="40"/>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0"/>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0"/>
    </row>
    <row r="27" spans="1:30" x14ac:dyDescent="0.3">
      <c r="A27" s="138"/>
      <c r="B27" s="138"/>
      <c r="C27" s="40"/>
      <c r="D27" s="32">
        <f>Eokul!H27</f>
        <v>0</v>
      </c>
      <c r="E27" s="32" t="str">
        <f t="shared" si="0"/>
        <v xml:space="preserve"> </v>
      </c>
      <c r="F27" s="32" t="b">
        <f t="shared" si="1"/>
        <v>0</v>
      </c>
      <c r="G27" s="41"/>
      <c r="H27" s="32" t="str">
        <f t="shared" si="2"/>
        <v xml:space="preserve"> </v>
      </c>
      <c r="I27" s="32" t="str">
        <f t="shared" si="3"/>
        <v xml:space="preserve"> </v>
      </c>
      <c r="J27" s="32" t="str">
        <f t="shared" si="4"/>
        <v xml:space="preserve"> </v>
      </c>
      <c r="K27" s="32" t="str">
        <f t="shared" si="5"/>
        <v xml:space="preserve"> </v>
      </c>
      <c r="L27" s="32" t="str">
        <f t="shared" si="6"/>
        <v xml:space="preserve"> </v>
      </c>
      <c r="M27" s="40"/>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0"/>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0"/>
    </row>
    <row r="28" spans="1:30" x14ac:dyDescent="0.3">
      <c r="A28" s="138"/>
      <c r="B28" s="138"/>
      <c r="C28" s="40"/>
      <c r="D28" s="32">
        <f>Eokul!H28</f>
        <v>0</v>
      </c>
      <c r="E28" s="32" t="str">
        <f t="shared" si="0"/>
        <v xml:space="preserve"> </v>
      </c>
      <c r="F28" s="32" t="b">
        <f t="shared" si="1"/>
        <v>0</v>
      </c>
      <c r="G28" s="41"/>
      <c r="H28" s="32" t="str">
        <f t="shared" si="2"/>
        <v xml:space="preserve"> </v>
      </c>
      <c r="I28" s="32" t="str">
        <f t="shared" si="3"/>
        <v xml:space="preserve"> </v>
      </c>
      <c r="J28" s="32" t="str">
        <f t="shared" si="4"/>
        <v xml:space="preserve"> </v>
      </c>
      <c r="K28" s="32" t="str">
        <f t="shared" si="5"/>
        <v xml:space="preserve"> </v>
      </c>
      <c r="L28" s="32" t="str">
        <f t="shared" si="6"/>
        <v xml:space="preserve"> </v>
      </c>
      <c r="M28" s="40"/>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0"/>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0"/>
    </row>
    <row r="29" spans="1:30" x14ac:dyDescent="0.3">
      <c r="A29" s="138"/>
      <c r="B29" s="138"/>
      <c r="C29" s="40"/>
      <c r="D29" s="32">
        <f>Eokul!H29</f>
        <v>0</v>
      </c>
      <c r="E29" s="32" t="str">
        <f t="shared" si="0"/>
        <v xml:space="preserve"> </v>
      </c>
      <c r="F29" s="32" t="b">
        <f t="shared" si="1"/>
        <v>0</v>
      </c>
      <c r="G29" s="41"/>
      <c r="H29" s="32" t="str">
        <f t="shared" si="2"/>
        <v xml:space="preserve"> </v>
      </c>
      <c r="I29" s="32" t="str">
        <f t="shared" si="3"/>
        <v xml:space="preserve"> </v>
      </c>
      <c r="J29" s="32" t="str">
        <f t="shared" si="4"/>
        <v xml:space="preserve"> </v>
      </c>
      <c r="K29" s="32" t="str">
        <f t="shared" si="5"/>
        <v xml:space="preserve"> </v>
      </c>
      <c r="L29" s="32" t="str">
        <f t="shared" si="6"/>
        <v xml:space="preserve"> </v>
      </c>
      <c r="M29" s="40"/>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0"/>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0"/>
    </row>
    <row r="30" spans="1:30" x14ac:dyDescent="0.3">
      <c r="A30" s="138"/>
      <c r="B30" s="138"/>
      <c r="C30" s="40"/>
      <c r="D30" s="32">
        <f>Eokul!H30</f>
        <v>0</v>
      </c>
      <c r="E30" s="32" t="str">
        <f t="shared" si="0"/>
        <v xml:space="preserve"> </v>
      </c>
      <c r="F30" s="32" t="b">
        <f t="shared" si="1"/>
        <v>0</v>
      </c>
      <c r="G30" s="41"/>
      <c r="H30" s="32" t="str">
        <f t="shared" si="2"/>
        <v xml:space="preserve"> </v>
      </c>
      <c r="I30" s="32" t="str">
        <f t="shared" si="3"/>
        <v xml:space="preserve"> </v>
      </c>
      <c r="J30" s="32" t="str">
        <f t="shared" si="4"/>
        <v xml:space="preserve"> </v>
      </c>
      <c r="K30" s="32" t="str">
        <f t="shared" si="5"/>
        <v xml:space="preserve"> </v>
      </c>
      <c r="L30" s="32" t="str">
        <f t="shared" si="6"/>
        <v xml:space="preserve"> </v>
      </c>
      <c r="M30" s="40"/>
      <c r="N30" s="32" t="str">
        <f t="shared" si="7"/>
        <v xml:space="preserve"> </v>
      </c>
      <c r="O30" s="32" t="str">
        <f t="shared" si="8"/>
        <v xml:space="preserve"> </v>
      </c>
      <c r="P30" s="32" t="str">
        <f t="shared" si="9"/>
        <v xml:space="preserve"> </v>
      </c>
      <c r="Q30" s="32" t="str">
        <f t="shared" si="10"/>
        <v xml:space="preserve"> </v>
      </c>
      <c r="R30" s="32" t="str">
        <f t="shared" si="11"/>
        <v xml:space="preserve"> </v>
      </c>
      <c r="S30" s="32" t="str">
        <f t="shared" si="12"/>
        <v xml:space="preserve"> </v>
      </c>
      <c r="T30" s="32" t="str">
        <f t="shared" si="13"/>
        <v xml:space="preserve"> </v>
      </c>
      <c r="U30" s="32" t="str">
        <f t="shared" si="14"/>
        <v xml:space="preserve"> </v>
      </c>
      <c r="V30" s="32" t="str">
        <f t="shared" si="15"/>
        <v xml:space="preserve"> </v>
      </c>
      <c r="W30" s="32" t="str">
        <f t="shared" si="16"/>
        <v xml:space="preserve"> </v>
      </c>
      <c r="X30" s="40"/>
      <c r="Y30" s="32" t="str">
        <f t="shared" si="17"/>
        <v xml:space="preserve"> </v>
      </c>
      <c r="Z30" s="32" t="str">
        <f t="shared" si="18"/>
        <v xml:space="preserve"> </v>
      </c>
      <c r="AA30" s="32" t="str">
        <f t="shared" si="19"/>
        <v xml:space="preserve"> </v>
      </c>
      <c r="AB30" s="32" t="str">
        <f t="shared" si="20"/>
        <v xml:space="preserve"> </v>
      </c>
      <c r="AC30" s="32" t="str">
        <f t="shared" si="21"/>
        <v xml:space="preserve"> </v>
      </c>
      <c r="AD30" s="40"/>
    </row>
    <row r="31" spans="1:30" x14ac:dyDescent="0.3">
      <c r="A31" s="138"/>
      <c r="B31" s="138"/>
      <c r="C31" s="40"/>
      <c r="D31" s="32">
        <f>Eokul!H31</f>
        <v>0</v>
      </c>
      <c r="E31" s="32" t="str">
        <f t="shared" si="0"/>
        <v xml:space="preserve"> </v>
      </c>
      <c r="F31" s="32" t="b">
        <f t="shared" si="1"/>
        <v>0</v>
      </c>
      <c r="G31" s="41"/>
      <c r="H31" s="32" t="str">
        <f t="shared" si="2"/>
        <v xml:space="preserve"> </v>
      </c>
      <c r="I31" s="32" t="str">
        <f t="shared" si="3"/>
        <v xml:space="preserve"> </v>
      </c>
      <c r="J31" s="32" t="str">
        <f t="shared" si="4"/>
        <v xml:space="preserve"> </v>
      </c>
      <c r="K31" s="32" t="str">
        <f t="shared" si="5"/>
        <v xml:space="preserve"> </v>
      </c>
      <c r="L31" s="32" t="str">
        <f t="shared" si="6"/>
        <v xml:space="preserve"> </v>
      </c>
      <c r="M31" s="40"/>
      <c r="N31" s="32" t="str">
        <f t="shared" si="7"/>
        <v xml:space="preserve"> </v>
      </c>
      <c r="O31" s="32" t="str">
        <f t="shared" si="8"/>
        <v xml:space="preserve"> </v>
      </c>
      <c r="P31" s="32" t="str">
        <f t="shared" si="9"/>
        <v xml:space="preserve"> </v>
      </c>
      <c r="Q31" s="32" t="str">
        <f t="shared" si="10"/>
        <v xml:space="preserve"> </v>
      </c>
      <c r="R31" s="32" t="str">
        <f t="shared" si="11"/>
        <v xml:space="preserve"> </v>
      </c>
      <c r="S31" s="32" t="str">
        <f t="shared" si="12"/>
        <v xml:space="preserve"> </v>
      </c>
      <c r="T31" s="32" t="str">
        <f t="shared" si="13"/>
        <v xml:space="preserve"> </v>
      </c>
      <c r="U31" s="32" t="str">
        <f t="shared" si="14"/>
        <v xml:space="preserve"> </v>
      </c>
      <c r="V31" s="32" t="str">
        <f t="shared" si="15"/>
        <v xml:space="preserve"> </v>
      </c>
      <c r="W31" s="32" t="str">
        <f t="shared" si="16"/>
        <v xml:space="preserve"> </v>
      </c>
      <c r="X31" s="40"/>
      <c r="Y31" s="32" t="str">
        <f t="shared" si="17"/>
        <v xml:space="preserve"> </v>
      </c>
      <c r="Z31" s="32" t="str">
        <f t="shared" si="18"/>
        <v xml:space="preserve"> </v>
      </c>
      <c r="AA31" s="32" t="str">
        <f t="shared" si="19"/>
        <v xml:space="preserve"> </v>
      </c>
      <c r="AB31" s="32" t="str">
        <f t="shared" si="20"/>
        <v xml:space="preserve"> </v>
      </c>
      <c r="AC31" s="32" t="str">
        <f t="shared" si="21"/>
        <v xml:space="preserve"> </v>
      </c>
      <c r="AD31" s="40"/>
    </row>
    <row r="32" spans="1:30" x14ac:dyDescent="0.3">
      <c r="A32" s="138"/>
      <c r="B32" s="138"/>
      <c r="C32" s="40"/>
      <c r="D32" s="32">
        <f>Eokul!H32</f>
        <v>0</v>
      </c>
      <c r="E32" s="32" t="str">
        <f t="shared" si="0"/>
        <v xml:space="preserve"> </v>
      </c>
      <c r="F32" s="32" t="b">
        <f t="shared" si="1"/>
        <v>0</v>
      </c>
      <c r="G32" s="41"/>
      <c r="H32" s="32" t="str">
        <f t="shared" si="2"/>
        <v xml:space="preserve"> </v>
      </c>
      <c r="I32" s="32" t="str">
        <f t="shared" si="3"/>
        <v xml:space="preserve"> </v>
      </c>
      <c r="J32" s="32" t="str">
        <f t="shared" si="4"/>
        <v xml:space="preserve"> </v>
      </c>
      <c r="K32" s="32" t="str">
        <f t="shared" si="5"/>
        <v xml:space="preserve"> </v>
      </c>
      <c r="L32" s="32" t="str">
        <f t="shared" si="6"/>
        <v xml:space="preserve"> </v>
      </c>
      <c r="M32" s="40"/>
      <c r="N32" s="32" t="str">
        <f t="shared" si="7"/>
        <v xml:space="preserve"> </v>
      </c>
      <c r="O32" s="32" t="str">
        <f t="shared" si="8"/>
        <v xml:space="preserve"> </v>
      </c>
      <c r="P32" s="32" t="str">
        <f t="shared" si="9"/>
        <v xml:space="preserve"> </v>
      </c>
      <c r="Q32" s="32" t="str">
        <f t="shared" si="10"/>
        <v xml:space="preserve"> </v>
      </c>
      <c r="R32" s="32" t="str">
        <f t="shared" si="11"/>
        <v xml:space="preserve"> </v>
      </c>
      <c r="S32" s="32" t="str">
        <f t="shared" si="12"/>
        <v xml:space="preserve"> </v>
      </c>
      <c r="T32" s="32" t="str">
        <f t="shared" si="13"/>
        <v xml:space="preserve"> </v>
      </c>
      <c r="U32" s="32" t="str">
        <f t="shared" si="14"/>
        <v xml:space="preserve"> </v>
      </c>
      <c r="V32" s="32" t="str">
        <f t="shared" si="15"/>
        <v xml:space="preserve"> </v>
      </c>
      <c r="W32" s="32" t="str">
        <f t="shared" si="16"/>
        <v xml:space="preserve"> </v>
      </c>
      <c r="X32" s="40"/>
      <c r="Y32" s="32" t="str">
        <f t="shared" si="17"/>
        <v xml:space="preserve"> </v>
      </c>
      <c r="Z32" s="32" t="str">
        <f t="shared" si="18"/>
        <v xml:space="preserve"> </v>
      </c>
      <c r="AA32" s="32" t="str">
        <f t="shared" si="19"/>
        <v xml:space="preserve"> </v>
      </c>
      <c r="AB32" s="32" t="str">
        <f t="shared" si="20"/>
        <v xml:space="preserve"> </v>
      </c>
      <c r="AC32" s="32" t="str">
        <f t="shared" si="21"/>
        <v xml:space="preserve"> </v>
      </c>
      <c r="AD32" s="40"/>
    </row>
    <row r="33" spans="1:34" x14ac:dyDescent="0.3">
      <c r="A33" s="138"/>
      <c r="B33" s="138"/>
      <c r="C33" s="40"/>
      <c r="D33" s="32">
        <f>Eokul!H33</f>
        <v>0</v>
      </c>
      <c r="E33" s="32" t="str">
        <f t="shared" si="0"/>
        <v xml:space="preserve"> </v>
      </c>
      <c r="F33" s="32" t="b">
        <f t="shared" si="1"/>
        <v>0</v>
      </c>
      <c r="G33" s="41"/>
      <c r="H33" s="32" t="str">
        <f t="shared" si="2"/>
        <v xml:space="preserve"> </v>
      </c>
      <c r="I33" s="32" t="str">
        <f t="shared" si="3"/>
        <v xml:space="preserve"> </v>
      </c>
      <c r="J33" s="32" t="str">
        <f t="shared" si="4"/>
        <v xml:space="preserve"> </v>
      </c>
      <c r="K33" s="32" t="str">
        <f t="shared" si="5"/>
        <v xml:space="preserve"> </v>
      </c>
      <c r="L33" s="32" t="str">
        <f t="shared" si="6"/>
        <v xml:space="preserve"> </v>
      </c>
      <c r="M33" s="40"/>
      <c r="N33" s="32" t="str">
        <f t="shared" si="7"/>
        <v xml:space="preserve"> </v>
      </c>
      <c r="O33" s="32" t="str">
        <f t="shared" si="8"/>
        <v xml:space="preserve"> </v>
      </c>
      <c r="P33" s="32" t="str">
        <f t="shared" si="9"/>
        <v xml:space="preserve"> </v>
      </c>
      <c r="Q33" s="32" t="str">
        <f t="shared" si="10"/>
        <v xml:space="preserve"> </v>
      </c>
      <c r="R33" s="32" t="str">
        <f t="shared" si="11"/>
        <v xml:space="preserve"> </v>
      </c>
      <c r="S33" s="32" t="str">
        <f t="shared" si="12"/>
        <v xml:space="preserve"> </v>
      </c>
      <c r="T33" s="32" t="str">
        <f t="shared" si="13"/>
        <v xml:space="preserve"> </v>
      </c>
      <c r="U33" s="32" t="str">
        <f t="shared" si="14"/>
        <v xml:space="preserve"> </v>
      </c>
      <c r="V33" s="32" t="str">
        <f t="shared" si="15"/>
        <v xml:space="preserve"> </v>
      </c>
      <c r="W33" s="32" t="str">
        <f t="shared" si="16"/>
        <v xml:space="preserve"> </v>
      </c>
      <c r="X33" s="40"/>
      <c r="Y33" s="32" t="str">
        <f t="shared" si="17"/>
        <v xml:space="preserve"> </v>
      </c>
      <c r="Z33" s="32" t="str">
        <f t="shared" si="18"/>
        <v xml:space="preserve"> </v>
      </c>
      <c r="AA33" s="32" t="str">
        <f t="shared" si="19"/>
        <v xml:space="preserve"> </v>
      </c>
      <c r="AB33" s="32" t="str">
        <f t="shared" si="20"/>
        <v xml:space="preserve"> </v>
      </c>
      <c r="AC33" s="32" t="str">
        <f t="shared" si="21"/>
        <v xml:space="preserve"> </v>
      </c>
      <c r="AD33" s="40"/>
    </row>
    <row r="34" spans="1:34" x14ac:dyDescent="0.3">
      <c r="A34" s="138"/>
      <c r="B34" s="138"/>
      <c r="C34" s="40"/>
      <c r="D34" s="32">
        <f>Eokul!H34</f>
        <v>0</v>
      </c>
      <c r="E34" s="32" t="str">
        <f t="shared" si="0"/>
        <v xml:space="preserve"> </v>
      </c>
      <c r="F34" s="32" t="b">
        <f t="shared" si="1"/>
        <v>0</v>
      </c>
      <c r="G34" s="41"/>
      <c r="H34" s="32" t="str">
        <f t="shared" si="2"/>
        <v xml:space="preserve"> </v>
      </c>
      <c r="I34" s="32" t="str">
        <f t="shared" si="3"/>
        <v xml:space="preserve"> </v>
      </c>
      <c r="J34" s="32" t="str">
        <f t="shared" si="4"/>
        <v xml:space="preserve"> </v>
      </c>
      <c r="K34" s="32" t="str">
        <f t="shared" si="5"/>
        <v xml:space="preserve"> </v>
      </c>
      <c r="L34" s="32" t="str">
        <f t="shared" si="6"/>
        <v xml:space="preserve"> </v>
      </c>
      <c r="M34" s="40"/>
      <c r="N34" s="32" t="str">
        <f t="shared" si="7"/>
        <v xml:space="preserve"> </v>
      </c>
      <c r="O34" s="32" t="str">
        <f t="shared" si="8"/>
        <v xml:space="preserve"> </v>
      </c>
      <c r="P34" s="32" t="str">
        <f t="shared" si="9"/>
        <v xml:space="preserve"> </v>
      </c>
      <c r="Q34" s="32" t="str">
        <f t="shared" si="10"/>
        <v xml:space="preserve"> </v>
      </c>
      <c r="R34" s="32" t="str">
        <f t="shared" si="11"/>
        <v xml:space="preserve"> </v>
      </c>
      <c r="S34" s="32" t="str">
        <f t="shared" si="12"/>
        <v xml:space="preserve"> </v>
      </c>
      <c r="T34" s="32" t="str">
        <f t="shared" si="13"/>
        <v xml:space="preserve"> </v>
      </c>
      <c r="U34" s="32" t="str">
        <f t="shared" si="14"/>
        <v xml:space="preserve"> </v>
      </c>
      <c r="V34" s="32" t="str">
        <f t="shared" si="15"/>
        <v xml:space="preserve"> </v>
      </c>
      <c r="W34" s="32" t="str">
        <f t="shared" si="16"/>
        <v xml:space="preserve"> </v>
      </c>
      <c r="X34" s="40"/>
      <c r="Y34" s="32" t="str">
        <f t="shared" si="17"/>
        <v xml:space="preserve"> </v>
      </c>
      <c r="Z34" s="32" t="str">
        <f t="shared" si="18"/>
        <v xml:space="preserve"> </v>
      </c>
      <c r="AA34" s="32" t="str">
        <f t="shared" si="19"/>
        <v xml:space="preserve"> </v>
      </c>
      <c r="AB34" s="32" t="str">
        <f t="shared" si="20"/>
        <v xml:space="preserve"> </v>
      </c>
      <c r="AC34" s="32" t="str">
        <f t="shared" si="21"/>
        <v xml:space="preserve"> </v>
      </c>
      <c r="AD34" s="40"/>
    </row>
    <row r="35" spans="1:34" x14ac:dyDescent="0.3">
      <c r="A35" s="138"/>
      <c r="B35" s="138"/>
      <c r="C35" s="40"/>
      <c r="D35" s="32">
        <f>Eokul!H35</f>
        <v>0</v>
      </c>
      <c r="E35" s="32" t="str">
        <f t="shared" si="0"/>
        <v xml:space="preserve"> </v>
      </c>
      <c r="F35" s="32" t="b">
        <f t="shared" si="1"/>
        <v>0</v>
      </c>
      <c r="G35" s="41"/>
      <c r="H35" s="32" t="str">
        <f t="shared" si="2"/>
        <v xml:space="preserve"> </v>
      </c>
      <c r="I35" s="32" t="str">
        <f t="shared" si="3"/>
        <v xml:space="preserve"> </v>
      </c>
      <c r="J35" s="32" t="str">
        <f t="shared" si="4"/>
        <v xml:space="preserve"> </v>
      </c>
      <c r="K35" s="32" t="str">
        <f t="shared" si="5"/>
        <v xml:space="preserve"> </v>
      </c>
      <c r="L35" s="32" t="str">
        <f t="shared" si="6"/>
        <v xml:space="preserve"> </v>
      </c>
      <c r="M35" s="40"/>
      <c r="N35" s="32" t="str">
        <f t="shared" si="7"/>
        <v xml:space="preserve"> </v>
      </c>
      <c r="O35" s="32" t="str">
        <f t="shared" si="8"/>
        <v xml:space="preserve"> </v>
      </c>
      <c r="P35" s="32" t="str">
        <f t="shared" si="9"/>
        <v xml:space="preserve"> </v>
      </c>
      <c r="Q35" s="32" t="str">
        <f t="shared" si="10"/>
        <v xml:space="preserve"> </v>
      </c>
      <c r="R35" s="32" t="str">
        <f t="shared" si="11"/>
        <v xml:space="preserve"> </v>
      </c>
      <c r="S35" s="32" t="str">
        <f t="shared" si="12"/>
        <v xml:space="preserve"> </v>
      </c>
      <c r="T35" s="32" t="str">
        <f t="shared" si="13"/>
        <v xml:space="preserve"> </v>
      </c>
      <c r="U35" s="32" t="str">
        <f t="shared" si="14"/>
        <v xml:space="preserve"> </v>
      </c>
      <c r="V35" s="32" t="str">
        <f t="shared" si="15"/>
        <v xml:space="preserve"> </v>
      </c>
      <c r="W35" s="32" t="str">
        <f t="shared" si="16"/>
        <v xml:space="preserve"> </v>
      </c>
      <c r="X35" s="40"/>
      <c r="Y35" s="32" t="str">
        <f t="shared" si="17"/>
        <v xml:space="preserve"> </v>
      </c>
      <c r="Z35" s="32" t="str">
        <f t="shared" si="18"/>
        <v xml:space="preserve"> </v>
      </c>
      <c r="AA35" s="32" t="str">
        <f t="shared" si="19"/>
        <v xml:space="preserve"> </v>
      </c>
      <c r="AB35" s="32" t="str">
        <f t="shared" si="20"/>
        <v xml:space="preserve"> </v>
      </c>
      <c r="AC35" s="32" t="str">
        <f t="shared" si="21"/>
        <v xml:space="preserve"> </v>
      </c>
      <c r="AD35" s="40"/>
    </row>
    <row r="36" spans="1:34" x14ac:dyDescent="0.3">
      <c r="A36" s="138"/>
      <c r="B36" s="138"/>
      <c r="C36" s="40"/>
      <c r="D36" s="32">
        <f>Eokul!H36</f>
        <v>0</v>
      </c>
      <c r="E36" s="32" t="str">
        <f t="shared" si="0"/>
        <v xml:space="preserve"> </v>
      </c>
      <c r="F36" s="32" t="b">
        <f t="shared" si="1"/>
        <v>0</v>
      </c>
      <c r="G36" s="41"/>
      <c r="H36" s="32" t="str">
        <f t="shared" si="2"/>
        <v xml:space="preserve"> </v>
      </c>
      <c r="I36" s="32" t="str">
        <f t="shared" si="3"/>
        <v xml:space="preserve"> </v>
      </c>
      <c r="J36" s="32" t="str">
        <f t="shared" si="4"/>
        <v xml:space="preserve"> </v>
      </c>
      <c r="K36" s="32" t="str">
        <f t="shared" si="5"/>
        <v xml:space="preserve"> </v>
      </c>
      <c r="L36" s="32" t="str">
        <f t="shared" si="6"/>
        <v xml:space="preserve"> </v>
      </c>
      <c r="M36" s="40"/>
      <c r="N36" s="32" t="str">
        <f t="shared" si="7"/>
        <v xml:space="preserve"> </v>
      </c>
      <c r="O36" s="32" t="str">
        <f t="shared" si="8"/>
        <v xml:space="preserve"> </v>
      </c>
      <c r="P36" s="32" t="str">
        <f t="shared" si="9"/>
        <v xml:space="preserve"> </v>
      </c>
      <c r="Q36" s="32" t="str">
        <f t="shared" si="10"/>
        <v xml:space="preserve"> </v>
      </c>
      <c r="R36" s="32" t="str">
        <f t="shared" si="11"/>
        <v xml:space="preserve"> </v>
      </c>
      <c r="S36" s="32" t="str">
        <f t="shared" si="12"/>
        <v xml:space="preserve"> </v>
      </c>
      <c r="T36" s="32" t="str">
        <f t="shared" si="13"/>
        <v xml:space="preserve"> </v>
      </c>
      <c r="U36" s="32" t="str">
        <f t="shared" si="14"/>
        <v xml:space="preserve"> </v>
      </c>
      <c r="V36" s="32" t="str">
        <f t="shared" si="15"/>
        <v xml:space="preserve"> </v>
      </c>
      <c r="W36" s="32" t="str">
        <f t="shared" si="16"/>
        <v xml:space="preserve"> </v>
      </c>
      <c r="X36" s="40"/>
      <c r="Y36" s="32" t="str">
        <f t="shared" si="17"/>
        <v xml:space="preserve"> </v>
      </c>
      <c r="Z36" s="32" t="str">
        <f t="shared" si="18"/>
        <v xml:space="preserve"> </v>
      </c>
      <c r="AA36" s="32" t="str">
        <f t="shared" si="19"/>
        <v xml:space="preserve"> </v>
      </c>
      <c r="AB36" s="32" t="str">
        <f t="shared" si="20"/>
        <v xml:space="preserve"> </v>
      </c>
      <c r="AC36" s="32" t="str">
        <f t="shared" si="21"/>
        <v xml:space="preserve"> </v>
      </c>
      <c r="AD36" s="40"/>
    </row>
    <row r="37" spans="1:34" x14ac:dyDescent="0.3">
      <c r="A37" s="138"/>
      <c r="B37" s="138"/>
      <c r="C37" s="40"/>
      <c r="D37" s="32">
        <f>Eokul!H37</f>
        <v>0</v>
      </c>
      <c r="E37" s="32" t="str">
        <f t="shared" si="0"/>
        <v xml:space="preserve"> </v>
      </c>
      <c r="F37" s="32" t="b">
        <f t="shared" si="1"/>
        <v>0</v>
      </c>
      <c r="G37" s="41"/>
      <c r="H37" s="32" t="str">
        <f t="shared" si="2"/>
        <v xml:space="preserve"> </v>
      </c>
      <c r="I37" s="32" t="str">
        <f t="shared" si="3"/>
        <v xml:space="preserve"> </v>
      </c>
      <c r="J37" s="32" t="str">
        <f t="shared" si="4"/>
        <v xml:space="preserve"> </v>
      </c>
      <c r="K37" s="32" t="str">
        <f t="shared" si="5"/>
        <v xml:space="preserve"> </v>
      </c>
      <c r="L37" s="32" t="str">
        <f t="shared" si="6"/>
        <v xml:space="preserve"> </v>
      </c>
      <c r="M37" s="40"/>
      <c r="N37" s="32" t="str">
        <f t="shared" si="7"/>
        <v xml:space="preserve"> </v>
      </c>
      <c r="O37" s="32" t="str">
        <f t="shared" si="8"/>
        <v xml:space="preserve"> </v>
      </c>
      <c r="P37" s="32" t="str">
        <f t="shared" si="9"/>
        <v xml:space="preserve"> </v>
      </c>
      <c r="Q37" s="32" t="str">
        <f t="shared" si="10"/>
        <v xml:space="preserve"> </v>
      </c>
      <c r="R37" s="32" t="str">
        <f t="shared" si="11"/>
        <v xml:space="preserve"> </v>
      </c>
      <c r="S37" s="32" t="str">
        <f t="shared" si="12"/>
        <v xml:space="preserve"> </v>
      </c>
      <c r="T37" s="32" t="str">
        <f t="shared" si="13"/>
        <v xml:space="preserve"> </v>
      </c>
      <c r="U37" s="32" t="str">
        <f t="shared" si="14"/>
        <v xml:space="preserve"> </v>
      </c>
      <c r="V37" s="32" t="str">
        <f t="shared" si="15"/>
        <v xml:space="preserve"> </v>
      </c>
      <c r="W37" s="32" t="str">
        <f t="shared" si="16"/>
        <v xml:space="preserve"> </v>
      </c>
      <c r="X37" s="40"/>
      <c r="Y37" s="32" t="str">
        <f t="shared" si="17"/>
        <v xml:space="preserve"> </v>
      </c>
      <c r="Z37" s="32" t="str">
        <f t="shared" si="18"/>
        <v xml:space="preserve"> </v>
      </c>
      <c r="AA37" s="32" t="str">
        <f t="shared" si="19"/>
        <v xml:space="preserve"> </v>
      </c>
      <c r="AB37" s="32" t="str">
        <f t="shared" si="20"/>
        <v xml:space="preserve"> </v>
      </c>
      <c r="AC37" s="32" t="str">
        <f t="shared" si="21"/>
        <v xml:space="preserve"> </v>
      </c>
      <c r="AD37" s="40"/>
    </row>
    <row r="38" spans="1:34" x14ac:dyDescent="0.3">
      <c r="A38" s="138"/>
      <c r="B38" s="138"/>
      <c r="C38" s="40"/>
      <c r="D38" s="32">
        <f>Eokul!H38</f>
        <v>0</v>
      </c>
      <c r="E38" s="32" t="str">
        <f t="shared" si="0"/>
        <v xml:space="preserve"> </v>
      </c>
      <c r="F38" s="32" t="b">
        <f t="shared" si="1"/>
        <v>0</v>
      </c>
      <c r="G38" s="41"/>
      <c r="H38" s="32" t="str">
        <f t="shared" si="2"/>
        <v xml:space="preserve"> </v>
      </c>
      <c r="I38" s="32" t="str">
        <f t="shared" si="3"/>
        <v xml:space="preserve"> </v>
      </c>
      <c r="J38" s="32" t="str">
        <f t="shared" si="4"/>
        <v xml:space="preserve"> </v>
      </c>
      <c r="K38" s="32" t="str">
        <f t="shared" si="5"/>
        <v xml:space="preserve"> </v>
      </c>
      <c r="L38" s="32" t="str">
        <f t="shared" si="6"/>
        <v xml:space="preserve"> </v>
      </c>
      <c r="M38" s="40"/>
      <c r="N38" s="32" t="str">
        <f t="shared" si="7"/>
        <v xml:space="preserve"> </v>
      </c>
      <c r="O38" s="32" t="str">
        <f t="shared" si="8"/>
        <v xml:space="preserve"> </v>
      </c>
      <c r="P38" s="32" t="str">
        <f t="shared" si="9"/>
        <v xml:space="preserve"> </v>
      </c>
      <c r="Q38" s="32" t="str">
        <f t="shared" si="10"/>
        <v xml:space="preserve"> </v>
      </c>
      <c r="R38" s="32" t="str">
        <f t="shared" si="11"/>
        <v xml:space="preserve"> </v>
      </c>
      <c r="S38" s="32" t="str">
        <f t="shared" si="12"/>
        <v xml:space="preserve"> </v>
      </c>
      <c r="T38" s="32" t="str">
        <f t="shared" si="13"/>
        <v xml:space="preserve"> </v>
      </c>
      <c r="U38" s="32" t="str">
        <f t="shared" si="14"/>
        <v xml:space="preserve"> </v>
      </c>
      <c r="V38" s="32" t="str">
        <f t="shared" si="15"/>
        <v xml:space="preserve"> </v>
      </c>
      <c r="W38" s="32" t="str">
        <f t="shared" si="16"/>
        <v xml:space="preserve"> </v>
      </c>
      <c r="X38" s="40"/>
      <c r="Y38" s="32" t="str">
        <f t="shared" si="17"/>
        <v xml:space="preserve"> </v>
      </c>
      <c r="Z38" s="32" t="str">
        <f t="shared" si="18"/>
        <v xml:space="preserve"> </v>
      </c>
      <c r="AA38" s="32" t="str">
        <f t="shared" si="19"/>
        <v xml:space="preserve"> </v>
      </c>
      <c r="AB38" s="32" t="str">
        <f t="shared" si="20"/>
        <v xml:space="preserve"> </v>
      </c>
      <c r="AC38" s="32" t="str">
        <f t="shared" si="21"/>
        <v xml:space="preserve"> </v>
      </c>
      <c r="AD38" s="40"/>
    </row>
    <row r="39" spans="1:34" x14ac:dyDescent="0.3">
      <c r="A39" s="138"/>
      <c r="B39" s="138"/>
      <c r="C39" s="40"/>
      <c r="D39" s="32">
        <f>Eokul!H39</f>
        <v>0</v>
      </c>
      <c r="E39" s="32" t="str">
        <f t="shared" ref="E39:E76" si="22">IF(D39=100,"4",IF(D39&gt;80,"4",IF(D39&gt;60,"3",IF(D39&gt;40,"2",IF(D39&gt;20,"1",IF(D39&gt;0,0," "))))))</f>
        <v xml:space="preserve"> </v>
      </c>
      <c r="F39" s="32" t="b">
        <f t="shared" ref="F39:F76" si="23">IF(D39=100,20,IF(D39&gt;80,D39-80,IF(D39&gt;60,D39-60,IF(D39&gt;40,D39-40,IF(D39&gt;20,D39-20,IF(D39&gt;0,D39-0))))))</f>
        <v>0</v>
      </c>
      <c r="G39" s="41"/>
      <c r="H39" s="32" t="str">
        <f t="shared" ref="H39:H76" si="24">IF(F39-0&gt;0,E39+1,E39)</f>
        <v xml:space="preserve"> </v>
      </c>
      <c r="I39" s="32" t="str">
        <f t="shared" ref="I39:I76" si="25">IF(F39-1&gt;0,E39+1,E39)</f>
        <v xml:space="preserve"> </v>
      </c>
      <c r="J39" s="32" t="str">
        <f t="shared" ref="J39:J76" si="26">IF(F39-2&gt;0,E39+1,E39)</f>
        <v xml:space="preserve"> </v>
      </c>
      <c r="K39" s="32" t="str">
        <f t="shared" ref="K39:K76" si="27">IF(F39-13&gt;0,E39+1,E39)</f>
        <v xml:space="preserve"> </v>
      </c>
      <c r="L39" s="32" t="str">
        <f t="shared" ref="L39:L76" si="28">IF(F39-4&gt;0,E39+1,E39)</f>
        <v xml:space="preserve"> </v>
      </c>
      <c r="M39" s="40"/>
      <c r="N39" s="32" t="str">
        <f t="shared" ref="N39:N76" si="29">IF(F39-17&gt;0,E39+1,E39)</f>
        <v xml:space="preserve"> </v>
      </c>
      <c r="O39" s="32" t="str">
        <f t="shared" ref="O39:O76" si="30">IF(F39-6&gt;0,E39+1,E39)</f>
        <v xml:space="preserve"> </v>
      </c>
      <c r="P39" s="32" t="str">
        <f t="shared" ref="P39:P76" si="31">IF(F39-7&gt;0,E39+1,E39)</f>
        <v xml:space="preserve"> </v>
      </c>
      <c r="Q39" s="32" t="str">
        <f t="shared" ref="Q39:Q76" si="32">IF(F39-8&gt;0,E39+1,E39)</f>
        <v xml:space="preserve"> </v>
      </c>
      <c r="R39" s="32" t="str">
        <f t="shared" ref="R39:R76" si="33">IF(F39-9&gt;0,E39+1,E39)</f>
        <v xml:space="preserve"> </v>
      </c>
      <c r="S39" s="32" t="str">
        <f t="shared" ref="S39:S76" si="34">IF(F39-10&gt;0,E39+1,E39)</f>
        <v xml:space="preserve"> </v>
      </c>
      <c r="T39" s="32" t="str">
        <f t="shared" ref="T39:T76" si="35">IF(F39-19&gt;0,E39+1,E39)</f>
        <v xml:space="preserve"> </v>
      </c>
      <c r="U39" s="32" t="str">
        <f t="shared" ref="U39:U76" si="36">IF(F39-12&gt;0,E39+1,E39)</f>
        <v xml:space="preserve"> </v>
      </c>
      <c r="V39" s="32" t="str">
        <f t="shared" ref="V39:V76" si="37">IF(F39-3&gt;0,E39+1,E39)</f>
        <v xml:space="preserve"> </v>
      </c>
      <c r="W39" s="32" t="str">
        <f t="shared" ref="W39:W76" si="38">IF(F39-14&gt;0,E39+1,E39)</f>
        <v xml:space="preserve"> </v>
      </c>
      <c r="X39" s="40"/>
      <c r="Y39" s="32" t="str">
        <f t="shared" ref="Y39:Y76" si="39">IF(F39-15&gt;0,E39+1,E39)</f>
        <v xml:space="preserve"> </v>
      </c>
      <c r="Z39" s="32" t="str">
        <f t="shared" ref="Z39:Z76" si="40">IF(F39-16&gt;0,E39+1,E39)</f>
        <v xml:space="preserve"> </v>
      </c>
      <c r="AA39" s="32" t="str">
        <f t="shared" ref="AA39:AA76" si="41">IF(F39-5&gt;0,E39+1,E39)</f>
        <v xml:space="preserve"> </v>
      </c>
      <c r="AB39" s="32" t="str">
        <f t="shared" ref="AB39:AB76" si="42">IF(F39-18&gt;0,E39+1,E39)</f>
        <v xml:space="preserve"> </v>
      </c>
      <c r="AC39" s="32" t="str">
        <f t="shared" ref="AC39:AC76" si="43">IF(F39-11&gt;0,E39+1,E39)</f>
        <v xml:space="preserve"> </v>
      </c>
      <c r="AD39" s="40"/>
    </row>
    <row r="40" spans="1:34" x14ac:dyDescent="0.3">
      <c r="A40" s="138"/>
      <c r="B40" s="138"/>
      <c r="C40" s="40"/>
      <c r="D40" s="32">
        <f>Eokul!H40</f>
        <v>0</v>
      </c>
      <c r="E40" s="32" t="str">
        <f t="shared" si="22"/>
        <v xml:space="preserve"> </v>
      </c>
      <c r="F40" s="32" t="b">
        <f t="shared" si="23"/>
        <v>0</v>
      </c>
      <c r="G40" s="41"/>
      <c r="H40" s="32" t="str">
        <f t="shared" si="24"/>
        <v xml:space="preserve"> </v>
      </c>
      <c r="I40" s="32" t="str">
        <f t="shared" si="25"/>
        <v xml:space="preserve"> </v>
      </c>
      <c r="J40" s="32" t="str">
        <f t="shared" si="26"/>
        <v xml:space="preserve"> </v>
      </c>
      <c r="K40" s="32" t="str">
        <f t="shared" si="27"/>
        <v xml:space="preserve"> </v>
      </c>
      <c r="L40" s="32" t="str">
        <f t="shared" si="28"/>
        <v xml:space="preserve"> </v>
      </c>
      <c r="M40" s="40"/>
      <c r="N40" s="32" t="str">
        <f t="shared" si="29"/>
        <v xml:space="preserve"> </v>
      </c>
      <c r="O40" s="32" t="str">
        <f t="shared" si="30"/>
        <v xml:space="preserve"> </v>
      </c>
      <c r="P40" s="32" t="str">
        <f t="shared" si="31"/>
        <v xml:space="preserve"> </v>
      </c>
      <c r="Q40" s="32" t="str">
        <f t="shared" si="32"/>
        <v xml:space="preserve"> </v>
      </c>
      <c r="R40" s="32" t="str">
        <f t="shared" si="33"/>
        <v xml:space="preserve"> </v>
      </c>
      <c r="S40" s="32" t="str">
        <f t="shared" si="34"/>
        <v xml:space="preserve"> </v>
      </c>
      <c r="T40" s="32" t="str">
        <f t="shared" si="35"/>
        <v xml:space="preserve"> </v>
      </c>
      <c r="U40" s="32" t="str">
        <f t="shared" si="36"/>
        <v xml:space="preserve"> </v>
      </c>
      <c r="V40" s="32" t="str">
        <f t="shared" si="37"/>
        <v xml:space="preserve"> </v>
      </c>
      <c r="W40" s="32" t="str">
        <f t="shared" si="38"/>
        <v xml:space="preserve"> </v>
      </c>
      <c r="X40" s="40"/>
      <c r="Y40" s="32" t="str">
        <f t="shared" si="39"/>
        <v xml:space="preserve"> </v>
      </c>
      <c r="Z40" s="32" t="str">
        <f t="shared" si="40"/>
        <v xml:space="preserve"> </v>
      </c>
      <c r="AA40" s="32" t="str">
        <f t="shared" si="41"/>
        <v xml:space="preserve"> </v>
      </c>
      <c r="AB40" s="32" t="str">
        <f t="shared" si="42"/>
        <v xml:space="preserve"> </v>
      </c>
      <c r="AC40" s="32" t="str">
        <f t="shared" si="43"/>
        <v xml:space="preserve"> </v>
      </c>
      <c r="AD40" s="40"/>
    </row>
    <row r="41" spans="1:34" x14ac:dyDescent="0.3">
      <c r="A41" s="138"/>
      <c r="B41" s="138"/>
      <c r="C41" s="40"/>
      <c r="D41" s="32">
        <f>Eokul!H41</f>
        <v>0</v>
      </c>
      <c r="E41" s="32" t="str">
        <f t="shared" si="22"/>
        <v xml:space="preserve"> </v>
      </c>
      <c r="F41" s="32" t="b">
        <f t="shared" si="23"/>
        <v>0</v>
      </c>
      <c r="G41" s="41"/>
      <c r="H41" s="32" t="str">
        <f t="shared" si="24"/>
        <v xml:space="preserve"> </v>
      </c>
      <c r="I41" s="32" t="str">
        <f t="shared" si="25"/>
        <v xml:space="preserve"> </v>
      </c>
      <c r="J41" s="32" t="str">
        <f t="shared" si="26"/>
        <v xml:space="preserve"> </v>
      </c>
      <c r="K41" s="32" t="str">
        <f t="shared" si="27"/>
        <v xml:space="preserve"> </v>
      </c>
      <c r="L41" s="32" t="str">
        <f t="shared" si="28"/>
        <v xml:space="preserve"> </v>
      </c>
      <c r="M41" s="40"/>
      <c r="N41" s="32" t="str">
        <f t="shared" si="29"/>
        <v xml:space="preserve"> </v>
      </c>
      <c r="O41" s="32" t="str">
        <f t="shared" si="30"/>
        <v xml:space="preserve"> </v>
      </c>
      <c r="P41" s="32" t="str">
        <f t="shared" si="31"/>
        <v xml:space="preserve"> </v>
      </c>
      <c r="Q41" s="32" t="str">
        <f t="shared" si="32"/>
        <v xml:space="preserve"> </v>
      </c>
      <c r="R41" s="32" t="str">
        <f t="shared" si="33"/>
        <v xml:space="preserve"> </v>
      </c>
      <c r="S41" s="32" t="str">
        <f t="shared" si="34"/>
        <v xml:space="preserve"> </v>
      </c>
      <c r="T41" s="32" t="str">
        <f t="shared" si="35"/>
        <v xml:space="preserve"> </v>
      </c>
      <c r="U41" s="32" t="str">
        <f t="shared" si="36"/>
        <v xml:space="preserve"> </v>
      </c>
      <c r="V41" s="32" t="str">
        <f t="shared" si="37"/>
        <v xml:space="preserve"> </v>
      </c>
      <c r="W41" s="32" t="str">
        <f t="shared" si="38"/>
        <v xml:space="preserve"> </v>
      </c>
      <c r="X41" s="40"/>
      <c r="Y41" s="32" t="str">
        <f t="shared" si="39"/>
        <v xml:space="preserve"> </v>
      </c>
      <c r="Z41" s="32" t="str">
        <f t="shared" si="40"/>
        <v xml:space="preserve"> </v>
      </c>
      <c r="AA41" s="32" t="str">
        <f t="shared" si="41"/>
        <v xml:space="preserve"> </v>
      </c>
      <c r="AB41" s="32" t="str">
        <f t="shared" si="42"/>
        <v xml:space="preserve"> </v>
      </c>
      <c r="AC41" s="32" t="str">
        <f t="shared" si="43"/>
        <v xml:space="preserve"> </v>
      </c>
      <c r="AD41" s="40"/>
      <c r="AH41" t="s">
        <v>125</v>
      </c>
    </row>
    <row r="42" spans="1:34" x14ac:dyDescent="0.3">
      <c r="A42" s="138"/>
      <c r="B42" s="138"/>
      <c r="C42" s="40"/>
      <c r="D42" s="32">
        <f>Eokul!H42</f>
        <v>0</v>
      </c>
      <c r="E42" s="32" t="str">
        <f t="shared" si="22"/>
        <v xml:space="preserve"> </v>
      </c>
      <c r="F42" s="32" t="b">
        <f t="shared" si="23"/>
        <v>0</v>
      </c>
      <c r="G42" s="41"/>
      <c r="H42" s="32" t="str">
        <f t="shared" si="24"/>
        <v xml:space="preserve"> </v>
      </c>
      <c r="I42" s="32" t="str">
        <f t="shared" si="25"/>
        <v xml:space="preserve"> </v>
      </c>
      <c r="J42" s="32" t="str">
        <f t="shared" si="26"/>
        <v xml:space="preserve"> </v>
      </c>
      <c r="K42" s="32" t="str">
        <f t="shared" si="27"/>
        <v xml:space="preserve"> </v>
      </c>
      <c r="L42" s="32" t="str">
        <f t="shared" si="28"/>
        <v xml:space="preserve"> </v>
      </c>
      <c r="M42" s="40"/>
      <c r="N42" s="32" t="str">
        <f t="shared" si="29"/>
        <v xml:space="preserve"> </v>
      </c>
      <c r="O42" s="32" t="str">
        <f t="shared" si="30"/>
        <v xml:space="preserve"> </v>
      </c>
      <c r="P42" s="32" t="str">
        <f t="shared" si="31"/>
        <v xml:space="preserve"> </v>
      </c>
      <c r="Q42" s="32" t="str">
        <f t="shared" si="32"/>
        <v xml:space="preserve"> </v>
      </c>
      <c r="R42" s="32" t="str">
        <f t="shared" si="33"/>
        <v xml:space="preserve"> </v>
      </c>
      <c r="S42" s="32" t="str">
        <f t="shared" si="34"/>
        <v xml:space="preserve"> </v>
      </c>
      <c r="T42" s="32" t="str">
        <f t="shared" si="35"/>
        <v xml:space="preserve"> </v>
      </c>
      <c r="U42" s="32" t="str">
        <f t="shared" si="36"/>
        <v xml:space="preserve"> </v>
      </c>
      <c r="V42" s="32" t="str">
        <f t="shared" si="37"/>
        <v xml:space="preserve"> </v>
      </c>
      <c r="W42" s="32" t="str">
        <f t="shared" si="38"/>
        <v xml:space="preserve"> </v>
      </c>
      <c r="X42" s="40"/>
      <c r="Y42" s="32" t="str">
        <f t="shared" si="39"/>
        <v xml:space="preserve"> </v>
      </c>
      <c r="Z42" s="32" t="str">
        <f t="shared" si="40"/>
        <v xml:space="preserve"> </v>
      </c>
      <c r="AA42" s="32" t="str">
        <f t="shared" si="41"/>
        <v xml:space="preserve"> </v>
      </c>
      <c r="AB42" s="32" t="str">
        <f t="shared" si="42"/>
        <v xml:space="preserve"> </v>
      </c>
      <c r="AC42" s="32" t="str">
        <f t="shared" si="43"/>
        <v xml:space="preserve"> </v>
      </c>
      <c r="AD42" s="40"/>
      <c r="AH42" t="s">
        <v>126</v>
      </c>
    </row>
    <row r="43" spans="1:34" x14ac:dyDescent="0.3">
      <c r="A43" s="138"/>
      <c r="B43" s="138"/>
      <c r="C43" s="40"/>
      <c r="D43" s="32">
        <f>Eokul!H43</f>
        <v>0</v>
      </c>
      <c r="E43" s="32" t="str">
        <f t="shared" si="22"/>
        <v xml:space="preserve"> </v>
      </c>
      <c r="F43" s="32" t="b">
        <f t="shared" si="23"/>
        <v>0</v>
      </c>
      <c r="G43" s="41"/>
      <c r="H43" s="32" t="str">
        <f t="shared" si="24"/>
        <v xml:space="preserve"> </v>
      </c>
      <c r="I43" s="32" t="str">
        <f t="shared" si="25"/>
        <v xml:space="preserve"> </v>
      </c>
      <c r="J43" s="32" t="str">
        <f t="shared" si="26"/>
        <v xml:space="preserve"> </v>
      </c>
      <c r="K43" s="32" t="str">
        <f t="shared" si="27"/>
        <v xml:space="preserve"> </v>
      </c>
      <c r="L43" s="32" t="str">
        <f t="shared" si="28"/>
        <v xml:space="preserve"> </v>
      </c>
      <c r="M43" s="40"/>
      <c r="N43" s="32" t="str">
        <f t="shared" si="29"/>
        <v xml:space="preserve"> </v>
      </c>
      <c r="O43" s="32" t="str">
        <f t="shared" si="30"/>
        <v xml:space="preserve"> </v>
      </c>
      <c r="P43" s="32" t="str">
        <f t="shared" si="31"/>
        <v xml:space="preserve"> </v>
      </c>
      <c r="Q43" s="32" t="str">
        <f t="shared" si="32"/>
        <v xml:space="preserve"> </v>
      </c>
      <c r="R43" s="32" t="str">
        <f t="shared" si="33"/>
        <v xml:space="preserve"> </v>
      </c>
      <c r="S43" s="32" t="str">
        <f t="shared" si="34"/>
        <v xml:space="preserve"> </v>
      </c>
      <c r="T43" s="32" t="str">
        <f t="shared" si="35"/>
        <v xml:space="preserve"> </v>
      </c>
      <c r="U43" s="32" t="str">
        <f t="shared" si="36"/>
        <v xml:space="preserve"> </v>
      </c>
      <c r="V43" s="32" t="str">
        <f t="shared" si="37"/>
        <v xml:space="preserve"> </v>
      </c>
      <c r="W43" s="32" t="str">
        <f t="shared" si="38"/>
        <v xml:space="preserve"> </v>
      </c>
      <c r="X43" s="40"/>
      <c r="Y43" s="32" t="str">
        <f t="shared" si="39"/>
        <v xml:space="preserve"> </v>
      </c>
      <c r="Z43" s="32" t="str">
        <f t="shared" si="40"/>
        <v xml:space="preserve"> </v>
      </c>
      <c r="AA43" s="32" t="str">
        <f t="shared" si="41"/>
        <v xml:space="preserve"> </v>
      </c>
      <c r="AB43" s="32" t="str">
        <f t="shared" si="42"/>
        <v xml:space="preserve"> </v>
      </c>
      <c r="AC43" s="32" t="str">
        <f t="shared" si="43"/>
        <v xml:space="preserve"> </v>
      </c>
      <c r="AD43" s="40"/>
      <c r="AH43" t="s">
        <v>127</v>
      </c>
    </row>
    <row r="44" spans="1:34" x14ac:dyDescent="0.3">
      <c r="A44" s="138"/>
      <c r="B44" s="138"/>
      <c r="C44" s="40"/>
      <c r="D44" s="32">
        <f>Eokul!H44</f>
        <v>0</v>
      </c>
      <c r="E44" s="32" t="str">
        <f t="shared" si="22"/>
        <v xml:space="preserve"> </v>
      </c>
      <c r="F44" s="32" t="b">
        <f t="shared" si="23"/>
        <v>0</v>
      </c>
      <c r="G44" s="41"/>
      <c r="H44" s="32" t="str">
        <f t="shared" si="24"/>
        <v xml:space="preserve"> </v>
      </c>
      <c r="I44" s="32" t="str">
        <f t="shared" si="25"/>
        <v xml:space="preserve"> </v>
      </c>
      <c r="J44" s="32" t="str">
        <f t="shared" si="26"/>
        <v xml:space="preserve"> </v>
      </c>
      <c r="K44" s="32" t="str">
        <f t="shared" si="27"/>
        <v xml:space="preserve"> </v>
      </c>
      <c r="L44" s="32" t="str">
        <f t="shared" si="28"/>
        <v xml:space="preserve"> </v>
      </c>
      <c r="M44" s="40"/>
      <c r="N44" s="32" t="str">
        <f t="shared" si="29"/>
        <v xml:space="preserve"> </v>
      </c>
      <c r="O44" s="32" t="str">
        <f t="shared" si="30"/>
        <v xml:space="preserve"> </v>
      </c>
      <c r="P44" s="32" t="str">
        <f t="shared" si="31"/>
        <v xml:space="preserve"> </v>
      </c>
      <c r="Q44" s="32" t="str">
        <f t="shared" si="32"/>
        <v xml:space="preserve"> </v>
      </c>
      <c r="R44" s="32" t="str">
        <f t="shared" si="33"/>
        <v xml:space="preserve"> </v>
      </c>
      <c r="S44" s="32" t="str">
        <f t="shared" si="34"/>
        <v xml:space="preserve"> </v>
      </c>
      <c r="T44" s="32" t="str">
        <f t="shared" si="35"/>
        <v xml:space="preserve"> </v>
      </c>
      <c r="U44" s="32" t="str">
        <f t="shared" si="36"/>
        <v xml:space="preserve"> </v>
      </c>
      <c r="V44" s="32" t="str">
        <f t="shared" si="37"/>
        <v xml:space="preserve"> </v>
      </c>
      <c r="W44" s="32" t="str">
        <f t="shared" si="38"/>
        <v xml:space="preserve"> </v>
      </c>
      <c r="X44" s="40"/>
      <c r="Y44" s="32" t="str">
        <f t="shared" si="39"/>
        <v xml:space="preserve"> </v>
      </c>
      <c r="Z44" s="32" t="str">
        <f t="shared" si="40"/>
        <v xml:space="preserve"> </v>
      </c>
      <c r="AA44" s="32" t="str">
        <f t="shared" si="41"/>
        <v xml:space="preserve"> </v>
      </c>
      <c r="AB44" s="32" t="str">
        <f t="shared" si="42"/>
        <v xml:space="preserve"> </v>
      </c>
      <c r="AC44" s="32" t="str">
        <f t="shared" si="43"/>
        <v xml:space="preserve"> </v>
      </c>
      <c r="AD44" s="40"/>
    </row>
    <row r="45" spans="1:34" x14ac:dyDescent="0.3">
      <c r="A45" s="138"/>
      <c r="B45" s="138"/>
      <c r="C45" s="40"/>
      <c r="D45" s="32">
        <f>Eokul!H45</f>
        <v>0</v>
      </c>
      <c r="E45" s="32" t="str">
        <f t="shared" si="22"/>
        <v xml:space="preserve"> </v>
      </c>
      <c r="F45" s="32" t="b">
        <f t="shared" si="23"/>
        <v>0</v>
      </c>
      <c r="G45" s="41"/>
      <c r="H45" s="32" t="str">
        <f t="shared" si="24"/>
        <v xml:space="preserve"> </v>
      </c>
      <c r="I45" s="32" t="str">
        <f t="shared" si="25"/>
        <v xml:space="preserve"> </v>
      </c>
      <c r="J45" s="32" t="str">
        <f t="shared" si="26"/>
        <v xml:space="preserve"> </v>
      </c>
      <c r="K45" s="32" t="str">
        <f t="shared" si="27"/>
        <v xml:space="preserve"> </v>
      </c>
      <c r="L45" s="32" t="str">
        <f t="shared" si="28"/>
        <v xml:space="preserve"> </v>
      </c>
      <c r="M45" s="40"/>
      <c r="N45" s="32" t="str">
        <f t="shared" si="29"/>
        <v xml:space="preserve"> </v>
      </c>
      <c r="O45" s="32" t="str">
        <f t="shared" si="30"/>
        <v xml:space="preserve"> </v>
      </c>
      <c r="P45" s="32" t="str">
        <f t="shared" si="31"/>
        <v xml:space="preserve"> </v>
      </c>
      <c r="Q45" s="32" t="str">
        <f t="shared" si="32"/>
        <v xml:space="preserve"> </v>
      </c>
      <c r="R45" s="32" t="str">
        <f t="shared" si="33"/>
        <v xml:space="preserve"> </v>
      </c>
      <c r="S45" s="32" t="str">
        <f t="shared" si="34"/>
        <v xml:space="preserve"> </v>
      </c>
      <c r="T45" s="32" t="str">
        <f t="shared" si="35"/>
        <v xml:space="preserve"> </v>
      </c>
      <c r="U45" s="32" t="str">
        <f t="shared" si="36"/>
        <v xml:space="preserve"> </v>
      </c>
      <c r="V45" s="32" t="str">
        <f t="shared" si="37"/>
        <v xml:space="preserve"> </v>
      </c>
      <c r="W45" s="32" t="str">
        <f t="shared" si="38"/>
        <v xml:space="preserve"> </v>
      </c>
      <c r="X45" s="40"/>
      <c r="Y45" s="32" t="str">
        <f t="shared" si="39"/>
        <v xml:space="preserve"> </v>
      </c>
      <c r="Z45" s="32" t="str">
        <f t="shared" si="40"/>
        <v xml:space="preserve"> </v>
      </c>
      <c r="AA45" s="32" t="str">
        <f t="shared" si="41"/>
        <v xml:space="preserve"> </v>
      </c>
      <c r="AB45" s="32" t="str">
        <f t="shared" si="42"/>
        <v xml:space="preserve"> </v>
      </c>
      <c r="AC45" s="32" t="str">
        <f t="shared" si="43"/>
        <v xml:space="preserve"> </v>
      </c>
      <c r="AD45" s="40"/>
    </row>
    <row r="46" spans="1:34" x14ac:dyDescent="0.3">
      <c r="A46" s="138"/>
      <c r="B46" s="138"/>
      <c r="C46" s="40"/>
      <c r="D46" s="32">
        <f>Eokul!H46</f>
        <v>0</v>
      </c>
      <c r="E46" s="32" t="str">
        <f t="shared" si="22"/>
        <v xml:space="preserve"> </v>
      </c>
      <c r="F46" s="32" t="b">
        <f t="shared" si="23"/>
        <v>0</v>
      </c>
      <c r="G46" s="41"/>
      <c r="H46" s="32" t="str">
        <f t="shared" si="24"/>
        <v xml:space="preserve"> </v>
      </c>
      <c r="I46" s="32" t="str">
        <f t="shared" si="25"/>
        <v xml:space="preserve"> </v>
      </c>
      <c r="J46" s="32" t="str">
        <f t="shared" si="26"/>
        <v xml:space="preserve"> </v>
      </c>
      <c r="K46" s="32" t="str">
        <f t="shared" si="27"/>
        <v xml:space="preserve"> </v>
      </c>
      <c r="L46" s="32" t="str">
        <f t="shared" si="28"/>
        <v xml:space="preserve"> </v>
      </c>
      <c r="M46" s="40"/>
      <c r="N46" s="32" t="str">
        <f t="shared" si="29"/>
        <v xml:space="preserve"> </v>
      </c>
      <c r="O46" s="32" t="str">
        <f t="shared" si="30"/>
        <v xml:space="preserve"> </v>
      </c>
      <c r="P46" s="32" t="str">
        <f t="shared" si="31"/>
        <v xml:space="preserve"> </v>
      </c>
      <c r="Q46" s="32" t="str">
        <f t="shared" si="32"/>
        <v xml:space="preserve"> </v>
      </c>
      <c r="R46" s="32" t="str">
        <f t="shared" si="33"/>
        <v xml:space="preserve"> </v>
      </c>
      <c r="S46" s="32" t="str">
        <f t="shared" si="34"/>
        <v xml:space="preserve"> </v>
      </c>
      <c r="T46" s="32" t="str">
        <f t="shared" si="35"/>
        <v xml:space="preserve"> </v>
      </c>
      <c r="U46" s="32" t="str">
        <f t="shared" si="36"/>
        <v xml:space="preserve"> </v>
      </c>
      <c r="V46" s="32" t="str">
        <f t="shared" si="37"/>
        <v xml:space="preserve"> </v>
      </c>
      <c r="W46" s="32" t="str">
        <f t="shared" si="38"/>
        <v xml:space="preserve"> </v>
      </c>
      <c r="X46" s="40"/>
      <c r="Y46" s="32" t="str">
        <f t="shared" si="39"/>
        <v xml:space="preserve"> </v>
      </c>
      <c r="Z46" s="32" t="str">
        <f t="shared" si="40"/>
        <v xml:space="preserve"> </v>
      </c>
      <c r="AA46" s="32" t="str">
        <f t="shared" si="41"/>
        <v xml:space="preserve"> </v>
      </c>
      <c r="AB46" s="32" t="str">
        <f t="shared" si="42"/>
        <v xml:space="preserve"> </v>
      </c>
      <c r="AC46" s="32" t="str">
        <f t="shared" si="43"/>
        <v xml:space="preserve"> </v>
      </c>
      <c r="AD46" s="40"/>
    </row>
    <row r="47" spans="1:34" x14ac:dyDescent="0.3">
      <c r="A47" s="138"/>
      <c r="B47" s="138"/>
      <c r="C47" s="40"/>
      <c r="D47" s="32">
        <f>Eokul!H47</f>
        <v>0</v>
      </c>
      <c r="E47" s="32" t="str">
        <f t="shared" si="22"/>
        <v xml:space="preserve"> </v>
      </c>
      <c r="F47" s="32" t="b">
        <f t="shared" si="23"/>
        <v>0</v>
      </c>
      <c r="G47" s="41"/>
      <c r="H47" s="32" t="str">
        <f t="shared" si="24"/>
        <v xml:space="preserve"> </v>
      </c>
      <c r="I47" s="32" t="str">
        <f t="shared" si="25"/>
        <v xml:space="preserve"> </v>
      </c>
      <c r="J47" s="32" t="str">
        <f t="shared" si="26"/>
        <v xml:space="preserve"> </v>
      </c>
      <c r="K47" s="32" t="str">
        <f t="shared" si="27"/>
        <v xml:space="preserve"> </v>
      </c>
      <c r="L47" s="32" t="str">
        <f t="shared" si="28"/>
        <v xml:space="preserve"> </v>
      </c>
      <c r="M47" s="40"/>
      <c r="N47" s="32" t="str">
        <f t="shared" si="29"/>
        <v xml:space="preserve"> </v>
      </c>
      <c r="O47" s="32" t="str">
        <f t="shared" si="30"/>
        <v xml:space="preserve"> </v>
      </c>
      <c r="P47" s="32" t="str">
        <f t="shared" si="31"/>
        <v xml:space="preserve"> </v>
      </c>
      <c r="Q47" s="32" t="str">
        <f t="shared" si="32"/>
        <v xml:space="preserve"> </v>
      </c>
      <c r="R47" s="32" t="str">
        <f t="shared" si="33"/>
        <v xml:space="preserve"> </v>
      </c>
      <c r="S47" s="32" t="str">
        <f t="shared" si="34"/>
        <v xml:space="preserve"> </v>
      </c>
      <c r="T47" s="32" t="str">
        <f t="shared" si="35"/>
        <v xml:space="preserve"> </v>
      </c>
      <c r="U47" s="32" t="str">
        <f t="shared" si="36"/>
        <v xml:space="preserve"> </v>
      </c>
      <c r="V47" s="32" t="str">
        <f t="shared" si="37"/>
        <v xml:space="preserve"> </v>
      </c>
      <c r="W47" s="32" t="str">
        <f t="shared" si="38"/>
        <v xml:space="preserve"> </v>
      </c>
      <c r="X47" s="40"/>
      <c r="Y47" s="32" t="str">
        <f t="shared" si="39"/>
        <v xml:space="preserve"> </v>
      </c>
      <c r="Z47" s="32" t="str">
        <f t="shared" si="40"/>
        <v xml:space="preserve"> </v>
      </c>
      <c r="AA47" s="32" t="str">
        <f t="shared" si="41"/>
        <v xml:space="preserve"> </v>
      </c>
      <c r="AB47" s="32" t="str">
        <f t="shared" si="42"/>
        <v xml:space="preserve"> </v>
      </c>
      <c r="AC47" s="32" t="str">
        <f t="shared" si="43"/>
        <v xml:space="preserve"> </v>
      </c>
      <c r="AD47" s="40"/>
    </row>
    <row r="48" spans="1:34" x14ac:dyDescent="0.3">
      <c r="A48" s="138"/>
      <c r="B48" s="138"/>
      <c r="C48" s="40"/>
      <c r="D48" s="32">
        <f>Eokul!H48</f>
        <v>0</v>
      </c>
      <c r="E48" s="32" t="str">
        <f t="shared" si="22"/>
        <v xml:space="preserve"> </v>
      </c>
      <c r="F48" s="32" t="b">
        <f t="shared" si="23"/>
        <v>0</v>
      </c>
      <c r="G48" s="41"/>
      <c r="H48" s="32" t="str">
        <f t="shared" si="24"/>
        <v xml:space="preserve"> </v>
      </c>
      <c r="I48" s="32" t="str">
        <f t="shared" si="25"/>
        <v xml:space="preserve"> </v>
      </c>
      <c r="J48" s="32" t="str">
        <f t="shared" si="26"/>
        <v xml:space="preserve"> </v>
      </c>
      <c r="K48" s="32" t="str">
        <f t="shared" si="27"/>
        <v xml:space="preserve"> </v>
      </c>
      <c r="L48" s="32" t="str">
        <f t="shared" si="28"/>
        <v xml:space="preserve"> </v>
      </c>
      <c r="M48" s="40"/>
      <c r="N48" s="32" t="str">
        <f t="shared" si="29"/>
        <v xml:space="preserve"> </v>
      </c>
      <c r="O48" s="32" t="str">
        <f t="shared" si="30"/>
        <v xml:space="preserve"> </v>
      </c>
      <c r="P48" s="32" t="str">
        <f t="shared" si="31"/>
        <v xml:space="preserve"> </v>
      </c>
      <c r="Q48" s="32" t="str">
        <f t="shared" si="32"/>
        <v xml:space="preserve"> </v>
      </c>
      <c r="R48" s="32" t="str">
        <f t="shared" si="33"/>
        <v xml:space="preserve"> </v>
      </c>
      <c r="S48" s="32" t="str">
        <f t="shared" si="34"/>
        <v xml:space="preserve"> </v>
      </c>
      <c r="T48" s="32" t="str">
        <f t="shared" si="35"/>
        <v xml:space="preserve"> </v>
      </c>
      <c r="U48" s="32" t="str">
        <f t="shared" si="36"/>
        <v xml:space="preserve"> </v>
      </c>
      <c r="V48" s="32" t="str">
        <f t="shared" si="37"/>
        <v xml:space="preserve"> </v>
      </c>
      <c r="W48" s="32" t="str">
        <f t="shared" si="38"/>
        <v xml:space="preserve"> </v>
      </c>
      <c r="X48" s="40"/>
      <c r="Y48" s="32" t="str">
        <f t="shared" si="39"/>
        <v xml:space="preserve"> </v>
      </c>
      <c r="Z48" s="32" t="str">
        <f t="shared" si="40"/>
        <v xml:space="preserve"> </v>
      </c>
      <c r="AA48" s="32" t="str">
        <f t="shared" si="41"/>
        <v xml:space="preserve"> </v>
      </c>
      <c r="AB48" s="32" t="str">
        <f t="shared" si="42"/>
        <v xml:space="preserve"> </v>
      </c>
      <c r="AC48" s="32" t="str">
        <f t="shared" si="43"/>
        <v xml:space="preserve"> </v>
      </c>
      <c r="AD48" s="40"/>
    </row>
    <row r="49" spans="1:30" x14ac:dyDescent="0.3">
      <c r="A49" s="138"/>
      <c r="B49" s="138"/>
      <c r="C49" s="40"/>
      <c r="D49" s="32">
        <f>Eokul!H49</f>
        <v>0</v>
      </c>
      <c r="E49" s="32" t="str">
        <f t="shared" si="22"/>
        <v xml:space="preserve"> </v>
      </c>
      <c r="F49" s="32" t="b">
        <f t="shared" si="23"/>
        <v>0</v>
      </c>
      <c r="G49" s="41"/>
      <c r="H49" s="32" t="str">
        <f t="shared" si="24"/>
        <v xml:space="preserve"> </v>
      </c>
      <c r="I49" s="32" t="str">
        <f t="shared" si="25"/>
        <v xml:space="preserve"> </v>
      </c>
      <c r="J49" s="32" t="str">
        <f t="shared" si="26"/>
        <v xml:space="preserve"> </v>
      </c>
      <c r="K49" s="32" t="str">
        <f t="shared" si="27"/>
        <v xml:space="preserve"> </v>
      </c>
      <c r="L49" s="32" t="str">
        <f t="shared" si="28"/>
        <v xml:space="preserve"> </v>
      </c>
      <c r="M49" s="40"/>
      <c r="N49" s="32" t="str">
        <f t="shared" si="29"/>
        <v xml:space="preserve"> </v>
      </c>
      <c r="O49" s="32" t="str">
        <f t="shared" si="30"/>
        <v xml:space="preserve"> </v>
      </c>
      <c r="P49" s="32" t="str">
        <f t="shared" si="31"/>
        <v xml:space="preserve"> </v>
      </c>
      <c r="Q49" s="32" t="str">
        <f t="shared" si="32"/>
        <v xml:space="preserve"> </v>
      </c>
      <c r="R49" s="32" t="str">
        <f t="shared" si="33"/>
        <v xml:space="preserve"> </v>
      </c>
      <c r="S49" s="32" t="str">
        <f t="shared" si="34"/>
        <v xml:space="preserve"> </v>
      </c>
      <c r="T49" s="32" t="str">
        <f t="shared" si="35"/>
        <v xml:space="preserve"> </v>
      </c>
      <c r="U49" s="32" t="str">
        <f t="shared" si="36"/>
        <v xml:space="preserve"> </v>
      </c>
      <c r="V49" s="32" t="str">
        <f t="shared" si="37"/>
        <v xml:space="preserve"> </v>
      </c>
      <c r="W49" s="32" t="str">
        <f t="shared" si="38"/>
        <v xml:space="preserve"> </v>
      </c>
      <c r="X49" s="40"/>
      <c r="Y49" s="32" t="str">
        <f t="shared" si="39"/>
        <v xml:space="preserve"> </v>
      </c>
      <c r="Z49" s="32" t="str">
        <f t="shared" si="40"/>
        <v xml:space="preserve"> </v>
      </c>
      <c r="AA49" s="32" t="str">
        <f t="shared" si="41"/>
        <v xml:space="preserve"> </v>
      </c>
      <c r="AB49" s="32" t="str">
        <f t="shared" si="42"/>
        <v xml:space="preserve"> </v>
      </c>
      <c r="AC49" s="32" t="str">
        <f t="shared" si="43"/>
        <v xml:space="preserve"> </v>
      </c>
      <c r="AD49" s="40"/>
    </row>
    <row r="50" spans="1:30" x14ac:dyDescent="0.3">
      <c r="A50" s="138"/>
      <c r="B50" s="138"/>
      <c r="C50" s="40"/>
      <c r="D50" s="32">
        <f>Eokul!H50</f>
        <v>0</v>
      </c>
      <c r="E50" s="32" t="str">
        <f t="shared" si="22"/>
        <v xml:space="preserve"> </v>
      </c>
      <c r="F50" s="32" t="b">
        <f t="shared" si="23"/>
        <v>0</v>
      </c>
      <c r="G50" s="41"/>
      <c r="H50" s="32" t="str">
        <f t="shared" si="24"/>
        <v xml:space="preserve"> </v>
      </c>
      <c r="I50" s="32" t="str">
        <f t="shared" si="25"/>
        <v xml:space="preserve"> </v>
      </c>
      <c r="J50" s="32" t="str">
        <f t="shared" si="26"/>
        <v xml:space="preserve"> </v>
      </c>
      <c r="K50" s="32" t="str">
        <f t="shared" si="27"/>
        <v xml:space="preserve"> </v>
      </c>
      <c r="L50" s="32" t="str">
        <f t="shared" si="28"/>
        <v xml:space="preserve"> </v>
      </c>
      <c r="M50" s="40"/>
      <c r="N50" s="32" t="str">
        <f t="shared" si="29"/>
        <v xml:space="preserve"> </v>
      </c>
      <c r="O50" s="32" t="str">
        <f t="shared" si="30"/>
        <v xml:space="preserve"> </v>
      </c>
      <c r="P50" s="32" t="str">
        <f t="shared" si="31"/>
        <v xml:space="preserve"> </v>
      </c>
      <c r="Q50" s="32" t="str">
        <f t="shared" si="32"/>
        <v xml:space="preserve"> </v>
      </c>
      <c r="R50" s="32" t="str">
        <f t="shared" si="33"/>
        <v xml:space="preserve"> </v>
      </c>
      <c r="S50" s="32" t="str">
        <f t="shared" si="34"/>
        <v xml:space="preserve"> </v>
      </c>
      <c r="T50" s="32" t="str">
        <f t="shared" si="35"/>
        <v xml:space="preserve"> </v>
      </c>
      <c r="U50" s="32" t="str">
        <f t="shared" si="36"/>
        <v xml:space="preserve"> </v>
      </c>
      <c r="V50" s="32" t="str">
        <f t="shared" si="37"/>
        <v xml:space="preserve"> </v>
      </c>
      <c r="W50" s="32" t="str">
        <f t="shared" si="38"/>
        <v xml:space="preserve"> </v>
      </c>
      <c r="X50" s="40"/>
      <c r="Y50" s="32" t="str">
        <f t="shared" si="39"/>
        <v xml:space="preserve"> </v>
      </c>
      <c r="Z50" s="32" t="str">
        <f t="shared" si="40"/>
        <v xml:space="preserve"> </v>
      </c>
      <c r="AA50" s="32" t="str">
        <f t="shared" si="41"/>
        <v xml:space="preserve"> </v>
      </c>
      <c r="AB50" s="32" t="str">
        <f t="shared" si="42"/>
        <v xml:space="preserve"> </v>
      </c>
      <c r="AC50" s="32" t="str">
        <f t="shared" si="43"/>
        <v xml:space="preserve"> </v>
      </c>
      <c r="AD50" s="40"/>
    </row>
    <row r="51" spans="1:30" x14ac:dyDescent="0.3">
      <c r="A51" s="138"/>
      <c r="B51" s="138"/>
      <c r="C51" s="40"/>
      <c r="D51" s="32">
        <f>Eokul!H51</f>
        <v>0</v>
      </c>
      <c r="E51" s="32" t="str">
        <f t="shared" si="22"/>
        <v xml:space="preserve"> </v>
      </c>
      <c r="F51" s="32" t="b">
        <f t="shared" si="23"/>
        <v>0</v>
      </c>
      <c r="G51" s="41"/>
      <c r="H51" s="32" t="str">
        <f t="shared" si="24"/>
        <v xml:space="preserve"> </v>
      </c>
      <c r="I51" s="32" t="str">
        <f t="shared" si="25"/>
        <v xml:space="preserve"> </v>
      </c>
      <c r="J51" s="32" t="str">
        <f t="shared" si="26"/>
        <v xml:space="preserve"> </v>
      </c>
      <c r="K51" s="32" t="str">
        <f t="shared" si="27"/>
        <v xml:space="preserve"> </v>
      </c>
      <c r="L51" s="32" t="str">
        <f t="shared" si="28"/>
        <v xml:space="preserve"> </v>
      </c>
      <c r="M51" s="40"/>
      <c r="N51" s="32" t="str">
        <f t="shared" si="29"/>
        <v xml:space="preserve"> </v>
      </c>
      <c r="O51" s="32" t="str">
        <f t="shared" si="30"/>
        <v xml:space="preserve"> </v>
      </c>
      <c r="P51" s="32" t="str">
        <f t="shared" si="31"/>
        <v xml:space="preserve"> </v>
      </c>
      <c r="Q51" s="32" t="str">
        <f t="shared" si="32"/>
        <v xml:space="preserve"> </v>
      </c>
      <c r="R51" s="32" t="str">
        <f t="shared" si="33"/>
        <v xml:space="preserve"> </v>
      </c>
      <c r="S51" s="32" t="str">
        <f t="shared" si="34"/>
        <v xml:space="preserve"> </v>
      </c>
      <c r="T51" s="32" t="str">
        <f t="shared" si="35"/>
        <v xml:space="preserve"> </v>
      </c>
      <c r="U51" s="32" t="str">
        <f t="shared" si="36"/>
        <v xml:space="preserve"> </v>
      </c>
      <c r="V51" s="32" t="str">
        <f t="shared" si="37"/>
        <v xml:space="preserve"> </v>
      </c>
      <c r="W51" s="32" t="str">
        <f t="shared" si="38"/>
        <v xml:space="preserve"> </v>
      </c>
      <c r="X51" s="40"/>
      <c r="Y51" s="32" t="str">
        <f t="shared" si="39"/>
        <v xml:space="preserve"> </v>
      </c>
      <c r="Z51" s="32" t="str">
        <f t="shared" si="40"/>
        <v xml:space="preserve"> </v>
      </c>
      <c r="AA51" s="32" t="str">
        <f t="shared" si="41"/>
        <v xml:space="preserve"> </v>
      </c>
      <c r="AB51" s="32" t="str">
        <f t="shared" si="42"/>
        <v xml:space="preserve"> </v>
      </c>
      <c r="AC51" s="32" t="str">
        <f t="shared" si="43"/>
        <v xml:space="preserve"> </v>
      </c>
      <c r="AD51" s="40"/>
    </row>
    <row r="52" spans="1:30" x14ac:dyDescent="0.3">
      <c r="A52" s="138"/>
      <c r="B52" s="138"/>
      <c r="C52" s="40"/>
      <c r="D52" s="32">
        <f>Eokul!H52</f>
        <v>0</v>
      </c>
      <c r="E52" s="32" t="str">
        <f t="shared" si="22"/>
        <v xml:space="preserve"> </v>
      </c>
      <c r="F52" s="32" t="b">
        <f t="shared" si="23"/>
        <v>0</v>
      </c>
      <c r="G52" s="41"/>
      <c r="H52" s="32" t="str">
        <f t="shared" si="24"/>
        <v xml:space="preserve"> </v>
      </c>
      <c r="I52" s="32" t="str">
        <f t="shared" si="25"/>
        <v xml:space="preserve"> </v>
      </c>
      <c r="J52" s="32" t="str">
        <f t="shared" si="26"/>
        <v xml:space="preserve"> </v>
      </c>
      <c r="K52" s="32" t="str">
        <f t="shared" si="27"/>
        <v xml:space="preserve"> </v>
      </c>
      <c r="L52" s="32" t="str">
        <f t="shared" si="28"/>
        <v xml:space="preserve"> </v>
      </c>
      <c r="M52" s="40"/>
      <c r="N52" s="32" t="str">
        <f t="shared" si="29"/>
        <v xml:space="preserve"> </v>
      </c>
      <c r="O52" s="32" t="str">
        <f t="shared" si="30"/>
        <v xml:space="preserve"> </v>
      </c>
      <c r="P52" s="32" t="str">
        <f t="shared" si="31"/>
        <v xml:space="preserve"> </v>
      </c>
      <c r="Q52" s="32" t="str">
        <f t="shared" si="32"/>
        <v xml:space="preserve"> </v>
      </c>
      <c r="R52" s="32" t="str">
        <f t="shared" si="33"/>
        <v xml:space="preserve"> </v>
      </c>
      <c r="S52" s="32" t="str">
        <f t="shared" si="34"/>
        <v xml:space="preserve"> </v>
      </c>
      <c r="T52" s="32" t="str">
        <f t="shared" si="35"/>
        <v xml:space="preserve"> </v>
      </c>
      <c r="U52" s="32" t="str">
        <f t="shared" si="36"/>
        <v xml:space="preserve"> </v>
      </c>
      <c r="V52" s="32" t="str">
        <f t="shared" si="37"/>
        <v xml:space="preserve"> </v>
      </c>
      <c r="W52" s="32" t="str">
        <f t="shared" si="38"/>
        <v xml:space="preserve"> </v>
      </c>
      <c r="X52" s="40"/>
      <c r="Y52" s="32" t="str">
        <f t="shared" si="39"/>
        <v xml:space="preserve"> </v>
      </c>
      <c r="Z52" s="32" t="str">
        <f t="shared" si="40"/>
        <v xml:space="preserve"> </v>
      </c>
      <c r="AA52" s="32" t="str">
        <f t="shared" si="41"/>
        <v xml:space="preserve"> </v>
      </c>
      <c r="AB52" s="32" t="str">
        <f t="shared" si="42"/>
        <v xml:space="preserve"> </v>
      </c>
      <c r="AC52" s="32" t="str">
        <f t="shared" si="43"/>
        <v xml:space="preserve"> </v>
      </c>
      <c r="AD52" s="40"/>
    </row>
    <row r="53" spans="1:30" x14ac:dyDescent="0.3">
      <c r="A53" s="138"/>
      <c r="B53" s="138"/>
      <c r="C53" s="40"/>
      <c r="D53" s="32">
        <f>Eokul!H53</f>
        <v>0</v>
      </c>
      <c r="E53" s="32" t="str">
        <f t="shared" si="22"/>
        <v xml:space="preserve"> </v>
      </c>
      <c r="F53" s="32" t="b">
        <f t="shared" si="23"/>
        <v>0</v>
      </c>
      <c r="G53" s="41"/>
      <c r="H53" s="32" t="str">
        <f t="shared" si="24"/>
        <v xml:space="preserve"> </v>
      </c>
      <c r="I53" s="32" t="str">
        <f t="shared" si="25"/>
        <v xml:space="preserve"> </v>
      </c>
      <c r="J53" s="32" t="str">
        <f t="shared" si="26"/>
        <v xml:space="preserve"> </v>
      </c>
      <c r="K53" s="32" t="str">
        <f t="shared" si="27"/>
        <v xml:space="preserve"> </v>
      </c>
      <c r="L53" s="32" t="str">
        <f t="shared" si="28"/>
        <v xml:space="preserve"> </v>
      </c>
      <c r="M53" s="40"/>
      <c r="N53" s="32" t="str">
        <f t="shared" si="29"/>
        <v xml:space="preserve"> </v>
      </c>
      <c r="O53" s="32" t="str">
        <f t="shared" si="30"/>
        <v xml:space="preserve"> </v>
      </c>
      <c r="P53" s="32" t="str">
        <f t="shared" si="31"/>
        <v xml:space="preserve"> </v>
      </c>
      <c r="Q53" s="32" t="str">
        <f t="shared" si="32"/>
        <v xml:space="preserve"> </v>
      </c>
      <c r="R53" s="32" t="str">
        <f t="shared" si="33"/>
        <v xml:space="preserve"> </v>
      </c>
      <c r="S53" s="32" t="str">
        <f t="shared" si="34"/>
        <v xml:space="preserve"> </v>
      </c>
      <c r="T53" s="32" t="str">
        <f t="shared" si="35"/>
        <v xml:space="preserve"> </v>
      </c>
      <c r="U53" s="32" t="str">
        <f t="shared" si="36"/>
        <v xml:space="preserve"> </v>
      </c>
      <c r="V53" s="32" t="str">
        <f t="shared" si="37"/>
        <v xml:space="preserve"> </v>
      </c>
      <c r="W53" s="32" t="str">
        <f t="shared" si="38"/>
        <v xml:space="preserve"> </v>
      </c>
      <c r="X53" s="40"/>
      <c r="Y53" s="32" t="str">
        <f t="shared" si="39"/>
        <v xml:space="preserve"> </v>
      </c>
      <c r="Z53" s="32" t="str">
        <f t="shared" si="40"/>
        <v xml:space="preserve"> </v>
      </c>
      <c r="AA53" s="32" t="str">
        <f t="shared" si="41"/>
        <v xml:space="preserve"> </v>
      </c>
      <c r="AB53" s="32" t="str">
        <f t="shared" si="42"/>
        <v xml:space="preserve"> </v>
      </c>
      <c r="AC53" s="32" t="str">
        <f t="shared" si="43"/>
        <v xml:space="preserve"> </v>
      </c>
      <c r="AD53" s="40"/>
    </row>
    <row r="54" spans="1:30" x14ac:dyDescent="0.3">
      <c r="A54" s="138"/>
      <c r="B54" s="138"/>
      <c r="C54" s="40"/>
      <c r="D54" s="32">
        <f>Eokul!H54</f>
        <v>0</v>
      </c>
      <c r="E54" s="32" t="str">
        <f t="shared" si="22"/>
        <v xml:space="preserve"> </v>
      </c>
      <c r="F54" s="32" t="b">
        <f t="shared" si="23"/>
        <v>0</v>
      </c>
      <c r="G54" s="41"/>
      <c r="H54" s="32" t="str">
        <f t="shared" si="24"/>
        <v xml:space="preserve"> </v>
      </c>
      <c r="I54" s="32" t="str">
        <f t="shared" si="25"/>
        <v xml:space="preserve"> </v>
      </c>
      <c r="J54" s="32" t="str">
        <f t="shared" si="26"/>
        <v xml:space="preserve"> </v>
      </c>
      <c r="K54" s="32" t="str">
        <f t="shared" si="27"/>
        <v xml:space="preserve"> </v>
      </c>
      <c r="L54" s="32" t="str">
        <f t="shared" si="28"/>
        <v xml:space="preserve"> </v>
      </c>
      <c r="M54" s="40"/>
      <c r="N54" s="32" t="str">
        <f t="shared" si="29"/>
        <v xml:space="preserve"> </v>
      </c>
      <c r="O54" s="32" t="str">
        <f t="shared" si="30"/>
        <v xml:space="preserve"> </v>
      </c>
      <c r="P54" s="32" t="str">
        <f t="shared" si="31"/>
        <v xml:space="preserve"> </v>
      </c>
      <c r="Q54" s="32" t="str">
        <f t="shared" si="32"/>
        <v xml:space="preserve"> </v>
      </c>
      <c r="R54" s="32" t="str">
        <f t="shared" si="33"/>
        <v xml:space="preserve"> </v>
      </c>
      <c r="S54" s="32" t="str">
        <f t="shared" si="34"/>
        <v xml:space="preserve"> </v>
      </c>
      <c r="T54" s="32" t="str">
        <f t="shared" si="35"/>
        <v xml:space="preserve"> </v>
      </c>
      <c r="U54" s="32" t="str">
        <f t="shared" si="36"/>
        <v xml:space="preserve"> </v>
      </c>
      <c r="V54" s="32" t="str">
        <f t="shared" si="37"/>
        <v xml:space="preserve"> </v>
      </c>
      <c r="W54" s="32" t="str">
        <f t="shared" si="38"/>
        <v xml:space="preserve"> </v>
      </c>
      <c r="X54" s="40"/>
      <c r="Y54" s="32" t="str">
        <f t="shared" si="39"/>
        <v xml:space="preserve"> </v>
      </c>
      <c r="Z54" s="32" t="str">
        <f t="shared" si="40"/>
        <v xml:space="preserve"> </v>
      </c>
      <c r="AA54" s="32" t="str">
        <f t="shared" si="41"/>
        <v xml:space="preserve"> </v>
      </c>
      <c r="AB54" s="32" t="str">
        <f t="shared" si="42"/>
        <v xml:space="preserve"> </v>
      </c>
      <c r="AC54" s="32" t="str">
        <f t="shared" si="43"/>
        <v xml:space="preserve"> </v>
      </c>
      <c r="AD54" s="40"/>
    </row>
    <row r="55" spans="1:30" x14ac:dyDescent="0.3">
      <c r="A55" s="138"/>
      <c r="B55" s="138"/>
      <c r="C55" s="40"/>
      <c r="D55" s="32">
        <f>Eokul!H55</f>
        <v>0</v>
      </c>
      <c r="E55" s="32" t="str">
        <f t="shared" si="22"/>
        <v xml:space="preserve"> </v>
      </c>
      <c r="F55" s="32" t="b">
        <f t="shared" si="23"/>
        <v>0</v>
      </c>
      <c r="G55" s="41"/>
      <c r="H55" s="32" t="str">
        <f t="shared" si="24"/>
        <v xml:space="preserve"> </v>
      </c>
      <c r="I55" s="32" t="str">
        <f t="shared" si="25"/>
        <v xml:space="preserve"> </v>
      </c>
      <c r="J55" s="32" t="str">
        <f t="shared" si="26"/>
        <v xml:space="preserve"> </v>
      </c>
      <c r="K55" s="32" t="str">
        <f t="shared" si="27"/>
        <v xml:space="preserve"> </v>
      </c>
      <c r="L55" s="32" t="str">
        <f t="shared" si="28"/>
        <v xml:space="preserve"> </v>
      </c>
      <c r="M55" s="40"/>
      <c r="N55" s="32" t="str">
        <f t="shared" si="29"/>
        <v xml:space="preserve"> </v>
      </c>
      <c r="O55" s="32" t="str">
        <f t="shared" si="30"/>
        <v xml:space="preserve"> </v>
      </c>
      <c r="P55" s="32" t="str">
        <f t="shared" si="31"/>
        <v xml:space="preserve"> </v>
      </c>
      <c r="Q55" s="32" t="str">
        <f t="shared" si="32"/>
        <v xml:space="preserve"> </v>
      </c>
      <c r="R55" s="32" t="str">
        <f t="shared" si="33"/>
        <v xml:space="preserve"> </v>
      </c>
      <c r="S55" s="32" t="str">
        <f t="shared" si="34"/>
        <v xml:space="preserve"> </v>
      </c>
      <c r="T55" s="32" t="str">
        <f t="shared" si="35"/>
        <v xml:space="preserve"> </v>
      </c>
      <c r="U55" s="32" t="str">
        <f t="shared" si="36"/>
        <v xml:space="preserve"> </v>
      </c>
      <c r="V55" s="32" t="str">
        <f t="shared" si="37"/>
        <v xml:space="preserve"> </v>
      </c>
      <c r="W55" s="32" t="str">
        <f t="shared" si="38"/>
        <v xml:space="preserve"> </v>
      </c>
      <c r="X55" s="40"/>
      <c r="Y55" s="32" t="str">
        <f t="shared" si="39"/>
        <v xml:space="preserve"> </v>
      </c>
      <c r="Z55" s="32" t="str">
        <f t="shared" si="40"/>
        <v xml:space="preserve"> </v>
      </c>
      <c r="AA55" s="32" t="str">
        <f t="shared" si="41"/>
        <v xml:space="preserve"> </v>
      </c>
      <c r="AB55" s="32" t="str">
        <f t="shared" si="42"/>
        <v xml:space="preserve"> </v>
      </c>
      <c r="AC55" s="32" t="str">
        <f t="shared" si="43"/>
        <v xml:space="preserve"> </v>
      </c>
      <c r="AD55" s="40"/>
    </row>
    <row r="56" spans="1:30" x14ac:dyDescent="0.3">
      <c r="A56" s="138"/>
      <c r="B56" s="138"/>
      <c r="C56" s="40"/>
      <c r="D56" s="32">
        <f>Eokul!H56</f>
        <v>0</v>
      </c>
      <c r="E56" s="32" t="str">
        <f t="shared" si="22"/>
        <v xml:space="preserve"> </v>
      </c>
      <c r="F56" s="32" t="b">
        <f t="shared" si="23"/>
        <v>0</v>
      </c>
      <c r="G56" s="41"/>
      <c r="H56" s="32" t="str">
        <f t="shared" si="24"/>
        <v xml:space="preserve"> </v>
      </c>
      <c r="I56" s="32" t="str">
        <f t="shared" si="25"/>
        <v xml:space="preserve"> </v>
      </c>
      <c r="J56" s="32" t="str">
        <f t="shared" si="26"/>
        <v xml:space="preserve"> </v>
      </c>
      <c r="K56" s="32" t="str">
        <f t="shared" si="27"/>
        <v xml:space="preserve"> </v>
      </c>
      <c r="L56" s="32" t="str">
        <f t="shared" si="28"/>
        <v xml:space="preserve"> </v>
      </c>
      <c r="M56" s="40"/>
      <c r="N56" s="32" t="str">
        <f t="shared" si="29"/>
        <v xml:space="preserve"> </v>
      </c>
      <c r="O56" s="32" t="str">
        <f t="shared" si="30"/>
        <v xml:space="preserve"> </v>
      </c>
      <c r="P56" s="32" t="str">
        <f t="shared" si="31"/>
        <v xml:space="preserve"> </v>
      </c>
      <c r="Q56" s="32" t="str">
        <f t="shared" si="32"/>
        <v xml:space="preserve"> </v>
      </c>
      <c r="R56" s="32" t="str">
        <f t="shared" si="33"/>
        <v xml:space="preserve"> </v>
      </c>
      <c r="S56" s="32" t="str">
        <f t="shared" si="34"/>
        <v xml:space="preserve"> </v>
      </c>
      <c r="T56" s="32" t="str">
        <f t="shared" si="35"/>
        <v xml:space="preserve"> </v>
      </c>
      <c r="U56" s="32" t="str">
        <f t="shared" si="36"/>
        <v xml:space="preserve"> </v>
      </c>
      <c r="V56" s="32" t="str">
        <f t="shared" si="37"/>
        <v xml:space="preserve"> </v>
      </c>
      <c r="W56" s="32" t="str">
        <f t="shared" si="38"/>
        <v xml:space="preserve"> </v>
      </c>
      <c r="X56" s="40"/>
      <c r="Y56" s="32" t="str">
        <f t="shared" si="39"/>
        <v xml:space="preserve"> </v>
      </c>
      <c r="Z56" s="32" t="str">
        <f t="shared" si="40"/>
        <v xml:space="preserve"> </v>
      </c>
      <c r="AA56" s="32" t="str">
        <f t="shared" si="41"/>
        <v xml:space="preserve"> </v>
      </c>
      <c r="AB56" s="32" t="str">
        <f t="shared" si="42"/>
        <v xml:space="preserve"> </v>
      </c>
      <c r="AC56" s="32" t="str">
        <f t="shared" si="43"/>
        <v xml:space="preserve"> </v>
      </c>
      <c r="AD56" s="40"/>
    </row>
    <row r="57" spans="1:30" x14ac:dyDescent="0.3">
      <c r="A57" s="138"/>
      <c r="B57" s="138"/>
      <c r="C57" s="40"/>
      <c r="D57" s="32">
        <f>Eokul!H57</f>
        <v>0</v>
      </c>
      <c r="E57" s="32" t="str">
        <f t="shared" si="22"/>
        <v xml:space="preserve"> </v>
      </c>
      <c r="F57" s="32" t="b">
        <f t="shared" si="23"/>
        <v>0</v>
      </c>
      <c r="G57" s="41"/>
      <c r="H57" s="32" t="str">
        <f t="shared" si="24"/>
        <v xml:space="preserve"> </v>
      </c>
      <c r="I57" s="32" t="str">
        <f t="shared" si="25"/>
        <v xml:space="preserve"> </v>
      </c>
      <c r="J57" s="32" t="str">
        <f t="shared" si="26"/>
        <v xml:space="preserve"> </v>
      </c>
      <c r="K57" s="32" t="str">
        <f t="shared" si="27"/>
        <v xml:space="preserve"> </v>
      </c>
      <c r="L57" s="32" t="str">
        <f t="shared" si="28"/>
        <v xml:space="preserve"> </v>
      </c>
      <c r="M57" s="40"/>
      <c r="N57" s="32" t="str">
        <f t="shared" si="29"/>
        <v xml:space="preserve"> </v>
      </c>
      <c r="O57" s="32" t="str">
        <f t="shared" si="30"/>
        <v xml:space="preserve"> </v>
      </c>
      <c r="P57" s="32" t="str">
        <f t="shared" si="31"/>
        <v xml:space="preserve"> </v>
      </c>
      <c r="Q57" s="32" t="str">
        <f t="shared" si="32"/>
        <v xml:space="preserve"> </v>
      </c>
      <c r="R57" s="32" t="str">
        <f t="shared" si="33"/>
        <v xml:space="preserve"> </v>
      </c>
      <c r="S57" s="32" t="str">
        <f t="shared" si="34"/>
        <v xml:space="preserve"> </v>
      </c>
      <c r="T57" s="32" t="str">
        <f t="shared" si="35"/>
        <v xml:space="preserve"> </v>
      </c>
      <c r="U57" s="32" t="str">
        <f t="shared" si="36"/>
        <v xml:space="preserve"> </v>
      </c>
      <c r="V57" s="32" t="str">
        <f t="shared" si="37"/>
        <v xml:space="preserve"> </v>
      </c>
      <c r="W57" s="32" t="str">
        <f t="shared" si="38"/>
        <v xml:space="preserve"> </v>
      </c>
      <c r="X57" s="40"/>
      <c r="Y57" s="32" t="str">
        <f t="shared" si="39"/>
        <v xml:space="preserve"> </v>
      </c>
      <c r="Z57" s="32" t="str">
        <f t="shared" si="40"/>
        <v xml:space="preserve"> </v>
      </c>
      <c r="AA57" s="32" t="str">
        <f t="shared" si="41"/>
        <v xml:space="preserve"> </v>
      </c>
      <c r="AB57" s="32" t="str">
        <f t="shared" si="42"/>
        <v xml:space="preserve"> </v>
      </c>
      <c r="AC57" s="32" t="str">
        <f t="shared" si="43"/>
        <v xml:space="preserve"> </v>
      </c>
      <c r="AD57" s="40"/>
    </row>
    <row r="58" spans="1:30" x14ac:dyDescent="0.3">
      <c r="A58" s="138"/>
      <c r="B58" s="138"/>
      <c r="C58" s="40"/>
      <c r="D58" s="32">
        <f>Eokul!H58</f>
        <v>0</v>
      </c>
      <c r="E58" s="32" t="str">
        <f t="shared" si="22"/>
        <v xml:space="preserve"> </v>
      </c>
      <c r="F58" s="32" t="b">
        <f t="shared" si="23"/>
        <v>0</v>
      </c>
      <c r="G58" s="41"/>
      <c r="H58" s="32" t="str">
        <f t="shared" si="24"/>
        <v xml:space="preserve"> </v>
      </c>
      <c r="I58" s="32" t="str">
        <f t="shared" si="25"/>
        <v xml:space="preserve"> </v>
      </c>
      <c r="J58" s="32" t="str">
        <f t="shared" si="26"/>
        <v xml:space="preserve"> </v>
      </c>
      <c r="K58" s="32" t="str">
        <f t="shared" si="27"/>
        <v xml:space="preserve"> </v>
      </c>
      <c r="L58" s="32" t="str">
        <f t="shared" si="28"/>
        <v xml:space="preserve"> </v>
      </c>
      <c r="M58" s="40"/>
      <c r="N58" s="32" t="str">
        <f t="shared" si="29"/>
        <v xml:space="preserve"> </v>
      </c>
      <c r="O58" s="32" t="str">
        <f t="shared" si="30"/>
        <v xml:space="preserve"> </v>
      </c>
      <c r="P58" s="32" t="str">
        <f t="shared" si="31"/>
        <v xml:space="preserve"> </v>
      </c>
      <c r="Q58" s="32" t="str">
        <f t="shared" si="32"/>
        <v xml:space="preserve"> </v>
      </c>
      <c r="R58" s="32" t="str">
        <f t="shared" si="33"/>
        <v xml:space="preserve"> </v>
      </c>
      <c r="S58" s="32" t="str">
        <f t="shared" si="34"/>
        <v xml:space="preserve"> </v>
      </c>
      <c r="T58" s="32" t="str">
        <f t="shared" si="35"/>
        <v xml:space="preserve"> </v>
      </c>
      <c r="U58" s="32" t="str">
        <f t="shared" si="36"/>
        <v xml:space="preserve"> </v>
      </c>
      <c r="V58" s="32" t="str">
        <f t="shared" si="37"/>
        <v xml:space="preserve"> </v>
      </c>
      <c r="W58" s="32" t="str">
        <f t="shared" si="38"/>
        <v xml:space="preserve"> </v>
      </c>
      <c r="X58" s="40"/>
      <c r="Y58" s="32" t="str">
        <f t="shared" si="39"/>
        <v xml:space="preserve"> </v>
      </c>
      <c r="Z58" s="32" t="str">
        <f t="shared" si="40"/>
        <v xml:space="preserve"> </v>
      </c>
      <c r="AA58" s="32" t="str">
        <f t="shared" si="41"/>
        <v xml:space="preserve"> </v>
      </c>
      <c r="AB58" s="32" t="str">
        <f t="shared" si="42"/>
        <v xml:space="preserve"> </v>
      </c>
      <c r="AC58" s="32" t="str">
        <f t="shared" si="43"/>
        <v xml:space="preserve"> </v>
      </c>
      <c r="AD58" s="40"/>
    </row>
    <row r="59" spans="1:30" x14ac:dyDescent="0.3">
      <c r="A59" s="138"/>
      <c r="B59" s="138"/>
      <c r="C59" s="40"/>
      <c r="D59" s="32">
        <f>Eokul!H59</f>
        <v>0</v>
      </c>
      <c r="E59" s="32" t="str">
        <f t="shared" si="22"/>
        <v xml:space="preserve"> </v>
      </c>
      <c r="F59" s="32" t="b">
        <f t="shared" si="23"/>
        <v>0</v>
      </c>
      <c r="G59" s="41"/>
      <c r="H59" s="32" t="str">
        <f t="shared" si="24"/>
        <v xml:space="preserve"> </v>
      </c>
      <c r="I59" s="32" t="str">
        <f t="shared" si="25"/>
        <v xml:space="preserve"> </v>
      </c>
      <c r="J59" s="32" t="str">
        <f t="shared" si="26"/>
        <v xml:space="preserve"> </v>
      </c>
      <c r="K59" s="32" t="str">
        <f t="shared" si="27"/>
        <v xml:space="preserve"> </v>
      </c>
      <c r="L59" s="32" t="str">
        <f t="shared" si="28"/>
        <v xml:space="preserve"> </v>
      </c>
      <c r="M59" s="40"/>
      <c r="N59" s="32" t="str">
        <f t="shared" si="29"/>
        <v xml:space="preserve"> </v>
      </c>
      <c r="O59" s="32" t="str">
        <f t="shared" si="30"/>
        <v xml:space="preserve"> </v>
      </c>
      <c r="P59" s="32" t="str">
        <f t="shared" si="31"/>
        <v xml:space="preserve"> </v>
      </c>
      <c r="Q59" s="32" t="str">
        <f t="shared" si="32"/>
        <v xml:space="preserve"> </v>
      </c>
      <c r="R59" s="32" t="str">
        <f t="shared" si="33"/>
        <v xml:space="preserve"> </v>
      </c>
      <c r="S59" s="32" t="str">
        <f t="shared" si="34"/>
        <v xml:space="preserve"> </v>
      </c>
      <c r="T59" s="32" t="str">
        <f t="shared" si="35"/>
        <v xml:space="preserve"> </v>
      </c>
      <c r="U59" s="32" t="str">
        <f t="shared" si="36"/>
        <v xml:space="preserve"> </v>
      </c>
      <c r="V59" s="32" t="str">
        <f t="shared" si="37"/>
        <v xml:space="preserve"> </v>
      </c>
      <c r="W59" s="32" t="str">
        <f t="shared" si="38"/>
        <v xml:space="preserve"> </v>
      </c>
      <c r="X59" s="40"/>
      <c r="Y59" s="32" t="str">
        <f t="shared" si="39"/>
        <v xml:space="preserve"> </v>
      </c>
      <c r="Z59" s="32" t="str">
        <f t="shared" si="40"/>
        <v xml:space="preserve"> </v>
      </c>
      <c r="AA59" s="32" t="str">
        <f t="shared" si="41"/>
        <v xml:space="preserve"> </v>
      </c>
      <c r="AB59" s="32" t="str">
        <f t="shared" si="42"/>
        <v xml:space="preserve"> </v>
      </c>
      <c r="AC59" s="32" t="str">
        <f t="shared" si="43"/>
        <v xml:space="preserve"> </v>
      </c>
      <c r="AD59" s="40"/>
    </row>
    <row r="60" spans="1:30" x14ac:dyDescent="0.3">
      <c r="A60" s="138"/>
      <c r="B60" s="138"/>
      <c r="C60" s="40"/>
      <c r="D60" s="32">
        <f>Eokul!H60</f>
        <v>0</v>
      </c>
      <c r="E60" s="32" t="str">
        <f t="shared" si="22"/>
        <v xml:space="preserve"> </v>
      </c>
      <c r="F60" s="32" t="b">
        <f t="shared" si="23"/>
        <v>0</v>
      </c>
      <c r="G60" s="41"/>
      <c r="H60" s="32" t="str">
        <f t="shared" si="24"/>
        <v xml:space="preserve"> </v>
      </c>
      <c r="I60" s="32" t="str">
        <f t="shared" si="25"/>
        <v xml:space="preserve"> </v>
      </c>
      <c r="J60" s="32" t="str">
        <f t="shared" si="26"/>
        <v xml:space="preserve"> </v>
      </c>
      <c r="K60" s="32" t="str">
        <f t="shared" si="27"/>
        <v xml:space="preserve"> </v>
      </c>
      <c r="L60" s="32" t="str">
        <f t="shared" si="28"/>
        <v xml:space="preserve"> </v>
      </c>
      <c r="M60" s="40"/>
      <c r="N60" s="32" t="str">
        <f t="shared" si="29"/>
        <v xml:space="preserve"> </v>
      </c>
      <c r="O60" s="32" t="str">
        <f t="shared" si="30"/>
        <v xml:space="preserve"> </v>
      </c>
      <c r="P60" s="32" t="str">
        <f t="shared" si="31"/>
        <v xml:space="preserve"> </v>
      </c>
      <c r="Q60" s="32" t="str">
        <f t="shared" si="32"/>
        <v xml:space="preserve"> </v>
      </c>
      <c r="R60" s="32" t="str">
        <f t="shared" si="33"/>
        <v xml:space="preserve"> </v>
      </c>
      <c r="S60" s="32" t="str">
        <f t="shared" si="34"/>
        <v xml:space="preserve"> </v>
      </c>
      <c r="T60" s="32" t="str">
        <f t="shared" si="35"/>
        <v xml:space="preserve"> </v>
      </c>
      <c r="U60" s="32" t="str">
        <f t="shared" si="36"/>
        <v xml:space="preserve"> </v>
      </c>
      <c r="V60" s="32" t="str">
        <f t="shared" si="37"/>
        <v xml:space="preserve"> </v>
      </c>
      <c r="W60" s="32" t="str">
        <f t="shared" si="38"/>
        <v xml:space="preserve"> </v>
      </c>
      <c r="X60" s="40"/>
      <c r="Y60" s="32" t="str">
        <f t="shared" si="39"/>
        <v xml:space="preserve"> </v>
      </c>
      <c r="Z60" s="32" t="str">
        <f t="shared" si="40"/>
        <v xml:space="preserve"> </v>
      </c>
      <c r="AA60" s="32" t="str">
        <f t="shared" si="41"/>
        <v xml:space="preserve"> </v>
      </c>
      <c r="AB60" s="32" t="str">
        <f t="shared" si="42"/>
        <v xml:space="preserve"> </v>
      </c>
      <c r="AC60" s="32" t="str">
        <f t="shared" si="43"/>
        <v xml:space="preserve"> </v>
      </c>
      <c r="AD60" s="40"/>
    </row>
    <row r="61" spans="1:30" x14ac:dyDescent="0.3">
      <c r="A61" s="138"/>
      <c r="B61" s="138"/>
      <c r="C61" s="40"/>
      <c r="D61" s="32">
        <f>Eokul!H61</f>
        <v>0</v>
      </c>
      <c r="E61" s="32" t="str">
        <f t="shared" si="22"/>
        <v xml:space="preserve"> </v>
      </c>
      <c r="F61" s="32" t="b">
        <f t="shared" si="23"/>
        <v>0</v>
      </c>
      <c r="G61" s="41"/>
      <c r="H61" s="32" t="str">
        <f t="shared" si="24"/>
        <v xml:space="preserve"> </v>
      </c>
      <c r="I61" s="32" t="str">
        <f t="shared" si="25"/>
        <v xml:space="preserve"> </v>
      </c>
      <c r="J61" s="32" t="str">
        <f t="shared" si="26"/>
        <v xml:space="preserve"> </v>
      </c>
      <c r="K61" s="32" t="str">
        <f t="shared" si="27"/>
        <v xml:space="preserve"> </v>
      </c>
      <c r="L61" s="32" t="str">
        <f t="shared" si="28"/>
        <v xml:space="preserve"> </v>
      </c>
      <c r="M61" s="40"/>
      <c r="N61" s="32" t="str">
        <f t="shared" si="29"/>
        <v xml:space="preserve"> </v>
      </c>
      <c r="O61" s="32" t="str">
        <f t="shared" si="30"/>
        <v xml:space="preserve"> </v>
      </c>
      <c r="P61" s="32" t="str">
        <f t="shared" si="31"/>
        <v xml:space="preserve"> </v>
      </c>
      <c r="Q61" s="32" t="str">
        <f t="shared" si="32"/>
        <v xml:space="preserve"> </v>
      </c>
      <c r="R61" s="32" t="str">
        <f t="shared" si="33"/>
        <v xml:space="preserve"> </v>
      </c>
      <c r="S61" s="32" t="str">
        <f t="shared" si="34"/>
        <v xml:space="preserve"> </v>
      </c>
      <c r="T61" s="32" t="str">
        <f t="shared" si="35"/>
        <v xml:space="preserve"> </v>
      </c>
      <c r="U61" s="32" t="str">
        <f t="shared" si="36"/>
        <v xml:space="preserve"> </v>
      </c>
      <c r="V61" s="32" t="str">
        <f t="shared" si="37"/>
        <v xml:space="preserve"> </v>
      </c>
      <c r="W61" s="32" t="str">
        <f t="shared" si="38"/>
        <v xml:space="preserve"> </v>
      </c>
      <c r="X61" s="40"/>
      <c r="Y61" s="32" t="str">
        <f t="shared" si="39"/>
        <v xml:space="preserve"> </v>
      </c>
      <c r="Z61" s="32" t="str">
        <f t="shared" si="40"/>
        <v xml:space="preserve"> </v>
      </c>
      <c r="AA61" s="32" t="str">
        <f t="shared" si="41"/>
        <v xml:space="preserve"> </v>
      </c>
      <c r="AB61" s="32" t="str">
        <f t="shared" si="42"/>
        <v xml:space="preserve"> </v>
      </c>
      <c r="AC61" s="32" t="str">
        <f t="shared" si="43"/>
        <v xml:space="preserve"> </v>
      </c>
      <c r="AD61" s="40"/>
    </row>
    <row r="62" spans="1:30" x14ac:dyDescent="0.3">
      <c r="A62" s="138"/>
      <c r="B62" s="138"/>
      <c r="C62" s="40"/>
      <c r="D62" s="32">
        <f>Eokul!H62</f>
        <v>0</v>
      </c>
      <c r="E62" s="32" t="str">
        <f t="shared" si="22"/>
        <v xml:space="preserve"> </v>
      </c>
      <c r="F62" s="32" t="b">
        <f t="shared" si="23"/>
        <v>0</v>
      </c>
      <c r="G62" s="41"/>
      <c r="H62" s="32" t="str">
        <f t="shared" si="24"/>
        <v xml:space="preserve"> </v>
      </c>
      <c r="I62" s="32" t="str">
        <f t="shared" si="25"/>
        <v xml:space="preserve"> </v>
      </c>
      <c r="J62" s="32" t="str">
        <f t="shared" si="26"/>
        <v xml:space="preserve"> </v>
      </c>
      <c r="K62" s="32" t="str">
        <f t="shared" si="27"/>
        <v xml:space="preserve"> </v>
      </c>
      <c r="L62" s="32" t="str">
        <f t="shared" si="28"/>
        <v xml:space="preserve"> </v>
      </c>
      <c r="M62" s="40"/>
      <c r="N62" s="32" t="str">
        <f t="shared" si="29"/>
        <v xml:space="preserve"> </v>
      </c>
      <c r="O62" s="32" t="str">
        <f t="shared" si="30"/>
        <v xml:space="preserve"> </v>
      </c>
      <c r="P62" s="32" t="str">
        <f t="shared" si="31"/>
        <v xml:space="preserve"> </v>
      </c>
      <c r="Q62" s="32" t="str">
        <f t="shared" si="32"/>
        <v xml:space="preserve"> </v>
      </c>
      <c r="R62" s="32" t="str">
        <f t="shared" si="33"/>
        <v xml:space="preserve"> </v>
      </c>
      <c r="S62" s="32" t="str">
        <f t="shared" si="34"/>
        <v xml:space="preserve"> </v>
      </c>
      <c r="T62" s="32" t="str">
        <f t="shared" si="35"/>
        <v xml:space="preserve"> </v>
      </c>
      <c r="U62" s="32" t="str">
        <f t="shared" si="36"/>
        <v xml:space="preserve"> </v>
      </c>
      <c r="V62" s="32" t="str">
        <f t="shared" si="37"/>
        <v xml:space="preserve"> </v>
      </c>
      <c r="W62" s="32" t="str">
        <f t="shared" si="38"/>
        <v xml:space="preserve"> </v>
      </c>
      <c r="X62" s="40"/>
      <c r="Y62" s="32" t="str">
        <f t="shared" si="39"/>
        <v xml:space="preserve"> </v>
      </c>
      <c r="Z62" s="32" t="str">
        <f t="shared" si="40"/>
        <v xml:space="preserve"> </v>
      </c>
      <c r="AA62" s="32" t="str">
        <f t="shared" si="41"/>
        <v xml:space="preserve"> </v>
      </c>
      <c r="AB62" s="32" t="str">
        <f t="shared" si="42"/>
        <v xml:space="preserve"> </v>
      </c>
      <c r="AC62" s="32" t="str">
        <f t="shared" si="43"/>
        <v xml:space="preserve"> </v>
      </c>
      <c r="AD62" s="40"/>
    </row>
    <row r="63" spans="1:30" x14ac:dyDescent="0.3">
      <c r="A63" s="138"/>
      <c r="B63" s="138"/>
      <c r="C63" s="40"/>
      <c r="D63" s="32">
        <f>Eokul!H63</f>
        <v>0</v>
      </c>
      <c r="E63" s="32" t="str">
        <f t="shared" si="22"/>
        <v xml:space="preserve"> </v>
      </c>
      <c r="F63" s="32" t="b">
        <f t="shared" si="23"/>
        <v>0</v>
      </c>
      <c r="G63" s="41"/>
      <c r="H63" s="32" t="str">
        <f t="shared" si="24"/>
        <v xml:space="preserve"> </v>
      </c>
      <c r="I63" s="32" t="str">
        <f t="shared" si="25"/>
        <v xml:space="preserve"> </v>
      </c>
      <c r="J63" s="32" t="str">
        <f t="shared" si="26"/>
        <v xml:space="preserve"> </v>
      </c>
      <c r="K63" s="32" t="str">
        <f t="shared" si="27"/>
        <v xml:space="preserve"> </v>
      </c>
      <c r="L63" s="32" t="str">
        <f t="shared" si="28"/>
        <v xml:space="preserve"> </v>
      </c>
      <c r="M63" s="40"/>
      <c r="N63" s="32" t="str">
        <f t="shared" si="29"/>
        <v xml:space="preserve"> </v>
      </c>
      <c r="O63" s="32" t="str">
        <f t="shared" si="30"/>
        <v xml:space="preserve"> </v>
      </c>
      <c r="P63" s="32" t="str">
        <f t="shared" si="31"/>
        <v xml:space="preserve"> </v>
      </c>
      <c r="Q63" s="32" t="str">
        <f t="shared" si="32"/>
        <v xml:space="preserve"> </v>
      </c>
      <c r="R63" s="32" t="str">
        <f t="shared" si="33"/>
        <v xml:space="preserve"> </v>
      </c>
      <c r="S63" s="32" t="str">
        <f t="shared" si="34"/>
        <v xml:space="preserve"> </v>
      </c>
      <c r="T63" s="32" t="str">
        <f t="shared" si="35"/>
        <v xml:space="preserve"> </v>
      </c>
      <c r="U63" s="32" t="str">
        <f t="shared" si="36"/>
        <v xml:space="preserve"> </v>
      </c>
      <c r="V63" s="32" t="str">
        <f t="shared" si="37"/>
        <v xml:space="preserve"> </v>
      </c>
      <c r="W63" s="32" t="str">
        <f t="shared" si="38"/>
        <v xml:space="preserve"> </v>
      </c>
      <c r="X63" s="40"/>
      <c r="Y63" s="32" t="str">
        <f t="shared" si="39"/>
        <v xml:space="preserve"> </v>
      </c>
      <c r="Z63" s="32" t="str">
        <f t="shared" si="40"/>
        <v xml:space="preserve"> </v>
      </c>
      <c r="AA63" s="32" t="str">
        <f t="shared" si="41"/>
        <v xml:space="preserve"> </v>
      </c>
      <c r="AB63" s="32" t="str">
        <f t="shared" si="42"/>
        <v xml:space="preserve"> </v>
      </c>
      <c r="AC63" s="32" t="str">
        <f t="shared" si="43"/>
        <v xml:space="preserve"> </v>
      </c>
      <c r="AD63" s="40"/>
    </row>
    <row r="64" spans="1:30" x14ac:dyDescent="0.3">
      <c r="A64" s="138"/>
      <c r="B64" s="138"/>
      <c r="C64" s="40"/>
      <c r="D64" s="32">
        <f>Eokul!H64</f>
        <v>0</v>
      </c>
      <c r="E64" s="32" t="str">
        <f t="shared" si="22"/>
        <v xml:space="preserve"> </v>
      </c>
      <c r="F64" s="32" t="b">
        <f t="shared" si="23"/>
        <v>0</v>
      </c>
      <c r="G64" s="41"/>
      <c r="H64" s="32" t="str">
        <f t="shared" si="24"/>
        <v xml:space="preserve"> </v>
      </c>
      <c r="I64" s="32" t="str">
        <f t="shared" si="25"/>
        <v xml:space="preserve"> </v>
      </c>
      <c r="J64" s="32" t="str">
        <f t="shared" si="26"/>
        <v xml:space="preserve"> </v>
      </c>
      <c r="K64" s="32" t="str">
        <f t="shared" si="27"/>
        <v xml:space="preserve"> </v>
      </c>
      <c r="L64" s="32" t="str">
        <f t="shared" si="28"/>
        <v xml:space="preserve"> </v>
      </c>
      <c r="M64" s="40"/>
      <c r="N64" s="32" t="str">
        <f t="shared" si="29"/>
        <v xml:space="preserve"> </v>
      </c>
      <c r="O64" s="32" t="str">
        <f t="shared" si="30"/>
        <v xml:space="preserve"> </v>
      </c>
      <c r="P64" s="32" t="str">
        <f t="shared" si="31"/>
        <v xml:space="preserve"> </v>
      </c>
      <c r="Q64" s="32" t="str">
        <f t="shared" si="32"/>
        <v xml:space="preserve"> </v>
      </c>
      <c r="R64" s="32" t="str">
        <f t="shared" si="33"/>
        <v xml:space="preserve"> </v>
      </c>
      <c r="S64" s="32" t="str">
        <f t="shared" si="34"/>
        <v xml:space="preserve"> </v>
      </c>
      <c r="T64" s="32" t="str">
        <f t="shared" si="35"/>
        <v xml:space="preserve"> </v>
      </c>
      <c r="U64" s="32" t="str">
        <f t="shared" si="36"/>
        <v xml:space="preserve"> </v>
      </c>
      <c r="V64" s="32" t="str">
        <f t="shared" si="37"/>
        <v xml:space="preserve"> </v>
      </c>
      <c r="W64" s="32" t="str">
        <f t="shared" si="38"/>
        <v xml:space="preserve"> </v>
      </c>
      <c r="X64" s="40"/>
      <c r="Y64" s="32" t="str">
        <f t="shared" si="39"/>
        <v xml:space="preserve"> </v>
      </c>
      <c r="Z64" s="32" t="str">
        <f t="shared" si="40"/>
        <v xml:space="preserve"> </v>
      </c>
      <c r="AA64" s="32" t="str">
        <f t="shared" si="41"/>
        <v xml:space="preserve"> </v>
      </c>
      <c r="AB64" s="32" t="str">
        <f t="shared" si="42"/>
        <v xml:space="preserve"> </v>
      </c>
      <c r="AC64" s="32" t="str">
        <f t="shared" si="43"/>
        <v xml:space="preserve"> </v>
      </c>
      <c r="AD64" s="40"/>
    </row>
    <row r="65" spans="1:30" x14ac:dyDescent="0.3">
      <c r="A65" s="138"/>
      <c r="B65" s="138"/>
      <c r="C65" s="40"/>
      <c r="D65" s="32">
        <f>Eokul!H65</f>
        <v>0</v>
      </c>
      <c r="E65" s="32" t="str">
        <f t="shared" si="22"/>
        <v xml:space="preserve"> </v>
      </c>
      <c r="F65" s="32" t="b">
        <f t="shared" si="23"/>
        <v>0</v>
      </c>
      <c r="G65" s="41"/>
      <c r="H65" s="32" t="str">
        <f t="shared" si="24"/>
        <v xml:space="preserve"> </v>
      </c>
      <c r="I65" s="32" t="str">
        <f t="shared" si="25"/>
        <v xml:space="preserve"> </v>
      </c>
      <c r="J65" s="32" t="str">
        <f t="shared" si="26"/>
        <v xml:space="preserve"> </v>
      </c>
      <c r="K65" s="32" t="str">
        <f t="shared" si="27"/>
        <v xml:space="preserve"> </v>
      </c>
      <c r="L65" s="32" t="str">
        <f t="shared" si="28"/>
        <v xml:space="preserve"> </v>
      </c>
      <c r="M65" s="40"/>
      <c r="N65" s="32" t="str">
        <f t="shared" si="29"/>
        <v xml:space="preserve"> </v>
      </c>
      <c r="O65" s="32" t="str">
        <f t="shared" si="30"/>
        <v xml:space="preserve"> </v>
      </c>
      <c r="P65" s="32" t="str">
        <f t="shared" si="31"/>
        <v xml:space="preserve"> </v>
      </c>
      <c r="Q65" s="32" t="str">
        <f t="shared" si="32"/>
        <v xml:space="preserve"> </v>
      </c>
      <c r="R65" s="32" t="str">
        <f t="shared" si="33"/>
        <v xml:space="preserve"> </v>
      </c>
      <c r="S65" s="32" t="str">
        <f t="shared" si="34"/>
        <v xml:space="preserve"> </v>
      </c>
      <c r="T65" s="32" t="str">
        <f t="shared" si="35"/>
        <v xml:space="preserve"> </v>
      </c>
      <c r="U65" s="32" t="str">
        <f t="shared" si="36"/>
        <v xml:space="preserve"> </v>
      </c>
      <c r="V65" s="32" t="str">
        <f t="shared" si="37"/>
        <v xml:space="preserve"> </v>
      </c>
      <c r="W65" s="32" t="str">
        <f t="shared" si="38"/>
        <v xml:space="preserve"> </v>
      </c>
      <c r="X65" s="40"/>
      <c r="Y65" s="32" t="str">
        <f t="shared" si="39"/>
        <v xml:space="preserve"> </v>
      </c>
      <c r="Z65" s="32" t="str">
        <f t="shared" si="40"/>
        <v xml:space="preserve"> </v>
      </c>
      <c r="AA65" s="32" t="str">
        <f t="shared" si="41"/>
        <v xml:space="preserve"> </v>
      </c>
      <c r="AB65" s="32" t="str">
        <f t="shared" si="42"/>
        <v xml:space="preserve"> </v>
      </c>
      <c r="AC65" s="32" t="str">
        <f t="shared" si="43"/>
        <v xml:space="preserve"> </v>
      </c>
      <c r="AD65" s="40"/>
    </row>
    <row r="66" spans="1:30" x14ac:dyDescent="0.3">
      <c r="A66" s="138"/>
      <c r="B66" s="138"/>
      <c r="C66" s="40"/>
      <c r="D66" s="32">
        <f>Eokul!H66</f>
        <v>0</v>
      </c>
      <c r="E66" s="32" t="str">
        <f t="shared" si="22"/>
        <v xml:space="preserve"> </v>
      </c>
      <c r="F66" s="32" t="b">
        <f t="shared" si="23"/>
        <v>0</v>
      </c>
      <c r="G66" s="41"/>
      <c r="H66" s="32" t="str">
        <f t="shared" si="24"/>
        <v xml:space="preserve"> </v>
      </c>
      <c r="I66" s="32" t="str">
        <f t="shared" si="25"/>
        <v xml:space="preserve"> </v>
      </c>
      <c r="J66" s="32" t="str">
        <f t="shared" si="26"/>
        <v xml:space="preserve"> </v>
      </c>
      <c r="K66" s="32" t="str">
        <f t="shared" si="27"/>
        <v xml:space="preserve"> </v>
      </c>
      <c r="L66" s="32" t="str">
        <f t="shared" si="28"/>
        <v xml:space="preserve"> </v>
      </c>
      <c r="M66" s="40"/>
      <c r="N66" s="32" t="str">
        <f t="shared" si="29"/>
        <v xml:space="preserve"> </v>
      </c>
      <c r="O66" s="32" t="str">
        <f t="shared" si="30"/>
        <v xml:space="preserve"> </v>
      </c>
      <c r="P66" s="32" t="str">
        <f t="shared" si="31"/>
        <v xml:space="preserve"> </v>
      </c>
      <c r="Q66" s="32" t="str">
        <f t="shared" si="32"/>
        <v xml:space="preserve"> </v>
      </c>
      <c r="R66" s="32" t="str">
        <f t="shared" si="33"/>
        <v xml:space="preserve"> </v>
      </c>
      <c r="S66" s="32" t="str">
        <f t="shared" si="34"/>
        <v xml:space="preserve"> </v>
      </c>
      <c r="T66" s="32" t="str">
        <f t="shared" si="35"/>
        <v xml:space="preserve"> </v>
      </c>
      <c r="U66" s="32" t="str">
        <f t="shared" si="36"/>
        <v xml:space="preserve"> </v>
      </c>
      <c r="V66" s="32" t="str">
        <f t="shared" si="37"/>
        <v xml:space="preserve"> </v>
      </c>
      <c r="W66" s="32" t="str">
        <f t="shared" si="38"/>
        <v xml:space="preserve"> </v>
      </c>
      <c r="X66" s="40"/>
      <c r="Y66" s="32" t="str">
        <f t="shared" si="39"/>
        <v xml:space="preserve"> </v>
      </c>
      <c r="Z66" s="32" t="str">
        <f t="shared" si="40"/>
        <v xml:space="preserve"> </v>
      </c>
      <c r="AA66" s="32" t="str">
        <f t="shared" si="41"/>
        <v xml:space="preserve"> </v>
      </c>
      <c r="AB66" s="32" t="str">
        <f t="shared" si="42"/>
        <v xml:space="preserve"> </v>
      </c>
      <c r="AC66" s="32" t="str">
        <f t="shared" si="43"/>
        <v xml:space="preserve"> </v>
      </c>
      <c r="AD66" s="40"/>
    </row>
    <row r="67" spans="1:30" x14ac:dyDescent="0.3">
      <c r="A67" s="138"/>
      <c r="B67" s="138"/>
      <c r="C67" s="40"/>
      <c r="D67" s="32">
        <f>Eokul!H67</f>
        <v>0</v>
      </c>
      <c r="E67" s="32" t="str">
        <f t="shared" si="22"/>
        <v xml:space="preserve"> </v>
      </c>
      <c r="F67" s="32" t="b">
        <f t="shared" si="23"/>
        <v>0</v>
      </c>
      <c r="G67" s="41"/>
      <c r="H67" s="32" t="str">
        <f t="shared" si="24"/>
        <v xml:space="preserve"> </v>
      </c>
      <c r="I67" s="32" t="str">
        <f t="shared" si="25"/>
        <v xml:space="preserve"> </v>
      </c>
      <c r="J67" s="32" t="str">
        <f t="shared" si="26"/>
        <v xml:space="preserve"> </v>
      </c>
      <c r="K67" s="32" t="str">
        <f t="shared" si="27"/>
        <v xml:space="preserve"> </v>
      </c>
      <c r="L67" s="32" t="str">
        <f t="shared" si="28"/>
        <v xml:space="preserve"> </v>
      </c>
      <c r="M67" s="40"/>
      <c r="N67" s="32" t="str">
        <f t="shared" si="29"/>
        <v xml:space="preserve"> </v>
      </c>
      <c r="O67" s="32" t="str">
        <f t="shared" si="30"/>
        <v xml:space="preserve"> </v>
      </c>
      <c r="P67" s="32" t="str">
        <f t="shared" si="31"/>
        <v xml:space="preserve"> </v>
      </c>
      <c r="Q67" s="32" t="str">
        <f t="shared" si="32"/>
        <v xml:space="preserve"> </v>
      </c>
      <c r="R67" s="32" t="str">
        <f t="shared" si="33"/>
        <v xml:space="preserve"> </v>
      </c>
      <c r="S67" s="32" t="str">
        <f t="shared" si="34"/>
        <v xml:space="preserve"> </v>
      </c>
      <c r="T67" s="32" t="str">
        <f t="shared" si="35"/>
        <v xml:space="preserve"> </v>
      </c>
      <c r="U67" s="32" t="str">
        <f t="shared" si="36"/>
        <v xml:space="preserve"> </v>
      </c>
      <c r="V67" s="32" t="str">
        <f t="shared" si="37"/>
        <v xml:space="preserve"> </v>
      </c>
      <c r="W67" s="32" t="str">
        <f t="shared" si="38"/>
        <v xml:space="preserve"> </v>
      </c>
      <c r="X67" s="40"/>
      <c r="Y67" s="32" t="str">
        <f t="shared" si="39"/>
        <v xml:space="preserve"> </v>
      </c>
      <c r="Z67" s="32" t="str">
        <f t="shared" si="40"/>
        <v xml:space="preserve"> </v>
      </c>
      <c r="AA67" s="32" t="str">
        <f t="shared" si="41"/>
        <v xml:space="preserve"> </v>
      </c>
      <c r="AB67" s="32" t="str">
        <f t="shared" si="42"/>
        <v xml:space="preserve"> </v>
      </c>
      <c r="AC67" s="32" t="str">
        <f t="shared" si="43"/>
        <v xml:space="preserve"> </v>
      </c>
      <c r="AD67" s="40"/>
    </row>
    <row r="68" spans="1:30" x14ac:dyDescent="0.3">
      <c r="A68" s="138"/>
      <c r="B68" s="138"/>
      <c r="C68" s="40"/>
      <c r="D68" s="32">
        <f>Eokul!H68</f>
        <v>0</v>
      </c>
      <c r="E68" s="32" t="str">
        <f t="shared" si="22"/>
        <v xml:space="preserve"> </v>
      </c>
      <c r="F68" s="32" t="b">
        <f t="shared" si="23"/>
        <v>0</v>
      </c>
      <c r="G68" s="41"/>
      <c r="H68" s="32" t="str">
        <f t="shared" si="24"/>
        <v xml:space="preserve"> </v>
      </c>
      <c r="I68" s="32" t="str">
        <f t="shared" si="25"/>
        <v xml:space="preserve"> </v>
      </c>
      <c r="J68" s="32" t="str">
        <f t="shared" si="26"/>
        <v xml:space="preserve"> </v>
      </c>
      <c r="K68" s="32" t="str">
        <f t="shared" si="27"/>
        <v xml:space="preserve"> </v>
      </c>
      <c r="L68" s="32" t="str">
        <f t="shared" si="28"/>
        <v xml:space="preserve"> </v>
      </c>
      <c r="M68" s="40"/>
      <c r="N68" s="32" t="str">
        <f t="shared" si="29"/>
        <v xml:space="preserve"> </v>
      </c>
      <c r="O68" s="32" t="str">
        <f t="shared" si="30"/>
        <v xml:space="preserve"> </v>
      </c>
      <c r="P68" s="32" t="str">
        <f t="shared" si="31"/>
        <v xml:space="preserve"> </v>
      </c>
      <c r="Q68" s="32" t="str">
        <f t="shared" si="32"/>
        <v xml:space="preserve"> </v>
      </c>
      <c r="R68" s="32" t="str">
        <f t="shared" si="33"/>
        <v xml:space="preserve"> </v>
      </c>
      <c r="S68" s="32" t="str">
        <f t="shared" si="34"/>
        <v xml:space="preserve"> </v>
      </c>
      <c r="T68" s="32" t="str">
        <f t="shared" si="35"/>
        <v xml:space="preserve"> </v>
      </c>
      <c r="U68" s="32" t="str">
        <f t="shared" si="36"/>
        <v xml:space="preserve"> </v>
      </c>
      <c r="V68" s="32" t="str">
        <f t="shared" si="37"/>
        <v xml:space="preserve"> </v>
      </c>
      <c r="W68" s="32" t="str">
        <f t="shared" si="38"/>
        <v xml:space="preserve"> </v>
      </c>
      <c r="X68" s="40"/>
      <c r="Y68" s="32" t="str">
        <f t="shared" si="39"/>
        <v xml:space="preserve"> </v>
      </c>
      <c r="Z68" s="32" t="str">
        <f t="shared" si="40"/>
        <v xml:space="preserve"> </v>
      </c>
      <c r="AA68" s="32" t="str">
        <f t="shared" si="41"/>
        <v xml:space="preserve"> </v>
      </c>
      <c r="AB68" s="32" t="str">
        <f t="shared" si="42"/>
        <v xml:space="preserve"> </v>
      </c>
      <c r="AC68" s="32" t="str">
        <f t="shared" si="43"/>
        <v xml:space="preserve"> </v>
      </c>
      <c r="AD68" s="40"/>
    </row>
    <row r="69" spans="1:30" x14ac:dyDescent="0.3">
      <c r="A69" s="138"/>
      <c r="B69" s="138"/>
      <c r="C69" s="40"/>
      <c r="D69" s="32">
        <f>Eokul!H69</f>
        <v>0</v>
      </c>
      <c r="E69" s="32" t="str">
        <f t="shared" si="22"/>
        <v xml:space="preserve"> </v>
      </c>
      <c r="F69" s="32" t="b">
        <f t="shared" si="23"/>
        <v>0</v>
      </c>
      <c r="G69" s="41"/>
      <c r="H69" s="32" t="str">
        <f t="shared" si="24"/>
        <v xml:space="preserve"> </v>
      </c>
      <c r="I69" s="32" t="str">
        <f t="shared" si="25"/>
        <v xml:space="preserve"> </v>
      </c>
      <c r="J69" s="32" t="str">
        <f t="shared" si="26"/>
        <v xml:space="preserve"> </v>
      </c>
      <c r="K69" s="32" t="str">
        <f t="shared" si="27"/>
        <v xml:space="preserve"> </v>
      </c>
      <c r="L69" s="32" t="str">
        <f t="shared" si="28"/>
        <v xml:space="preserve"> </v>
      </c>
      <c r="M69" s="40"/>
      <c r="N69" s="32" t="str">
        <f t="shared" si="29"/>
        <v xml:space="preserve"> </v>
      </c>
      <c r="O69" s="32" t="str">
        <f t="shared" si="30"/>
        <v xml:space="preserve"> </v>
      </c>
      <c r="P69" s="32" t="str">
        <f t="shared" si="31"/>
        <v xml:space="preserve"> </v>
      </c>
      <c r="Q69" s="32" t="str">
        <f t="shared" si="32"/>
        <v xml:space="preserve"> </v>
      </c>
      <c r="R69" s="32" t="str">
        <f t="shared" si="33"/>
        <v xml:space="preserve"> </v>
      </c>
      <c r="S69" s="32" t="str">
        <f t="shared" si="34"/>
        <v xml:space="preserve"> </v>
      </c>
      <c r="T69" s="32" t="str">
        <f t="shared" si="35"/>
        <v xml:space="preserve"> </v>
      </c>
      <c r="U69" s="32" t="str">
        <f t="shared" si="36"/>
        <v xml:space="preserve"> </v>
      </c>
      <c r="V69" s="32" t="str">
        <f t="shared" si="37"/>
        <v xml:space="preserve"> </v>
      </c>
      <c r="W69" s="32" t="str">
        <f t="shared" si="38"/>
        <v xml:space="preserve"> </v>
      </c>
      <c r="X69" s="40"/>
      <c r="Y69" s="32" t="str">
        <f t="shared" si="39"/>
        <v xml:space="preserve"> </v>
      </c>
      <c r="Z69" s="32" t="str">
        <f t="shared" si="40"/>
        <v xml:space="preserve"> </v>
      </c>
      <c r="AA69" s="32" t="str">
        <f t="shared" si="41"/>
        <v xml:space="preserve"> </v>
      </c>
      <c r="AB69" s="32" t="str">
        <f t="shared" si="42"/>
        <v xml:space="preserve"> </v>
      </c>
      <c r="AC69" s="32" t="str">
        <f t="shared" si="43"/>
        <v xml:space="preserve"> </v>
      </c>
      <c r="AD69" s="40"/>
    </row>
    <row r="70" spans="1:30" x14ac:dyDescent="0.3">
      <c r="A70" s="138"/>
      <c r="B70" s="138"/>
      <c r="C70" s="40"/>
      <c r="D70" s="32">
        <f>Eokul!H70</f>
        <v>0</v>
      </c>
      <c r="E70" s="32" t="str">
        <f t="shared" si="22"/>
        <v xml:space="preserve"> </v>
      </c>
      <c r="F70" s="32" t="b">
        <f t="shared" si="23"/>
        <v>0</v>
      </c>
      <c r="G70" s="41"/>
      <c r="H70" s="32" t="str">
        <f t="shared" si="24"/>
        <v xml:space="preserve"> </v>
      </c>
      <c r="I70" s="32" t="str">
        <f t="shared" si="25"/>
        <v xml:space="preserve"> </v>
      </c>
      <c r="J70" s="32" t="str">
        <f t="shared" si="26"/>
        <v xml:space="preserve"> </v>
      </c>
      <c r="K70" s="32" t="str">
        <f t="shared" si="27"/>
        <v xml:space="preserve"> </v>
      </c>
      <c r="L70" s="32" t="str">
        <f t="shared" si="28"/>
        <v xml:space="preserve"> </v>
      </c>
      <c r="M70" s="40"/>
      <c r="N70" s="32" t="str">
        <f t="shared" si="29"/>
        <v xml:space="preserve"> </v>
      </c>
      <c r="O70" s="32" t="str">
        <f t="shared" si="30"/>
        <v xml:space="preserve"> </v>
      </c>
      <c r="P70" s="32" t="str">
        <f t="shared" si="31"/>
        <v xml:space="preserve"> </v>
      </c>
      <c r="Q70" s="32" t="str">
        <f t="shared" si="32"/>
        <v xml:space="preserve"> </v>
      </c>
      <c r="R70" s="32" t="str">
        <f t="shared" si="33"/>
        <v xml:space="preserve"> </v>
      </c>
      <c r="S70" s="32" t="str">
        <f t="shared" si="34"/>
        <v xml:space="preserve"> </v>
      </c>
      <c r="T70" s="32" t="str">
        <f t="shared" si="35"/>
        <v xml:space="preserve"> </v>
      </c>
      <c r="U70" s="32" t="str">
        <f t="shared" si="36"/>
        <v xml:space="preserve"> </v>
      </c>
      <c r="V70" s="32" t="str">
        <f t="shared" si="37"/>
        <v xml:space="preserve"> </v>
      </c>
      <c r="W70" s="32" t="str">
        <f t="shared" si="38"/>
        <v xml:space="preserve"> </v>
      </c>
      <c r="X70" s="40"/>
      <c r="Y70" s="32" t="str">
        <f t="shared" si="39"/>
        <v xml:space="preserve"> </v>
      </c>
      <c r="Z70" s="32" t="str">
        <f t="shared" si="40"/>
        <v xml:space="preserve"> </v>
      </c>
      <c r="AA70" s="32" t="str">
        <f t="shared" si="41"/>
        <v xml:space="preserve"> </v>
      </c>
      <c r="AB70" s="32" t="str">
        <f t="shared" si="42"/>
        <v xml:space="preserve"> </v>
      </c>
      <c r="AC70" s="32" t="str">
        <f t="shared" si="43"/>
        <v xml:space="preserve"> </v>
      </c>
      <c r="AD70" s="40"/>
    </row>
    <row r="71" spans="1:30" x14ac:dyDescent="0.3">
      <c r="A71" s="138"/>
      <c r="B71" s="138"/>
      <c r="C71" s="40"/>
      <c r="D71" s="32">
        <f>Eokul!H71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0"/>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0"/>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0"/>
    </row>
    <row r="72" spans="1:30" x14ac:dyDescent="0.3">
      <c r="A72" s="138"/>
      <c r="B72" s="138"/>
      <c r="C72" s="40"/>
      <c r="D72" s="32">
        <f>Eokul!H72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0"/>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0"/>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0"/>
    </row>
    <row r="73" spans="1:30" x14ac:dyDescent="0.3">
      <c r="A73" s="138"/>
      <c r="B73" s="138"/>
      <c r="C73" s="40"/>
      <c r="D73" s="32">
        <f>Eokul!H73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0"/>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0"/>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0"/>
    </row>
    <row r="74" spans="1:30" x14ac:dyDescent="0.3">
      <c r="A74" s="138"/>
      <c r="B74" s="138"/>
      <c r="C74" s="40"/>
      <c r="D74" s="32">
        <f>Eokul!H74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0"/>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0"/>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0"/>
    </row>
    <row r="75" spans="1:30" x14ac:dyDescent="0.3">
      <c r="A75" s="138"/>
      <c r="B75" s="138"/>
      <c r="C75" s="40"/>
      <c r="D75" s="32">
        <f>Eokul!H75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0"/>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0"/>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0"/>
    </row>
    <row r="76" spans="1:30" x14ac:dyDescent="0.3">
      <c r="A76" s="138"/>
      <c r="B76" s="138"/>
      <c r="C76" s="40"/>
      <c r="D76" s="32">
        <f>Eokul!H76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0"/>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0"/>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0"/>
    </row>
    <row r="77" spans="1:30" x14ac:dyDescent="0.3">
      <c r="A77" s="138"/>
      <c r="B77" s="138"/>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row>
  </sheetData>
  <mergeCells count="2">
    <mergeCell ref="C1:S3"/>
    <mergeCell ref="A1:B77"/>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ayfa121">
    <tabColor theme="1" tint="4.9989318521683403E-2"/>
  </sheetPr>
  <dimension ref="A1:AD77"/>
  <sheetViews>
    <sheetView topLeftCell="L56" workbookViewId="0">
      <selection activeCell="Y76" sqref="Y76"/>
    </sheetView>
  </sheetViews>
  <sheetFormatPr defaultRowHeight="14.4" x14ac:dyDescent="0.3"/>
  <cols>
    <col min="1" max="1" width="7.109375" customWidth="1"/>
    <col min="2" max="2" width="3.6640625" customWidth="1"/>
  </cols>
  <sheetData>
    <row r="1" spans="1:30" x14ac:dyDescent="0.3">
      <c r="A1" s="138"/>
      <c r="B1" s="138"/>
      <c r="C1" s="136" t="s">
        <v>77</v>
      </c>
      <c r="D1" s="136"/>
      <c r="E1" s="136"/>
      <c r="F1" s="136"/>
      <c r="G1" s="136"/>
      <c r="H1" s="136"/>
      <c r="I1" s="136"/>
      <c r="J1" s="136"/>
      <c r="K1" s="136"/>
      <c r="L1" s="136"/>
      <c r="M1" s="136"/>
      <c r="N1" s="136"/>
      <c r="O1" s="136"/>
      <c r="P1" s="136"/>
      <c r="Q1" s="136"/>
      <c r="R1" s="136"/>
      <c r="S1" s="136"/>
      <c r="T1" s="42"/>
      <c r="U1" s="42"/>
      <c r="V1" s="42"/>
      <c r="W1" s="42"/>
      <c r="X1" s="42"/>
      <c r="Y1" s="42"/>
      <c r="Z1" s="42"/>
      <c r="AA1" s="42"/>
      <c r="AB1" s="42"/>
      <c r="AC1" s="42"/>
      <c r="AD1" s="42"/>
    </row>
    <row r="2" spans="1:30" x14ac:dyDescent="0.3">
      <c r="A2" s="138"/>
      <c r="B2" s="138"/>
      <c r="C2" s="136"/>
      <c r="D2" s="136"/>
      <c r="E2" s="136"/>
      <c r="F2" s="136"/>
      <c r="G2" s="136"/>
      <c r="H2" s="136"/>
      <c r="I2" s="136"/>
      <c r="J2" s="136"/>
      <c r="K2" s="136"/>
      <c r="L2" s="136"/>
      <c r="M2" s="136"/>
      <c r="N2" s="136"/>
      <c r="O2" s="136"/>
      <c r="P2" s="136"/>
      <c r="Q2" s="136"/>
      <c r="R2" s="136"/>
      <c r="S2" s="136"/>
      <c r="T2" s="42"/>
      <c r="U2" s="42"/>
      <c r="V2" s="42"/>
      <c r="W2" s="42"/>
      <c r="X2" s="42"/>
      <c r="Y2" s="42"/>
      <c r="Z2" s="42"/>
      <c r="AA2" s="42"/>
      <c r="AB2" s="42"/>
      <c r="AC2" s="42"/>
      <c r="AD2" s="42"/>
    </row>
    <row r="3" spans="1:30" x14ac:dyDescent="0.3">
      <c r="A3" s="138"/>
      <c r="B3" s="138"/>
      <c r="C3" s="136"/>
      <c r="D3" s="136"/>
      <c r="E3" s="136"/>
      <c r="F3" s="136"/>
      <c r="G3" s="136"/>
      <c r="H3" s="136"/>
      <c r="I3" s="136"/>
      <c r="J3" s="136"/>
      <c r="K3" s="136"/>
      <c r="L3" s="136"/>
      <c r="M3" s="136"/>
      <c r="N3" s="136"/>
      <c r="O3" s="136"/>
      <c r="P3" s="136"/>
      <c r="Q3" s="136"/>
      <c r="R3" s="136"/>
      <c r="S3" s="136"/>
      <c r="T3" s="42"/>
      <c r="U3" s="42"/>
      <c r="V3" s="42"/>
      <c r="W3" s="42"/>
      <c r="X3" s="42"/>
      <c r="Y3" s="42"/>
      <c r="Z3" s="42"/>
      <c r="AA3" s="42"/>
      <c r="AB3" s="42"/>
      <c r="AC3" s="42"/>
      <c r="AD3" s="42"/>
    </row>
    <row r="4" spans="1:30" x14ac:dyDescent="0.3">
      <c r="A4" s="138"/>
      <c r="B4" s="138"/>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row>
    <row r="5" spans="1:30" x14ac:dyDescent="0.3">
      <c r="A5" s="138"/>
      <c r="B5" s="138"/>
      <c r="C5" s="40"/>
      <c r="D5" s="32">
        <f>Eokul!I5</f>
        <v>0</v>
      </c>
      <c r="E5" s="43" t="str">
        <f>IF(D5=100,"4",IF(D5&gt;80,"4",IF(D5&gt;60,"3",IF(D5&gt;40,"2",IF(D5&gt;20,"1",IF(D5&gt;0,0," "))))))</f>
        <v xml:space="preserve"> </v>
      </c>
      <c r="F5" s="32" t="b">
        <f>IF(D5=100,20,IF(D5&gt;80,D5-80,IF(D5&gt;60,D5-60,IF(D5&gt;40,D5-40,IF(D5&gt;20,D5-20,IF(D5&gt;0,D5-0))))))</f>
        <v>0</v>
      </c>
      <c r="G5" s="41"/>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0"/>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0"/>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0"/>
    </row>
    <row r="6" spans="1:30" x14ac:dyDescent="0.3">
      <c r="A6" s="138"/>
      <c r="B6" s="138"/>
      <c r="C6" s="40"/>
      <c r="D6" s="32">
        <f>Eokul!I6</f>
        <v>0</v>
      </c>
      <c r="E6" s="43" t="str">
        <f t="shared" ref="E6:E7" si="0">IF(D6=100,"4",IF(D6&gt;80,"4",IF(D6&gt;60,"3",IF(D6&gt;40,"2",IF(D6&gt;20,"1",IF(D6&gt;0,0," "))))))</f>
        <v xml:space="preserve"> </v>
      </c>
      <c r="F6" s="32" t="b">
        <f t="shared" ref="F6:F7" si="1">IF(D6=100,20,IF(D6&gt;80,D6-80,IF(D6&gt;60,D6-60,IF(D6&gt;40,D6-40,IF(D6&gt;20,D6-20,IF(D6&gt;0,D6-0))))))</f>
        <v>0</v>
      </c>
      <c r="G6" s="41"/>
      <c r="H6" s="32" t="str">
        <f t="shared" ref="H6:H7" si="2">IF(F6-0&gt;0,E6+1,E6)</f>
        <v xml:space="preserve"> </v>
      </c>
      <c r="I6" s="32" t="str">
        <f t="shared" ref="I6:I7" si="3">IF(F6-1&gt;0,E6+1,E6)</f>
        <v xml:space="preserve"> </v>
      </c>
      <c r="J6" s="32" t="str">
        <f t="shared" ref="J6:J7" si="4">IF(F6-2&gt;0,E6+1,E6)</f>
        <v xml:space="preserve"> </v>
      </c>
      <c r="K6" s="32" t="str">
        <f t="shared" ref="K6:K7" si="5">IF(F6-13&gt;0,E6+1,E6)</f>
        <v xml:space="preserve"> </v>
      </c>
      <c r="L6" s="32" t="str">
        <f t="shared" ref="L6:L7" si="6">IF(F6-4&gt;0,E6+1,E6)</f>
        <v xml:space="preserve"> </v>
      </c>
      <c r="M6" s="40"/>
      <c r="N6" s="32" t="str">
        <f t="shared" ref="N6:N7" si="7">IF(F6-17&gt;0,E6+1,E6)</f>
        <v xml:space="preserve"> </v>
      </c>
      <c r="O6" s="32" t="str">
        <f t="shared" ref="O6:O7" si="8">IF(F6-6&gt;0,E6+1,E6)</f>
        <v xml:space="preserve"> </v>
      </c>
      <c r="P6" s="32" t="str">
        <f t="shared" ref="P6:P7" si="9">IF(F6-7&gt;0,E6+1,E6)</f>
        <v xml:space="preserve"> </v>
      </c>
      <c r="Q6" s="32" t="str">
        <f t="shared" ref="Q6:Q7" si="10">IF(F6-8&gt;0,E6+1,E6)</f>
        <v xml:space="preserve"> </v>
      </c>
      <c r="R6" s="32" t="str">
        <f t="shared" ref="R6:R7" si="11">IF(F6-9&gt;0,E6+1,E6)</f>
        <v xml:space="preserve"> </v>
      </c>
      <c r="S6" s="32" t="str">
        <f t="shared" ref="S6:S7" si="12">IF(F6-10&gt;0,E6+1,E6)</f>
        <v xml:space="preserve"> </v>
      </c>
      <c r="T6" s="32" t="str">
        <f t="shared" ref="T6:T7" si="13">IF(F6-19&gt;0,E6+1,E6)</f>
        <v xml:space="preserve"> </v>
      </c>
      <c r="U6" s="32" t="str">
        <f t="shared" ref="U6:U7" si="14">IF(F6-12&gt;0,E6+1,E6)</f>
        <v xml:space="preserve"> </v>
      </c>
      <c r="V6" s="32" t="str">
        <f t="shared" ref="V6:V7" si="15">IF(F6-3&gt;0,E6+1,E6)</f>
        <v xml:space="preserve"> </v>
      </c>
      <c r="W6" s="32" t="str">
        <f t="shared" ref="W6:W7" si="16">IF(F6-14&gt;0,E6+1,E6)</f>
        <v xml:space="preserve"> </v>
      </c>
      <c r="X6" s="40"/>
      <c r="Y6" s="32" t="str">
        <f t="shared" ref="Y6:Y7" si="17">IF(F6-15&gt;0,E6+1,E6)</f>
        <v xml:space="preserve"> </v>
      </c>
      <c r="Z6" s="32" t="str">
        <f t="shared" ref="Z6:Z7" si="18">IF(F6-16&gt;0,E6+1,E6)</f>
        <v xml:space="preserve"> </v>
      </c>
      <c r="AA6" s="32" t="str">
        <f t="shared" ref="AA6:AA7" si="19">IF(F6-5&gt;0,E6+1,E6)</f>
        <v xml:space="preserve"> </v>
      </c>
      <c r="AB6" s="32" t="str">
        <f t="shared" ref="AB6:AB7" si="20">IF(F6-18&gt;0,E6+1,E6)</f>
        <v xml:space="preserve"> </v>
      </c>
      <c r="AC6" s="32" t="str">
        <f t="shared" ref="AC6:AC7" si="21">IF(F6-11&gt;0,E6+1,E6)</f>
        <v xml:space="preserve"> </v>
      </c>
      <c r="AD6" s="40"/>
    </row>
    <row r="7" spans="1:30" x14ac:dyDescent="0.3">
      <c r="A7" s="138"/>
      <c r="B7" s="138"/>
      <c r="C7" s="40"/>
      <c r="D7" s="32">
        <f>Eokul!I7</f>
        <v>0</v>
      </c>
      <c r="E7" s="43" t="str">
        <f t="shared" si="0"/>
        <v xml:space="preserve"> </v>
      </c>
      <c r="F7" s="32" t="b">
        <f t="shared" si="1"/>
        <v>0</v>
      </c>
      <c r="G7" s="41"/>
      <c r="H7" s="32" t="str">
        <f t="shared" si="2"/>
        <v xml:space="preserve"> </v>
      </c>
      <c r="I7" s="32" t="str">
        <f t="shared" si="3"/>
        <v xml:space="preserve"> </v>
      </c>
      <c r="J7" s="32" t="str">
        <f t="shared" si="4"/>
        <v xml:space="preserve"> </v>
      </c>
      <c r="K7" s="32" t="str">
        <f t="shared" si="5"/>
        <v xml:space="preserve"> </v>
      </c>
      <c r="L7" s="32" t="str">
        <f t="shared" si="6"/>
        <v xml:space="preserve"> </v>
      </c>
      <c r="M7" s="40"/>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0"/>
      <c r="Y7" s="32" t="str">
        <f t="shared" si="17"/>
        <v xml:space="preserve"> </v>
      </c>
      <c r="Z7" s="32" t="str">
        <f t="shared" si="18"/>
        <v xml:space="preserve"> </v>
      </c>
      <c r="AA7" s="32" t="str">
        <f t="shared" si="19"/>
        <v xml:space="preserve"> </v>
      </c>
      <c r="AB7" s="32" t="str">
        <f t="shared" si="20"/>
        <v xml:space="preserve"> </v>
      </c>
      <c r="AC7" s="32" t="str">
        <f t="shared" si="21"/>
        <v xml:space="preserve"> </v>
      </c>
      <c r="AD7" s="40"/>
    </row>
    <row r="8" spans="1:30" x14ac:dyDescent="0.3">
      <c r="A8" s="138"/>
      <c r="B8" s="138"/>
      <c r="C8" s="40"/>
      <c r="D8" s="32">
        <f>Eokul!I8</f>
        <v>0</v>
      </c>
      <c r="E8" s="43" t="str">
        <f t="shared" ref="E8:E71" si="22">IF(D8=100,"4",IF(D8&gt;80,"4",IF(D8&gt;60,"3",IF(D8&gt;40,"2",IF(D8&gt;20,"1",IF(D8&gt;0,0," "))))))</f>
        <v xml:space="preserve"> </v>
      </c>
      <c r="F8" s="32" t="b">
        <f t="shared" ref="F8:F71" si="23">IF(D8=100,20,IF(D8&gt;80,D8-80,IF(D8&gt;60,D8-60,IF(D8&gt;40,D8-40,IF(D8&gt;20,D8-20,IF(D8&gt;0,D8-0))))))</f>
        <v>0</v>
      </c>
      <c r="G8" s="41"/>
      <c r="H8" s="32" t="str">
        <f t="shared" ref="H8:H71" si="24">IF(F8-0&gt;0,E8+1,E8)</f>
        <v xml:space="preserve"> </v>
      </c>
      <c r="I8" s="32" t="str">
        <f t="shared" ref="I8:I71" si="25">IF(F8-1&gt;0,E8+1,E8)</f>
        <v xml:space="preserve"> </v>
      </c>
      <c r="J8" s="32" t="str">
        <f t="shared" ref="J8:J71" si="26">IF(F8-2&gt;0,E8+1,E8)</f>
        <v xml:space="preserve"> </v>
      </c>
      <c r="K8" s="32" t="str">
        <f t="shared" ref="K8:K71" si="27">IF(F8-13&gt;0,E8+1,E8)</f>
        <v xml:space="preserve"> </v>
      </c>
      <c r="L8" s="32" t="str">
        <f t="shared" ref="L8:L71" si="28">IF(F8-4&gt;0,E8+1,E8)</f>
        <v xml:space="preserve"> </v>
      </c>
      <c r="M8" s="40"/>
      <c r="N8" s="32" t="str">
        <f t="shared" ref="N8:N71" si="29">IF(F8-17&gt;0,E8+1,E8)</f>
        <v xml:space="preserve"> </v>
      </c>
      <c r="O8" s="32" t="str">
        <f t="shared" ref="O8:O71" si="30">IF(F8-6&gt;0,E8+1,E8)</f>
        <v xml:space="preserve"> </v>
      </c>
      <c r="P8" s="32" t="str">
        <f t="shared" ref="P8:P71" si="31">IF(F8-7&gt;0,E8+1,E8)</f>
        <v xml:space="preserve"> </v>
      </c>
      <c r="Q8" s="32" t="str">
        <f t="shared" ref="Q8:Q71" si="32">IF(F8-8&gt;0,E8+1,E8)</f>
        <v xml:space="preserve"> </v>
      </c>
      <c r="R8" s="32" t="str">
        <f t="shared" ref="R8:R71" si="33">IF(F8-9&gt;0,E8+1,E8)</f>
        <v xml:space="preserve"> </v>
      </c>
      <c r="S8" s="32" t="str">
        <f t="shared" ref="S8:S71" si="34">IF(F8-10&gt;0,E8+1,E8)</f>
        <v xml:space="preserve"> </v>
      </c>
      <c r="T8" s="32" t="str">
        <f t="shared" ref="T8:T71" si="35">IF(F8-19&gt;0,E8+1,E8)</f>
        <v xml:space="preserve"> </v>
      </c>
      <c r="U8" s="32" t="str">
        <f t="shared" ref="U8:U71" si="36">IF(F8-12&gt;0,E8+1,E8)</f>
        <v xml:space="preserve"> </v>
      </c>
      <c r="V8" s="32" t="str">
        <f t="shared" ref="V8:V71" si="37">IF(F8-3&gt;0,E8+1,E8)</f>
        <v xml:space="preserve"> </v>
      </c>
      <c r="W8" s="32" t="str">
        <f t="shared" ref="W8:W71" si="38">IF(F8-14&gt;0,E8+1,E8)</f>
        <v xml:space="preserve"> </v>
      </c>
      <c r="X8" s="40"/>
      <c r="Y8" s="32" t="str">
        <f t="shared" ref="Y8:Y71" si="39">IF(F8-15&gt;0,E8+1,E8)</f>
        <v xml:space="preserve"> </v>
      </c>
      <c r="Z8" s="32" t="str">
        <f t="shared" ref="Z8:Z71" si="40">IF(F8-16&gt;0,E8+1,E8)</f>
        <v xml:space="preserve"> </v>
      </c>
      <c r="AA8" s="32" t="str">
        <f t="shared" ref="AA8:AA71" si="41">IF(F8-5&gt;0,E8+1,E8)</f>
        <v xml:space="preserve"> </v>
      </c>
      <c r="AB8" s="32" t="str">
        <f t="shared" ref="AB8:AB71" si="42">IF(F8-18&gt;0,E8+1,E8)</f>
        <v xml:space="preserve"> </v>
      </c>
      <c r="AC8" s="32" t="str">
        <f t="shared" ref="AC8:AC71" si="43">IF(F8-11&gt;0,E8+1,E8)</f>
        <v xml:space="preserve"> </v>
      </c>
      <c r="AD8" s="40"/>
    </row>
    <row r="9" spans="1:30" x14ac:dyDescent="0.3">
      <c r="A9" s="138"/>
      <c r="B9" s="138"/>
      <c r="C9" s="40"/>
      <c r="D9" s="32">
        <f>Eokul!I9</f>
        <v>0</v>
      </c>
      <c r="E9" s="43" t="str">
        <f t="shared" si="22"/>
        <v xml:space="preserve"> </v>
      </c>
      <c r="F9" s="32" t="b">
        <f t="shared" si="23"/>
        <v>0</v>
      </c>
      <c r="G9" s="41"/>
      <c r="H9" s="32" t="str">
        <f t="shared" si="24"/>
        <v xml:space="preserve"> </v>
      </c>
      <c r="I9" s="32" t="str">
        <f t="shared" si="25"/>
        <v xml:space="preserve"> </v>
      </c>
      <c r="J9" s="32" t="str">
        <f t="shared" si="26"/>
        <v xml:space="preserve"> </v>
      </c>
      <c r="K9" s="32" t="str">
        <f t="shared" si="27"/>
        <v xml:space="preserve"> </v>
      </c>
      <c r="L9" s="32" t="str">
        <f t="shared" si="28"/>
        <v xml:space="preserve"> </v>
      </c>
      <c r="M9" s="40"/>
      <c r="N9" s="32" t="str">
        <f t="shared" si="29"/>
        <v xml:space="preserve"> </v>
      </c>
      <c r="O9" s="32" t="str">
        <f t="shared" si="30"/>
        <v xml:space="preserve"> </v>
      </c>
      <c r="P9" s="32" t="str">
        <f t="shared" si="31"/>
        <v xml:space="preserve"> </v>
      </c>
      <c r="Q9" s="32" t="str">
        <f t="shared" si="32"/>
        <v xml:space="preserve"> </v>
      </c>
      <c r="R9" s="32" t="str">
        <f t="shared" si="33"/>
        <v xml:space="preserve"> </v>
      </c>
      <c r="S9" s="32" t="str">
        <f t="shared" si="34"/>
        <v xml:space="preserve"> </v>
      </c>
      <c r="T9" s="32" t="str">
        <f t="shared" si="35"/>
        <v xml:space="preserve"> </v>
      </c>
      <c r="U9" s="32" t="str">
        <f t="shared" si="36"/>
        <v xml:space="preserve"> </v>
      </c>
      <c r="V9" s="32" t="str">
        <f t="shared" si="37"/>
        <v xml:space="preserve"> </v>
      </c>
      <c r="W9" s="32" t="str">
        <f t="shared" si="38"/>
        <v xml:space="preserve"> </v>
      </c>
      <c r="X9" s="40"/>
      <c r="Y9" s="32" t="str">
        <f t="shared" si="39"/>
        <v xml:space="preserve"> </v>
      </c>
      <c r="Z9" s="32" t="str">
        <f t="shared" si="40"/>
        <v xml:space="preserve"> </v>
      </c>
      <c r="AA9" s="32" t="str">
        <f t="shared" si="41"/>
        <v xml:space="preserve"> </v>
      </c>
      <c r="AB9" s="32" t="str">
        <f t="shared" si="42"/>
        <v xml:space="preserve"> </v>
      </c>
      <c r="AC9" s="32" t="str">
        <f t="shared" si="43"/>
        <v xml:space="preserve"> </v>
      </c>
      <c r="AD9" s="40"/>
    </row>
    <row r="10" spans="1:30" x14ac:dyDescent="0.3">
      <c r="A10" s="138"/>
      <c r="B10" s="138"/>
      <c r="C10" s="40"/>
      <c r="D10" s="32">
        <f>Eokul!I10</f>
        <v>0</v>
      </c>
      <c r="E10" s="43" t="str">
        <f t="shared" si="22"/>
        <v xml:space="preserve"> </v>
      </c>
      <c r="F10" s="32" t="b">
        <f t="shared" si="23"/>
        <v>0</v>
      </c>
      <c r="G10" s="41"/>
      <c r="H10" s="32" t="str">
        <f t="shared" si="24"/>
        <v xml:space="preserve"> </v>
      </c>
      <c r="I10" s="32" t="str">
        <f t="shared" si="25"/>
        <v xml:space="preserve"> </v>
      </c>
      <c r="J10" s="32" t="str">
        <f t="shared" si="26"/>
        <v xml:space="preserve"> </v>
      </c>
      <c r="K10" s="32" t="str">
        <f t="shared" si="27"/>
        <v xml:space="preserve"> </v>
      </c>
      <c r="L10" s="32" t="str">
        <f t="shared" si="28"/>
        <v xml:space="preserve"> </v>
      </c>
      <c r="M10" s="40"/>
      <c r="N10" s="32" t="str">
        <f t="shared" si="29"/>
        <v xml:space="preserve"> </v>
      </c>
      <c r="O10" s="32" t="str">
        <f t="shared" si="30"/>
        <v xml:space="preserve"> </v>
      </c>
      <c r="P10" s="32" t="str">
        <f t="shared" si="31"/>
        <v xml:space="preserve"> </v>
      </c>
      <c r="Q10" s="32" t="str">
        <f t="shared" si="32"/>
        <v xml:space="preserve"> </v>
      </c>
      <c r="R10" s="32" t="str">
        <f t="shared" si="33"/>
        <v xml:space="preserve"> </v>
      </c>
      <c r="S10" s="32" t="str">
        <f t="shared" si="34"/>
        <v xml:space="preserve"> </v>
      </c>
      <c r="T10" s="32" t="str">
        <f t="shared" si="35"/>
        <v xml:space="preserve"> </v>
      </c>
      <c r="U10" s="32" t="str">
        <f t="shared" si="36"/>
        <v xml:space="preserve"> </v>
      </c>
      <c r="V10" s="32" t="str">
        <f t="shared" si="37"/>
        <v xml:space="preserve"> </v>
      </c>
      <c r="W10" s="32" t="str">
        <f t="shared" si="38"/>
        <v xml:space="preserve"> </v>
      </c>
      <c r="X10" s="40"/>
      <c r="Y10" s="32" t="str">
        <f t="shared" si="39"/>
        <v xml:space="preserve"> </v>
      </c>
      <c r="Z10" s="32" t="str">
        <f t="shared" si="40"/>
        <v xml:space="preserve"> </v>
      </c>
      <c r="AA10" s="32" t="str">
        <f t="shared" si="41"/>
        <v xml:space="preserve"> </v>
      </c>
      <c r="AB10" s="32" t="str">
        <f t="shared" si="42"/>
        <v xml:space="preserve"> </v>
      </c>
      <c r="AC10" s="32" t="str">
        <f t="shared" si="43"/>
        <v xml:space="preserve"> </v>
      </c>
      <c r="AD10" s="40"/>
    </row>
    <row r="11" spans="1:30" x14ac:dyDescent="0.3">
      <c r="A11" s="138"/>
      <c r="B11" s="138"/>
      <c r="C11" s="40"/>
      <c r="D11" s="32">
        <f>Eokul!I11</f>
        <v>0</v>
      </c>
      <c r="E11" s="43" t="str">
        <f t="shared" si="22"/>
        <v xml:space="preserve"> </v>
      </c>
      <c r="F11" s="32" t="b">
        <f t="shared" si="23"/>
        <v>0</v>
      </c>
      <c r="G11" s="41"/>
      <c r="H11" s="32" t="str">
        <f t="shared" si="24"/>
        <v xml:space="preserve"> </v>
      </c>
      <c r="I11" s="32" t="str">
        <f t="shared" si="25"/>
        <v xml:space="preserve"> </v>
      </c>
      <c r="J11" s="32" t="str">
        <f t="shared" si="26"/>
        <v xml:space="preserve"> </v>
      </c>
      <c r="K11" s="32" t="str">
        <f t="shared" si="27"/>
        <v xml:space="preserve"> </v>
      </c>
      <c r="L11" s="32" t="str">
        <f t="shared" si="28"/>
        <v xml:space="preserve"> </v>
      </c>
      <c r="M11" s="40"/>
      <c r="N11" s="32" t="str">
        <f t="shared" si="29"/>
        <v xml:space="preserve"> </v>
      </c>
      <c r="O11" s="32" t="str">
        <f t="shared" si="30"/>
        <v xml:space="preserve"> </v>
      </c>
      <c r="P11" s="32" t="str">
        <f t="shared" si="31"/>
        <v xml:space="preserve"> </v>
      </c>
      <c r="Q11" s="32" t="str">
        <f t="shared" si="32"/>
        <v xml:space="preserve"> </v>
      </c>
      <c r="R11" s="32" t="str">
        <f t="shared" si="33"/>
        <v xml:space="preserve"> </v>
      </c>
      <c r="S11" s="32" t="str">
        <f t="shared" si="34"/>
        <v xml:space="preserve"> </v>
      </c>
      <c r="T11" s="32" t="str">
        <f t="shared" si="35"/>
        <v xml:space="preserve"> </v>
      </c>
      <c r="U11" s="32" t="str">
        <f t="shared" si="36"/>
        <v xml:space="preserve"> </v>
      </c>
      <c r="V11" s="32" t="str">
        <f t="shared" si="37"/>
        <v xml:space="preserve"> </v>
      </c>
      <c r="W11" s="32" t="str">
        <f t="shared" si="38"/>
        <v xml:space="preserve"> </v>
      </c>
      <c r="X11" s="40"/>
      <c r="Y11" s="32" t="str">
        <f t="shared" si="39"/>
        <v xml:space="preserve"> </v>
      </c>
      <c r="Z11" s="32" t="str">
        <f t="shared" si="40"/>
        <v xml:space="preserve"> </v>
      </c>
      <c r="AA11" s="32" t="str">
        <f t="shared" si="41"/>
        <v xml:space="preserve"> </v>
      </c>
      <c r="AB11" s="32" t="str">
        <f t="shared" si="42"/>
        <v xml:space="preserve"> </v>
      </c>
      <c r="AC11" s="32" t="str">
        <f t="shared" si="43"/>
        <v xml:space="preserve"> </v>
      </c>
      <c r="AD11" s="40"/>
    </row>
    <row r="12" spans="1:30" x14ac:dyDescent="0.3">
      <c r="A12" s="138"/>
      <c r="B12" s="138"/>
      <c r="C12" s="40"/>
      <c r="D12" s="32">
        <f>Eokul!I12</f>
        <v>0</v>
      </c>
      <c r="E12" s="43" t="str">
        <f t="shared" si="22"/>
        <v xml:space="preserve"> </v>
      </c>
      <c r="F12" s="32" t="b">
        <f t="shared" si="23"/>
        <v>0</v>
      </c>
      <c r="G12" s="41"/>
      <c r="H12" s="32" t="str">
        <f t="shared" si="24"/>
        <v xml:space="preserve"> </v>
      </c>
      <c r="I12" s="32" t="str">
        <f t="shared" si="25"/>
        <v xml:space="preserve"> </v>
      </c>
      <c r="J12" s="32" t="str">
        <f t="shared" si="26"/>
        <v xml:space="preserve"> </v>
      </c>
      <c r="K12" s="32" t="str">
        <f t="shared" si="27"/>
        <v xml:space="preserve"> </v>
      </c>
      <c r="L12" s="32" t="str">
        <f t="shared" si="28"/>
        <v xml:space="preserve"> </v>
      </c>
      <c r="M12" s="40"/>
      <c r="N12" s="32" t="str">
        <f t="shared" si="29"/>
        <v xml:space="preserve"> </v>
      </c>
      <c r="O12" s="32" t="str">
        <f t="shared" si="30"/>
        <v xml:space="preserve"> </v>
      </c>
      <c r="P12" s="32" t="str">
        <f t="shared" si="31"/>
        <v xml:space="preserve"> </v>
      </c>
      <c r="Q12" s="32" t="str">
        <f t="shared" si="32"/>
        <v xml:space="preserve"> </v>
      </c>
      <c r="R12" s="32" t="str">
        <f t="shared" si="33"/>
        <v xml:space="preserve"> </v>
      </c>
      <c r="S12" s="32" t="str">
        <f t="shared" si="34"/>
        <v xml:space="preserve"> </v>
      </c>
      <c r="T12" s="32" t="str">
        <f t="shared" si="35"/>
        <v xml:space="preserve"> </v>
      </c>
      <c r="U12" s="32" t="str">
        <f t="shared" si="36"/>
        <v xml:space="preserve"> </v>
      </c>
      <c r="V12" s="32" t="str">
        <f t="shared" si="37"/>
        <v xml:space="preserve"> </v>
      </c>
      <c r="W12" s="32" t="str">
        <f t="shared" si="38"/>
        <v xml:space="preserve"> </v>
      </c>
      <c r="X12" s="40"/>
      <c r="Y12" s="32" t="str">
        <f t="shared" si="39"/>
        <v xml:space="preserve"> </v>
      </c>
      <c r="Z12" s="32" t="str">
        <f t="shared" si="40"/>
        <v xml:space="preserve"> </v>
      </c>
      <c r="AA12" s="32" t="str">
        <f t="shared" si="41"/>
        <v xml:space="preserve"> </v>
      </c>
      <c r="AB12" s="32" t="str">
        <f t="shared" si="42"/>
        <v xml:space="preserve"> </v>
      </c>
      <c r="AC12" s="32" t="str">
        <f t="shared" si="43"/>
        <v xml:space="preserve"> </v>
      </c>
      <c r="AD12" s="40"/>
    </row>
    <row r="13" spans="1:30" x14ac:dyDescent="0.3">
      <c r="A13" s="138"/>
      <c r="B13" s="138"/>
      <c r="C13" s="40"/>
      <c r="D13" s="32">
        <f>Eokul!I13</f>
        <v>0</v>
      </c>
      <c r="E13" s="43" t="str">
        <f t="shared" si="22"/>
        <v xml:space="preserve"> </v>
      </c>
      <c r="F13" s="32" t="b">
        <f t="shared" si="23"/>
        <v>0</v>
      </c>
      <c r="G13" s="41"/>
      <c r="H13" s="32" t="str">
        <f t="shared" si="24"/>
        <v xml:space="preserve"> </v>
      </c>
      <c r="I13" s="32" t="str">
        <f t="shared" si="25"/>
        <v xml:space="preserve"> </v>
      </c>
      <c r="J13" s="32" t="str">
        <f t="shared" si="26"/>
        <v xml:space="preserve"> </v>
      </c>
      <c r="K13" s="32" t="str">
        <f t="shared" si="27"/>
        <v xml:space="preserve"> </v>
      </c>
      <c r="L13" s="32" t="str">
        <f t="shared" si="28"/>
        <v xml:space="preserve"> </v>
      </c>
      <c r="M13" s="40"/>
      <c r="N13" s="32" t="str">
        <f t="shared" si="29"/>
        <v xml:space="preserve"> </v>
      </c>
      <c r="O13" s="32" t="str">
        <f t="shared" si="30"/>
        <v xml:space="preserve"> </v>
      </c>
      <c r="P13" s="32" t="str">
        <f t="shared" si="31"/>
        <v xml:space="preserve"> </v>
      </c>
      <c r="Q13" s="32" t="str">
        <f t="shared" si="32"/>
        <v xml:space="preserve"> </v>
      </c>
      <c r="R13" s="32" t="str">
        <f t="shared" si="33"/>
        <v xml:space="preserve"> </v>
      </c>
      <c r="S13" s="32" t="str">
        <f t="shared" si="34"/>
        <v xml:space="preserve"> </v>
      </c>
      <c r="T13" s="32" t="str">
        <f t="shared" si="35"/>
        <v xml:space="preserve"> </v>
      </c>
      <c r="U13" s="32" t="str">
        <f t="shared" si="36"/>
        <v xml:space="preserve"> </v>
      </c>
      <c r="V13" s="32" t="str">
        <f t="shared" si="37"/>
        <v xml:space="preserve"> </v>
      </c>
      <c r="W13" s="32" t="str">
        <f t="shared" si="38"/>
        <v xml:space="preserve"> </v>
      </c>
      <c r="X13" s="40"/>
      <c r="Y13" s="32" t="str">
        <f t="shared" si="39"/>
        <v xml:space="preserve"> </v>
      </c>
      <c r="Z13" s="32" t="str">
        <f t="shared" si="40"/>
        <v xml:space="preserve"> </v>
      </c>
      <c r="AA13" s="32" t="str">
        <f t="shared" si="41"/>
        <v xml:space="preserve"> </v>
      </c>
      <c r="AB13" s="32" t="str">
        <f t="shared" si="42"/>
        <v xml:space="preserve"> </v>
      </c>
      <c r="AC13" s="32" t="str">
        <f t="shared" si="43"/>
        <v xml:space="preserve"> </v>
      </c>
      <c r="AD13" s="40"/>
    </row>
    <row r="14" spans="1:30" x14ac:dyDescent="0.3">
      <c r="A14" s="138"/>
      <c r="B14" s="138"/>
      <c r="C14" s="40"/>
      <c r="D14" s="32">
        <f>Eokul!I14</f>
        <v>0</v>
      </c>
      <c r="E14" s="43" t="str">
        <f t="shared" si="22"/>
        <v xml:space="preserve"> </v>
      </c>
      <c r="F14" s="32" t="b">
        <f t="shared" si="23"/>
        <v>0</v>
      </c>
      <c r="G14" s="41"/>
      <c r="H14" s="32" t="str">
        <f t="shared" si="24"/>
        <v xml:space="preserve"> </v>
      </c>
      <c r="I14" s="32" t="str">
        <f t="shared" si="25"/>
        <v xml:space="preserve"> </v>
      </c>
      <c r="J14" s="32" t="str">
        <f t="shared" si="26"/>
        <v xml:space="preserve"> </v>
      </c>
      <c r="K14" s="32" t="str">
        <f t="shared" si="27"/>
        <v xml:space="preserve"> </v>
      </c>
      <c r="L14" s="32" t="str">
        <f t="shared" si="28"/>
        <v xml:space="preserve"> </v>
      </c>
      <c r="M14" s="40"/>
      <c r="N14" s="32" t="str">
        <f t="shared" si="29"/>
        <v xml:space="preserve"> </v>
      </c>
      <c r="O14" s="32" t="str">
        <f t="shared" si="30"/>
        <v xml:space="preserve"> </v>
      </c>
      <c r="P14" s="32" t="str">
        <f t="shared" si="31"/>
        <v xml:space="preserve"> </v>
      </c>
      <c r="Q14" s="32" t="str">
        <f t="shared" si="32"/>
        <v xml:space="preserve"> </v>
      </c>
      <c r="R14" s="32" t="str">
        <f t="shared" si="33"/>
        <v xml:space="preserve"> </v>
      </c>
      <c r="S14" s="32" t="str">
        <f t="shared" si="34"/>
        <v xml:space="preserve"> </v>
      </c>
      <c r="T14" s="32" t="str">
        <f t="shared" si="35"/>
        <v xml:space="preserve"> </v>
      </c>
      <c r="U14" s="32" t="str">
        <f t="shared" si="36"/>
        <v xml:space="preserve"> </v>
      </c>
      <c r="V14" s="32" t="str">
        <f t="shared" si="37"/>
        <v xml:space="preserve"> </v>
      </c>
      <c r="W14" s="32" t="str">
        <f t="shared" si="38"/>
        <v xml:space="preserve"> </v>
      </c>
      <c r="X14" s="40"/>
      <c r="Y14" s="32" t="str">
        <f t="shared" si="39"/>
        <v xml:space="preserve"> </v>
      </c>
      <c r="Z14" s="32" t="str">
        <f t="shared" si="40"/>
        <v xml:space="preserve"> </v>
      </c>
      <c r="AA14" s="32" t="str">
        <f t="shared" si="41"/>
        <v xml:space="preserve"> </v>
      </c>
      <c r="AB14" s="32" t="str">
        <f t="shared" si="42"/>
        <v xml:space="preserve"> </v>
      </c>
      <c r="AC14" s="32" t="str">
        <f t="shared" si="43"/>
        <v xml:space="preserve"> </v>
      </c>
      <c r="AD14" s="40"/>
    </row>
    <row r="15" spans="1:30" x14ac:dyDescent="0.3">
      <c r="A15" s="138"/>
      <c r="B15" s="138"/>
      <c r="C15" s="40"/>
      <c r="D15" s="32">
        <f>Eokul!I15</f>
        <v>0</v>
      </c>
      <c r="E15" s="43" t="str">
        <f t="shared" si="22"/>
        <v xml:space="preserve"> </v>
      </c>
      <c r="F15" s="32" t="b">
        <f t="shared" si="23"/>
        <v>0</v>
      </c>
      <c r="G15" s="41"/>
      <c r="H15" s="32" t="str">
        <f t="shared" si="24"/>
        <v xml:space="preserve"> </v>
      </c>
      <c r="I15" s="32" t="str">
        <f t="shared" si="25"/>
        <v xml:space="preserve"> </v>
      </c>
      <c r="J15" s="32" t="str">
        <f t="shared" si="26"/>
        <v xml:space="preserve"> </v>
      </c>
      <c r="K15" s="32" t="str">
        <f t="shared" si="27"/>
        <v xml:space="preserve"> </v>
      </c>
      <c r="L15" s="32" t="str">
        <f t="shared" si="28"/>
        <v xml:space="preserve"> </v>
      </c>
      <c r="M15" s="40"/>
      <c r="N15" s="32" t="str">
        <f t="shared" si="29"/>
        <v xml:space="preserve"> </v>
      </c>
      <c r="O15" s="32" t="str">
        <f t="shared" si="30"/>
        <v xml:space="preserve"> </v>
      </c>
      <c r="P15" s="32" t="str">
        <f t="shared" si="31"/>
        <v xml:space="preserve"> </v>
      </c>
      <c r="Q15" s="32" t="str">
        <f t="shared" si="32"/>
        <v xml:space="preserve"> </v>
      </c>
      <c r="R15" s="32" t="str">
        <f t="shared" si="33"/>
        <v xml:space="preserve"> </v>
      </c>
      <c r="S15" s="32" t="str">
        <f t="shared" si="34"/>
        <v xml:space="preserve"> </v>
      </c>
      <c r="T15" s="32" t="str">
        <f t="shared" si="35"/>
        <v xml:space="preserve"> </v>
      </c>
      <c r="U15" s="32" t="str">
        <f t="shared" si="36"/>
        <v xml:space="preserve"> </v>
      </c>
      <c r="V15" s="32" t="str">
        <f t="shared" si="37"/>
        <v xml:space="preserve"> </v>
      </c>
      <c r="W15" s="32" t="str">
        <f t="shared" si="38"/>
        <v xml:space="preserve"> </v>
      </c>
      <c r="X15" s="40"/>
      <c r="Y15" s="32" t="str">
        <f t="shared" si="39"/>
        <v xml:space="preserve"> </v>
      </c>
      <c r="Z15" s="32" t="str">
        <f t="shared" si="40"/>
        <v xml:space="preserve"> </v>
      </c>
      <c r="AA15" s="32" t="str">
        <f t="shared" si="41"/>
        <v xml:space="preserve"> </v>
      </c>
      <c r="AB15" s="32" t="str">
        <f t="shared" si="42"/>
        <v xml:space="preserve"> </v>
      </c>
      <c r="AC15" s="32" t="str">
        <f t="shared" si="43"/>
        <v xml:space="preserve"> </v>
      </c>
      <c r="AD15" s="40"/>
    </row>
    <row r="16" spans="1:30" x14ac:dyDescent="0.3">
      <c r="A16" s="138"/>
      <c r="B16" s="138"/>
      <c r="C16" s="40"/>
      <c r="D16" s="32">
        <f>Eokul!I16</f>
        <v>0</v>
      </c>
      <c r="E16" s="43" t="str">
        <f t="shared" si="22"/>
        <v xml:space="preserve"> </v>
      </c>
      <c r="F16" s="32" t="b">
        <f t="shared" si="23"/>
        <v>0</v>
      </c>
      <c r="G16" s="41"/>
      <c r="H16" s="32" t="str">
        <f t="shared" si="24"/>
        <v xml:space="preserve"> </v>
      </c>
      <c r="I16" s="32" t="str">
        <f t="shared" si="25"/>
        <v xml:space="preserve"> </v>
      </c>
      <c r="J16" s="32" t="str">
        <f t="shared" si="26"/>
        <v xml:space="preserve"> </v>
      </c>
      <c r="K16" s="32" t="str">
        <f t="shared" si="27"/>
        <v xml:space="preserve"> </v>
      </c>
      <c r="L16" s="32" t="str">
        <f t="shared" si="28"/>
        <v xml:space="preserve"> </v>
      </c>
      <c r="M16" s="40"/>
      <c r="N16" s="32" t="str">
        <f t="shared" si="29"/>
        <v xml:space="preserve"> </v>
      </c>
      <c r="O16" s="32" t="str">
        <f t="shared" si="30"/>
        <v xml:space="preserve"> </v>
      </c>
      <c r="P16" s="32" t="str">
        <f t="shared" si="31"/>
        <v xml:space="preserve"> </v>
      </c>
      <c r="Q16" s="32" t="str">
        <f t="shared" si="32"/>
        <v xml:space="preserve"> </v>
      </c>
      <c r="R16" s="32" t="str">
        <f t="shared" si="33"/>
        <v xml:space="preserve"> </v>
      </c>
      <c r="S16" s="32" t="str">
        <f t="shared" si="34"/>
        <v xml:space="preserve"> </v>
      </c>
      <c r="T16" s="32" t="str">
        <f t="shared" si="35"/>
        <v xml:space="preserve"> </v>
      </c>
      <c r="U16" s="32" t="str">
        <f t="shared" si="36"/>
        <v xml:space="preserve"> </v>
      </c>
      <c r="V16" s="32" t="str">
        <f t="shared" si="37"/>
        <v xml:space="preserve"> </v>
      </c>
      <c r="W16" s="32" t="str">
        <f t="shared" si="38"/>
        <v xml:space="preserve"> </v>
      </c>
      <c r="X16" s="40"/>
      <c r="Y16" s="32" t="str">
        <f t="shared" si="39"/>
        <v xml:space="preserve"> </v>
      </c>
      <c r="Z16" s="32" t="str">
        <f t="shared" si="40"/>
        <v xml:space="preserve"> </v>
      </c>
      <c r="AA16" s="32" t="str">
        <f t="shared" si="41"/>
        <v xml:space="preserve"> </v>
      </c>
      <c r="AB16" s="32" t="str">
        <f t="shared" si="42"/>
        <v xml:space="preserve"> </v>
      </c>
      <c r="AC16" s="32" t="str">
        <f t="shared" si="43"/>
        <v xml:space="preserve"> </v>
      </c>
      <c r="AD16" s="40"/>
    </row>
    <row r="17" spans="1:30" x14ac:dyDescent="0.3">
      <c r="A17" s="138"/>
      <c r="B17" s="138"/>
      <c r="C17" s="40"/>
      <c r="D17" s="32">
        <f>Eokul!I17</f>
        <v>0</v>
      </c>
      <c r="E17" s="43" t="str">
        <f t="shared" si="22"/>
        <v xml:space="preserve"> </v>
      </c>
      <c r="F17" s="32" t="b">
        <f t="shared" si="23"/>
        <v>0</v>
      </c>
      <c r="G17" s="41"/>
      <c r="H17" s="32" t="str">
        <f t="shared" si="24"/>
        <v xml:space="preserve"> </v>
      </c>
      <c r="I17" s="32" t="str">
        <f t="shared" si="25"/>
        <v xml:space="preserve"> </v>
      </c>
      <c r="J17" s="32" t="str">
        <f t="shared" si="26"/>
        <v xml:space="preserve"> </v>
      </c>
      <c r="K17" s="32" t="str">
        <f t="shared" si="27"/>
        <v xml:space="preserve"> </v>
      </c>
      <c r="L17" s="32" t="str">
        <f t="shared" si="28"/>
        <v xml:space="preserve"> </v>
      </c>
      <c r="M17" s="40"/>
      <c r="N17" s="32" t="str">
        <f t="shared" si="29"/>
        <v xml:space="preserve"> </v>
      </c>
      <c r="O17" s="32" t="str">
        <f t="shared" si="30"/>
        <v xml:space="preserve"> </v>
      </c>
      <c r="P17" s="32" t="str">
        <f t="shared" si="31"/>
        <v xml:space="preserve"> </v>
      </c>
      <c r="Q17" s="32" t="str">
        <f t="shared" si="32"/>
        <v xml:space="preserve"> </v>
      </c>
      <c r="R17" s="32" t="str">
        <f t="shared" si="33"/>
        <v xml:space="preserve"> </v>
      </c>
      <c r="S17" s="32" t="str">
        <f t="shared" si="34"/>
        <v xml:space="preserve"> </v>
      </c>
      <c r="T17" s="32" t="str">
        <f t="shared" si="35"/>
        <v xml:space="preserve"> </v>
      </c>
      <c r="U17" s="32" t="str">
        <f t="shared" si="36"/>
        <v xml:space="preserve"> </v>
      </c>
      <c r="V17" s="32" t="str">
        <f t="shared" si="37"/>
        <v xml:space="preserve"> </v>
      </c>
      <c r="W17" s="32" t="str">
        <f t="shared" si="38"/>
        <v xml:space="preserve"> </v>
      </c>
      <c r="X17" s="40"/>
      <c r="Y17" s="32" t="str">
        <f t="shared" si="39"/>
        <v xml:space="preserve"> </v>
      </c>
      <c r="Z17" s="32" t="str">
        <f t="shared" si="40"/>
        <v xml:space="preserve"> </v>
      </c>
      <c r="AA17" s="32" t="str">
        <f t="shared" si="41"/>
        <v xml:space="preserve"> </v>
      </c>
      <c r="AB17" s="32" t="str">
        <f t="shared" si="42"/>
        <v xml:space="preserve"> </v>
      </c>
      <c r="AC17" s="32" t="str">
        <f t="shared" si="43"/>
        <v xml:space="preserve"> </v>
      </c>
      <c r="AD17" s="40"/>
    </row>
    <row r="18" spans="1:30" x14ac:dyDescent="0.3">
      <c r="A18" s="138"/>
      <c r="B18" s="138"/>
      <c r="C18" s="40"/>
      <c r="D18" s="32">
        <f>Eokul!I18</f>
        <v>0</v>
      </c>
      <c r="E18" s="43" t="str">
        <f t="shared" si="22"/>
        <v xml:space="preserve"> </v>
      </c>
      <c r="F18" s="32" t="b">
        <f t="shared" si="23"/>
        <v>0</v>
      </c>
      <c r="G18" s="41"/>
      <c r="H18" s="32" t="str">
        <f t="shared" si="24"/>
        <v xml:space="preserve"> </v>
      </c>
      <c r="I18" s="32" t="str">
        <f t="shared" si="25"/>
        <v xml:space="preserve"> </v>
      </c>
      <c r="J18" s="32" t="str">
        <f t="shared" si="26"/>
        <v xml:space="preserve"> </v>
      </c>
      <c r="K18" s="32" t="str">
        <f t="shared" si="27"/>
        <v xml:space="preserve"> </v>
      </c>
      <c r="L18" s="32" t="str">
        <f t="shared" si="28"/>
        <v xml:space="preserve"> </v>
      </c>
      <c r="M18" s="40"/>
      <c r="N18" s="32" t="str">
        <f t="shared" si="29"/>
        <v xml:space="preserve"> </v>
      </c>
      <c r="O18" s="32" t="str">
        <f t="shared" si="30"/>
        <v xml:space="preserve"> </v>
      </c>
      <c r="P18" s="32" t="str">
        <f t="shared" si="31"/>
        <v xml:space="preserve"> </v>
      </c>
      <c r="Q18" s="32" t="str">
        <f t="shared" si="32"/>
        <v xml:space="preserve"> </v>
      </c>
      <c r="R18" s="32" t="str">
        <f t="shared" si="33"/>
        <v xml:space="preserve"> </v>
      </c>
      <c r="S18" s="32" t="str">
        <f t="shared" si="34"/>
        <v xml:space="preserve"> </v>
      </c>
      <c r="T18" s="32" t="str">
        <f t="shared" si="35"/>
        <v xml:space="preserve"> </v>
      </c>
      <c r="U18" s="32" t="str">
        <f t="shared" si="36"/>
        <v xml:space="preserve"> </v>
      </c>
      <c r="V18" s="32" t="str">
        <f t="shared" si="37"/>
        <v xml:space="preserve"> </v>
      </c>
      <c r="W18" s="32" t="str">
        <f t="shared" si="38"/>
        <v xml:space="preserve"> </v>
      </c>
      <c r="X18" s="40"/>
      <c r="Y18" s="32" t="str">
        <f t="shared" si="39"/>
        <v xml:space="preserve"> </v>
      </c>
      <c r="Z18" s="32" t="str">
        <f t="shared" si="40"/>
        <v xml:space="preserve"> </v>
      </c>
      <c r="AA18" s="32" t="str">
        <f t="shared" si="41"/>
        <v xml:space="preserve"> </v>
      </c>
      <c r="AB18" s="32" t="str">
        <f t="shared" si="42"/>
        <v xml:space="preserve"> </v>
      </c>
      <c r="AC18" s="32" t="str">
        <f t="shared" si="43"/>
        <v xml:space="preserve"> </v>
      </c>
      <c r="AD18" s="40"/>
    </row>
    <row r="19" spans="1:30" x14ac:dyDescent="0.3">
      <c r="A19" s="138"/>
      <c r="B19" s="138"/>
      <c r="C19" s="40"/>
      <c r="D19" s="32">
        <f>Eokul!I19</f>
        <v>0</v>
      </c>
      <c r="E19" s="43" t="str">
        <f t="shared" si="22"/>
        <v xml:space="preserve"> </v>
      </c>
      <c r="F19" s="32" t="b">
        <f t="shared" si="23"/>
        <v>0</v>
      </c>
      <c r="G19" s="41"/>
      <c r="H19" s="32" t="str">
        <f t="shared" si="24"/>
        <v xml:space="preserve"> </v>
      </c>
      <c r="I19" s="32" t="str">
        <f t="shared" si="25"/>
        <v xml:space="preserve"> </v>
      </c>
      <c r="J19" s="32" t="str">
        <f t="shared" si="26"/>
        <v xml:space="preserve"> </v>
      </c>
      <c r="K19" s="32" t="str">
        <f t="shared" si="27"/>
        <v xml:space="preserve"> </v>
      </c>
      <c r="L19" s="32" t="str">
        <f t="shared" si="28"/>
        <v xml:space="preserve"> </v>
      </c>
      <c r="M19" s="40"/>
      <c r="N19" s="32" t="str">
        <f t="shared" si="29"/>
        <v xml:space="preserve"> </v>
      </c>
      <c r="O19" s="32" t="str">
        <f t="shared" si="30"/>
        <v xml:space="preserve"> </v>
      </c>
      <c r="P19" s="32" t="str">
        <f t="shared" si="31"/>
        <v xml:space="preserve"> </v>
      </c>
      <c r="Q19" s="32" t="str">
        <f t="shared" si="32"/>
        <v xml:space="preserve"> </v>
      </c>
      <c r="R19" s="32" t="str">
        <f t="shared" si="33"/>
        <v xml:space="preserve"> </v>
      </c>
      <c r="S19" s="32" t="str">
        <f t="shared" si="34"/>
        <v xml:space="preserve"> </v>
      </c>
      <c r="T19" s="32" t="str">
        <f t="shared" si="35"/>
        <v xml:space="preserve"> </v>
      </c>
      <c r="U19" s="32" t="str">
        <f t="shared" si="36"/>
        <v xml:space="preserve"> </v>
      </c>
      <c r="V19" s="32" t="str">
        <f t="shared" si="37"/>
        <v xml:space="preserve"> </v>
      </c>
      <c r="W19" s="32" t="str">
        <f t="shared" si="38"/>
        <v xml:space="preserve"> </v>
      </c>
      <c r="X19" s="40"/>
      <c r="Y19" s="32" t="str">
        <f t="shared" si="39"/>
        <v xml:space="preserve"> </v>
      </c>
      <c r="Z19" s="32" t="str">
        <f t="shared" si="40"/>
        <v xml:space="preserve"> </v>
      </c>
      <c r="AA19" s="32" t="str">
        <f t="shared" si="41"/>
        <v xml:space="preserve"> </v>
      </c>
      <c r="AB19" s="32" t="str">
        <f t="shared" si="42"/>
        <v xml:space="preserve"> </v>
      </c>
      <c r="AC19" s="32" t="str">
        <f t="shared" si="43"/>
        <v xml:space="preserve"> </v>
      </c>
      <c r="AD19" s="40"/>
    </row>
    <row r="20" spans="1:30" x14ac:dyDescent="0.3">
      <c r="A20" s="138"/>
      <c r="B20" s="138"/>
      <c r="C20" s="40"/>
      <c r="D20" s="32">
        <f>Eokul!I20</f>
        <v>0</v>
      </c>
      <c r="E20" s="43" t="str">
        <f t="shared" si="22"/>
        <v xml:space="preserve"> </v>
      </c>
      <c r="F20" s="32" t="b">
        <f t="shared" si="23"/>
        <v>0</v>
      </c>
      <c r="G20" s="41"/>
      <c r="H20" s="32" t="str">
        <f t="shared" si="24"/>
        <v xml:space="preserve"> </v>
      </c>
      <c r="I20" s="32" t="str">
        <f t="shared" si="25"/>
        <v xml:space="preserve"> </v>
      </c>
      <c r="J20" s="32" t="str">
        <f t="shared" si="26"/>
        <v xml:space="preserve"> </v>
      </c>
      <c r="K20" s="32" t="str">
        <f t="shared" si="27"/>
        <v xml:space="preserve"> </v>
      </c>
      <c r="L20" s="32" t="str">
        <f t="shared" si="28"/>
        <v xml:space="preserve"> </v>
      </c>
      <c r="M20" s="40"/>
      <c r="N20" s="32" t="str">
        <f t="shared" si="29"/>
        <v xml:space="preserve"> </v>
      </c>
      <c r="O20" s="32" t="str">
        <f t="shared" si="30"/>
        <v xml:space="preserve"> </v>
      </c>
      <c r="P20" s="32" t="str">
        <f t="shared" si="31"/>
        <v xml:space="preserve"> </v>
      </c>
      <c r="Q20" s="32" t="str">
        <f t="shared" si="32"/>
        <v xml:space="preserve"> </v>
      </c>
      <c r="R20" s="32" t="str">
        <f t="shared" si="33"/>
        <v xml:space="preserve"> </v>
      </c>
      <c r="S20" s="32" t="str">
        <f t="shared" si="34"/>
        <v xml:space="preserve"> </v>
      </c>
      <c r="T20" s="32" t="str">
        <f t="shared" si="35"/>
        <v xml:space="preserve"> </v>
      </c>
      <c r="U20" s="32" t="str">
        <f t="shared" si="36"/>
        <v xml:space="preserve"> </v>
      </c>
      <c r="V20" s="32" t="str">
        <f t="shared" si="37"/>
        <v xml:space="preserve"> </v>
      </c>
      <c r="W20" s="32" t="str">
        <f t="shared" si="38"/>
        <v xml:space="preserve"> </v>
      </c>
      <c r="X20" s="40"/>
      <c r="Y20" s="32" t="str">
        <f t="shared" si="39"/>
        <v xml:space="preserve"> </v>
      </c>
      <c r="Z20" s="32" t="str">
        <f t="shared" si="40"/>
        <v xml:space="preserve"> </v>
      </c>
      <c r="AA20" s="32" t="str">
        <f t="shared" si="41"/>
        <v xml:space="preserve"> </v>
      </c>
      <c r="AB20" s="32" t="str">
        <f t="shared" si="42"/>
        <v xml:space="preserve"> </v>
      </c>
      <c r="AC20" s="32" t="str">
        <f t="shared" si="43"/>
        <v xml:space="preserve"> </v>
      </c>
      <c r="AD20" s="40"/>
    </row>
    <row r="21" spans="1:30" x14ac:dyDescent="0.3">
      <c r="A21" s="138"/>
      <c r="B21" s="138"/>
      <c r="C21" s="40"/>
      <c r="D21" s="32">
        <f>Eokul!I21</f>
        <v>0</v>
      </c>
      <c r="E21" s="43" t="str">
        <f t="shared" si="22"/>
        <v xml:space="preserve"> </v>
      </c>
      <c r="F21" s="32" t="b">
        <f t="shared" si="23"/>
        <v>0</v>
      </c>
      <c r="G21" s="41"/>
      <c r="H21" s="32" t="str">
        <f t="shared" si="24"/>
        <v xml:space="preserve"> </v>
      </c>
      <c r="I21" s="32" t="str">
        <f t="shared" si="25"/>
        <v xml:space="preserve"> </v>
      </c>
      <c r="J21" s="32" t="str">
        <f t="shared" si="26"/>
        <v xml:space="preserve"> </v>
      </c>
      <c r="K21" s="32" t="str">
        <f t="shared" si="27"/>
        <v xml:space="preserve"> </v>
      </c>
      <c r="L21" s="32" t="str">
        <f t="shared" si="28"/>
        <v xml:space="preserve"> </v>
      </c>
      <c r="M21" s="40"/>
      <c r="N21" s="32" t="str">
        <f t="shared" si="29"/>
        <v xml:space="preserve"> </v>
      </c>
      <c r="O21" s="32" t="str">
        <f t="shared" si="30"/>
        <v xml:space="preserve"> </v>
      </c>
      <c r="P21" s="32" t="str">
        <f t="shared" si="31"/>
        <v xml:space="preserve"> </v>
      </c>
      <c r="Q21" s="32" t="str">
        <f t="shared" si="32"/>
        <v xml:space="preserve"> </v>
      </c>
      <c r="R21" s="32" t="str">
        <f t="shared" si="33"/>
        <v xml:space="preserve"> </v>
      </c>
      <c r="S21" s="32" t="str">
        <f t="shared" si="34"/>
        <v xml:space="preserve"> </v>
      </c>
      <c r="T21" s="32" t="str">
        <f t="shared" si="35"/>
        <v xml:space="preserve"> </v>
      </c>
      <c r="U21" s="32" t="str">
        <f t="shared" si="36"/>
        <v xml:space="preserve"> </v>
      </c>
      <c r="V21" s="32" t="str">
        <f t="shared" si="37"/>
        <v xml:space="preserve"> </v>
      </c>
      <c r="W21" s="32" t="str">
        <f t="shared" si="38"/>
        <v xml:space="preserve"> </v>
      </c>
      <c r="X21" s="40"/>
      <c r="Y21" s="32" t="str">
        <f t="shared" si="39"/>
        <v xml:space="preserve"> </v>
      </c>
      <c r="Z21" s="32" t="str">
        <f t="shared" si="40"/>
        <v xml:space="preserve"> </v>
      </c>
      <c r="AA21" s="32" t="str">
        <f t="shared" si="41"/>
        <v xml:space="preserve"> </v>
      </c>
      <c r="AB21" s="32" t="str">
        <f t="shared" si="42"/>
        <v xml:space="preserve"> </v>
      </c>
      <c r="AC21" s="32" t="str">
        <f t="shared" si="43"/>
        <v xml:space="preserve"> </v>
      </c>
      <c r="AD21" s="40"/>
    </row>
    <row r="22" spans="1:30" x14ac:dyDescent="0.3">
      <c r="A22" s="138"/>
      <c r="B22" s="138"/>
      <c r="C22" s="40"/>
      <c r="D22" s="32">
        <f>Eokul!I22</f>
        <v>0</v>
      </c>
      <c r="E22" s="43" t="str">
        <f t="shared" si="22"/>
        <v xml:space="preserve"> </v>
      </c>
      <c r="F22" s="32" t="b">
        <f t="shared" si="23"/>
        <v>0</v>
      </c>
      <c r="G22" s="41"/>
      <c r="H22" s="32" t="str">
        <f t="shared" si="24"/>
        <v xml:space="preserve"> </v>
      </c>
      <c r="I22" s="32" t="str">
        <f t="shared" si="25"/>
        <v xml:space="preserve"> </v>
      </c>
      <c r="J22" s="32" t="str">
        <f t="shared" si="26"/>
        <v xml:space="preserve"> </v>
      </c>
      <c r="K22" s="32" t="str">
        <f t="shared" si="27"/>
        <v xml:space="preserve"> </v>
      </c>
      <c r="L22" s="32" t="str">
        <f t="shared" si="28"/>
        <v xml:space="preserve"> </v>
      </c>
      <c r="M22" s="40"/>
      <c r="N22" s="32" t="str">
        <f t="shared" si="29"/>
        <v xml:space="preserve"> </v>
      </c>
      <c r="O22" s="32" t="str">
        <f t="shared" si="30"/>
        <v xml:space="preserve"> </v>
      </c>
      <c r="P22" s="32" t="str">
        <f t="shared" si="31"/>
        <v xml:space="preserve"> </v>
      </c>
      <c r="Q22" s="32" t="str">
        <f t="shared" si="32"/>
        <v xml:space="preserve"> </v>
      </c>
      <c r="R22" s="32" t="str">
        <f t="shared" si="33"/>
        <v xml:space="preserve"> </v>
      </c>
      <c r="S22" s="32" t="str">
        <f t="shared" si="34"/>
        <v xml:space="preserve"> </v>
      </c>
      <c r="T22" s="32" t="str">
        <f t="shared" si="35"/>
        <v xml:space="preserve"> </v>
      </c>
      <c r="U22" s="32" t="str">
        <f t="shared" si="36"/>
        <v xml:space="preserve"> </v>
      </c>
      <c r="V22" s="32" t="str">
        <f t="shared" si="37"/>
        <v xml:space="preserve"> </v>
      </c>
      <c r="W22" s="32" t="str">
        <f t="shared" si="38"/>
        <v xml:space="preserve"> </v>
      </c>
      <c r="X22" s="40"/>
      <c r="Y22" s="32" t="str">
        <f t="shared" si="39"/>
        <v xml:space="preserve"> </v>
      </c>
      <c r="Z22" s="32" t="str">
        <f t="shared" si="40"/>
        <v xml:space="preserve"> </v>
      </c>
      <c r="AA22" s="32" t="str">
        <f t="shared" si="41"/>
        <v xml:space="preserve"> </v>
      </c>
      <c r="AB22" s="32" t="str">
        <f t="shared" si="42"/>
        <v xml:space="preserve"> </v>
      </c>
      <c r="AC22" s="32" t="str">
        <f t="shared" si="43"/>
        <v xml:space="preserve"> </v>
      </c>
      <c r="AD22" s="40"/>
    </row>
    <row r="23" spans="1:30" x14ac:dyDescent="0.3">
      <c r="A23" s="138"/>
      <c r="B23" s="138"/>
      <c r="C23" s="40"/>
      <c r="D23" s="32">
        <f>Eokul!I23</f>
        <v>0</v>
      </c>
      <c r="E23" s="43" t="str">
        <f t="shared" si="22"/>
        <v xml:space="preserve"> </v>
      </c>
      <c r="F23" s="32" t="b">
        <f t="shared" si="23"/>
        <v>0</v>
      </c>
      <c r="G23" s="41"/>
      <c r="H23" s="32" t="str">
        <f t="shared" si="24"/>
        <v xml:space="preserve"> </v>
      </c>
      <c r="I23" s="32" t="str">
        <f t="shared" si="25"/>
        <v xml:space="preserve"> </v>
      </c>
      <c r="J23" s="32" t="str">
        <f t="shared" si="26"/>
        <v xml:space="preserve"> </v>
      </c>
      <c r="K23" s="32" t="str">
        <f t="shared" si="27"/>
        <v xml:space="preserve"> </v>
      </c>
      <c r="L23" s="32" t="str">
        <f t="shared" si="28"/>
        <v xml:space="preserve"> </v>
      </c>
      <c r="M23" s="40"/>
      <c r="N23" s="32" t="str">
        <f t="shared" si="29"/>
        <v xml:space="preserve"> </v>
      </c>
      <c r="O23" s="32" t="str">
        <f t="shared" si="30"/>
        <v xml:space="preserve"> </v>
      </c>
      <c r="P23" s="32" t="str">
        <f t="shared" si="31"/>
        <v xml:space="preserve"> </v>
      </c>
      <c r="Q23" s="32" t="str">
        <f t="shared" si="32"/>
        <v xml:space="preserve"> </v>
      </c>
      <c r="R23" s="32" t="str">
        <f t="shared" si="33"/>
        <v xml:space="preserve"> </v>
      </c>
      <c r="S23" s="32" t="str">
        <f t="shared" si="34"/>
        <v xml:space="preserve"> </v>
      </c>
      <c r="T23" s="32" t="str">
        <f t="shared" si="35"/>
        <v xml:space="preserve"> </v>
      </c>
      <c r="U23" s="32" t="str">
        <f t="shared" si="36"/>
        <v xml:space="preserve"> </v>
      </c>
      <c r="V23" s="32" t="str">
        <f t="shared" si="37"/>
        <v xml:space="preserve"> </v>
      </c>
      <c r="W23" s="32" t="str">
        <f t="shared" si="38"/>
        <v xml:space="preserve"> </v>
      </c>
      <c r="X23" s="40"/>
      <c r="Y23" s="32" t="str">
        <f t="shared" si="39"/>
        <v xml:space="preserve"> </v>
      </c>
      <c r="Z23" s="32" t="str">
        <f t="shared" si="40"/>
        <v xml:space="preserve"> </v>
      </c>
      <c r="AA23" s="32" t="str">
        <f t="shared" si="41"/>
        <v xml:space="preserve"> </v>
      </c>
      <c r="AB23" s="32" t="str">
        <f t="shared" si="42"/>
        <v xml:space="preserve"> </v>
      </c>
      <c r="AC23" s="32" t="str">
        <f t="shared" si="43"/>
        <v xml:space="preserve"> </v>
      </c>
      <c r="AD23" s="40"/>
    </row>
    <row r="24" spans="1:30" x14ac:dyDescent="0.3">
      <c r="A24" s="138"/>
      <c r="B24" s="138"/>
      <c r="C24" s="40"/>
      <c r="D24" s="32">
        <f>Eokul!I24</f>
        <v>0</v>
      </c>
      <c r="E24" s="43" t="str">
        <f t="shared" si="22"/>
        <v xml:space="preserve"> </v>
      </c>
      <c r="F24" s="32" t="b">
        <f t="shared" si="23"/>
        <v>0</v>
      </c>
      <c r="G24" s="41"/>
      <c r="H24" s="32" t="str">
        <f t="shared" si="24"/>
        <v xml:space="preserve"> </v>
      </c>
      <c r="I24" s="32" t="str">
        <f t="shared" si="25"/>
        <v xml:space="preserve"> </v>
      </c>
      <c r="J24" s="32" t="str">
        <f t="shared" si="26"/>
        <v xml:space="preserve"> </v>
      </c>
      <c r="K24" s="32" t="str">
        <f t="shared" si="27"/>
        <v xml:space="preserve"> </v>
      </c>
      <c r="L24" s="32" t="str">
        <f t="shared" si="28"/>
        <v xml:space="preserve"> </v>
      </c>
      <c r="M24" s="40"/>
      <c r="N24" s="32" t="str">
        <f t="shared" si="29"/>
        <v xml:space="preserve"> </v>
      </c>
      <c r="O24" s="32" t="str">
        <f t="shared" si="30"/>
        <v xml:space="preserve"> </v>
      </c>
      <c r="P24" s="32" t="str">
        <f t="shared" si="31"/>
        <v xml:space="preserve"> </v>
      </c>
      <c r="Q24" s="32" t="str">
        <f t="shared" si="32"/>
        <v xml:space="preserve"> </v>
      </c>
      <c r="R24" s="32" t="str">
        <f t="shared" si="33"/>
        <v xml:space="preserve"> </v>
      </c>
      <c r="S24" s="32" t="str">
        <f t="shared" si="34"/>
        <v xml:space="preserve"> </v>
      </c>
      <c r="T24" s="32" t="str">
        <f t="shared" si="35"/>
        <v xml:space="preserve"> </v>
      </c>
      <c r="U24" s="32" t="str">
        <f t="shared" si="36"/>
        <v xml:space="preserve"> </v>
      </c>
      <c r="V24" s="32" t="str">
        <f t="shared" si="37"/>
        <v xml:space="preserve"> </v>
      </c>
      <c r="W24" s="32" t="str">
        <f t="shared" si="38"/>
        <v xml:space="preserve"> </v>
      </c>
      <c r="X24" s="40"/>
      <c r="Y24" s="32" t="str">
        <f t="shared" si="39"/>
        <v xml:space="preserve"> </v>
      </c>
      <c r="Z24" s="32" t="str">
        <f t="shared" si="40"/>
        <v xml:space="preserve"> </v>
      </c>
      <c r="AA24" s="32" t="str">
        <f t="shared" si="41"/>
        <v xml:space="preserve"> </v>
      </c>
      <c r="AB24" s="32" t="str">
        <f t="shared" si="42"/>
        <v xml:space="preserve"> </v>
      </c>
      <c r="AC24" s="32" t="str">
        <f t="shared" si="43"/>
        <v xml:space="preserve"> </v>
      </c>
      <c r="AD24" s="40"/>
    </row>
    <row r="25" spans="1:30" x14ac:dyDescent="0.3">
      <c r="A25" s="138"/>
      <c r="B25" s="138"/>
      <c r="C25" s="40"/>
      <c r="D25" s="32">
        <f>Eokul!I25</f>
        <v>0</v>
      </c>
      <c r="E25" s="43" t="str">
        <f t="shared" si="22"/>
        <v xml:space="preserve"> </v>
      </c>
      <c r="F25" s="32" t="b">
        <f t="shared" si="23"/>
        <v>0</v>
      </c>
      <c r="G25" s="41"/>
      <c r="H25" s="32" t="str">
        <f t="shared" si="24"/>
        <v xml:space="preserve"> </v>
      </c>
      <c r="I25" s="32" t="str">
        <f t="shared" si="25"/>
        <v xml:space="preserve"> </v>
      </c>
      <c r="J25" s="32" t="str">
        <f t="shared" si="26"/>
        <v xml:space="preserve"> </v>
      </c>
      <c r="K25" s="32" t="str">
        <f t="shared" si="27"/>
        <v xml:space="preserve"> </v>
      </c>
      <c r="L25" s="32" t="str">
        <f t="shared" si="28"/>
        <v xml:space="preserve"> </v>
      </c>
      <c r="M25" s="40"/>
      <c r="N25" s="32" t="str">
        <f t="shared" si="29"/>
        <v xml:space="preserve"> </v>
      </c>
      <c r="O25" s="32" t="str">
        <f t="shared" si="30"/>
        <v xml:space="preserve"> </v>
      </c>
      <c r="P25" s="32" t="str">
        <f t="shared" si="31"/>
        <v xml:space="preserve"> </v>
      </c>
      <c r="Q25" s="32" t="str">
        <f t="shared" si="32"/>
        <v xml:space="preserve"> </v>
      </c>
      <c r="R25" s="32" t="str">
        <f t="shared" si="33"/>
        <v xml:space="preserve"> </v>
      </c>
      <c r="S25" s="32" t="str">
        <f t="shared" si="34"/>
        <v xml:space="preserve"> </v>
      </c>
      <c r="T25" s="32" t="str">
        <f t="shared" si="35"/>
        <v xml:space="preserve"> </v>
      </c>
      <c r="U25" s="32" t="str">
        <f t="shared" si="36"/>
        <v xml:space="preserve"> </v>
      </c>
      <c r="V25" s="32" t="str">
        <f t="shared" si="37"/>
        <v xml:space="preserve"> </v>
      </c>
      <c r="W25" s="32" t="str">
        <f t="shared" si="38"/>
        <v xml:space="preserve"> </v>
      </c>
      <c r="X25" s="40"/>
      <c r="Y25" s="32" t="str">
        <f t="shared" si="39"/>
        <v xml:space="preserve"> </v>
      </c>
      <c r="Z25" s="32" t="str">
        <f t="shared" si="40"/>
        <v xml:space="preserve"> </v>
      </c>
      <c r="AA25" s="32" t="str">
        <f t="shared" si="41"/>
        <v xml:space="preserve"> </v>
      </c>
      <c r="AB25" s="32" t="str">
        <f t="shared" si="42"/>
        <v xml:space="preserve"> </v>
      </c>
      <c r="AC25" s="32" t="str">
        <f t="shared" si="43"/>
        <v xml:space="preserve"> </v>
      </c>
      <c r="AD25" s="40"/>
    </row>
    <row r="26" spans="1:30" x14ac:dyDescent="0.3">
      <c r="A26" s="138"/>
      <c r="B26" s="138"/>
      <c r="C26" s="40"/>
      <c r="D26" s="32">
        <f>Eokul!I26</f>
        <v>0</v>
      </c>
      <c r="E26" s="43" t="str">
        <f t="shared" si="22"/>
        <v xml:space="preserve"> </v>
      </c>
      <c r="F26" s="32" t="b">
        <f t="shared" si="23"/>
        <v>0</v>
      </c>
      <c r="G26" s="41"/>
      <c r="H26" s="32" t="str">
        <f t="shared" si="24"/>
        <v xml:space="preserve"> </v>
      </c>
      <c r="I26" s="32" t="str">
        <f t="shared" si="25"/>
        <v xml:space="preserve"> </v>
      </c>
      <c r="J26" s="32" t="str">
        <f t="shared" si="26"/>
        <v xml:space="preserve"> </v>
      </c>
      <c r="K26" s="32" t="str">
        <f t="shared" si="27"/>
        <v xml:space="preserve"> </v>
      </c>
      <c r="L26" s="32" t="str">
        <f t="shared" si="28"/>
        <v xml:space="preserve"> </v>
      </c>
      <c r="M26" s="40"/>
      <c r="N26" s="32" t="str">
        <f t="shared" si="29"/>
        <v xml:space="preserve"> </v>
      </c>
      <c r="O26" s="32" t="str">
        <f t="shared" si="30"/>
        <v xml:space="preserve"> </v>
      </c>
      <c r="P26" s="32" t="str">
        <f t="shared" si="31"/>
        <v xml:space="preserve"> </v>
      </c>
      <c r="Q26" s="32" t="str">
        <f t="shared" si="32"/>
        <v xml:space="preserve"> </v>
      </c>
      <c r="R26" s="32" t="str">
        <f t="shared" si="33"/>
        <v xml:space="preserve"> </v>
      </c>
      <c r="S26" s="32" t="str">
        <f t="shared" si="34"/>
        <v xml:space="preserve"> </v>
      </c>
      <c r="T26" s="32" t="str">
        <f t="shared" si="35"/>
        <v xml:space="preserve"> </v>
      </c>
      <c r="U26" s="32" t="str">
        <f t="shared" si="36"/>
        <v xml:space="preserve"> </v>
      </c>
      <c r="V26" s="32" t="str">
        <f t="shared" si="37"/>
        <v xml:space="preserve"> </v>
      </c>
      <c r="W26" s="32" t="str">
        <f t="shared" si="38"/>
        <v xml:space="preserve"> </v>
      </c>
      <c r="X26" s="40"/>
      <c r="Y26" s="32" t="str">
        <f t="shared" si="39"/>
        <v xml:space="preserve"> </v>
      </c>
      <c r="Z26" s="32" t="str">
        <f t="shared" si="40"/>
        <v xml:space="preserve"> </v>
      </c>
      <c r="AA26" s="32" t="str">
        <f t="shared" si="41"/>
        <v xml:space="preserve"> </v>
      </c>
      <c r="AB26" s="32" t="str">
        <f t="shared" si="42"/>
        <v xml:space="preserve"> </v>
      </c>
      <c r="AC26" s="32" t="str">
        <f t="shared" si="43"/>
        <v xml:space="preserve"> </v>
      </c>
      <c r="AD26" s="40"/>
    </row>
    <row r="27" spans="1:30" x14ac:dyDescent="0.3">
      <c r="A27" s="138"/>
      <c r="B27" s="138"/>
      <c r="C27" s="40"/>
      <c r="D27" s="32">
        <f>Eokul!I27</f>
        <v>0</v>
      </c>
      <c r="E27" s="43" t="str">
        <f t="shared" si="22"/>
        <v xml:space="preserve"> </v>
      </c>
      <c r="F27" s="32" t="b">
        <f t="shared" si="23"/>
        <v>0</v>
      </c>
      <c r="G27" s="41"/>
      <c r="H27" s="32" t="str">
        <f t="shared" si="24"/>
        <v xml:space="preserve"> </v>
      </c>
      <c r="I27" s="32" t="str">
        <f t="shared" si="25"/>
        <v xml:space="preserve"> </v>
      </c>
      <c r="J27" s="32" t="str">
        <f t="shared" si="26"/>
        <v xml:space="preserve"> </v>
      </c>
      <c r="K27" s="32" t="str">
        <f t="shared" si="27"/>
        <v xml:space="preserve"> </v>
      </c>
      <c r="L27" s="32" t="str">
        <f t="shared" si="28"/>
        <v xml:space="preserve"> </v>
      </c>
      <c r="M27" s="40"/>
      <c r="N27" s="32" t="str">
        <f t="shared" si="29"/>
        <v xml:space="preserve"> </v>
      </c>
      <c r="O27" s="32" t="str">
        <f t="shared" si="30"/>
        <v xml:space="preserve"> </v>
      </c>
      <c r="P27" s="32" t="str">
        <f t="shared" si="31"/>
        <v xml:space="preserve"> </v>
      </c>
      <c r="Q27" s="32" t="str">
        <f t="shared" si="32"/>
        <v xml:space="preserve"> </v>
      </c>
      <c r="R27" s="32" t="str">
        <f t="shared" si="33"/>
        <v xml:space="preserve"> </v>
      </c>
      <c r="S27" s="32" t="str">
        <f t="shared" si="34"/>
        <v xml:space="preserve"> </v>
      </c>
      <c r="T27" s="32" t="str">
        <f t="shared" si="35"/>
        <v xml:space="preserve"> </v>
      </c>
      <c r="U27" s="32" t="str">
        <f t="shared" si="36"/>
        <v xml:space="preserve"> </v>
      </c>
      <c r="V27" s="32" t="str">
        <f t="shared" si="37"/>
        <v xml:space="preserve"> </v>
      </c>
      <c r="W27" s="32" t="str">
        <f t="shared" si="38"/>
        <v xml:space="preserve"> </v>
      </c>
      <c r="X27" s="40"/>
      <c r="Y27" s="32" t="str">
        <f t="shared" si="39"/>
        <v xml:space="preserve"> </v>
      </c>
      <c r="Z27" s="32" t="str">
        <f t="shared" si="40"/>
        <v xml:space="preserve"> </v>
      </c>
      <c r="AA27" s="32" t="str">
        <f t="shared" si="41"/>
        <v xml:space="preserve"> </v>
      </c>
      <c r="AB27" s="32" t="str">
        <f t="shared" si="42"/>
        <v xml:space="preserve"> </v>
      </c>
      <c r="AC27" s="32" t="str">
        <f t="shared" si="43"/>
        <v xml:space="preserve"> </v>
      </c>
      <c r="AD27" s="40"/>
    </row>
    <row r="28" spans="1:30" x14ac:dyDescent="0.3">
      <c r="A28" s="138"/>
      <c r="B28" s="138"/>
      <c r="C28" s="40"/>
      <c r="D28" s="32">
        <f>Eokul!I28</f>
        <v>0</v>
      </c>
      <c r="E28" s="43" t="str">
        <f t="shared" si="22"/>
        <v xml:space="preserve"> </v>
      </c>
      <c r="F28" s="32" t="b">
        <f t="shared" si="23"/>
        <v>0</v>
      </c>
      <c r="G28" s="41"/>
      <c r="H28" s="32" t="str">
        <f t="shared" si="24"/>
        <v xml:space="preserve"> </v>
      </c>
      <c r="I28" s="32" t="str">
        <f t="shared" si="25"/>
        <v xml:space="preserve"> </v>
      </c>
      <c r="J28" s="32" t="str">
        <f t="shared" si="26"/>
        <v xml:space="preserve"> </v>
      </c>
      <c r="K28" s="32" t="str">
        <f t="shared" si="27"/>
        <v xml:space="preserve"> </v>
      </c>
      <c r="L28" s="32" t="str">
        <f t="shared" si="28"/>
        <v xml:space="preserve"> </v>
      </c>
      <c r="M28" s="40"/>
      <c r="N28" s="32" t="str">
        <f t="shared" si="29"/>
        <v xml:space="preserve"> </v>
      </c>
      <c r="O28" s="32" t="str">
        <f t="shared" si="30"/>
        <v xml:space="preserve"> </v>
      </c>
      <c r="P28" s="32" t="str">
        <f t="shared" si="31"/>
        <v xml:space="preserve"> </v>
      </c>
      <c r="Q28" s="32" t="str">
        <f t="shared" si="32"/>
        <v xml:space="preserve"> </v>
      </c>
      <c r="R28" s="32" t="str">
        <f t="shared" si="33"/>
        <v xml:space="preserve"> </v>
      </c>
      <c r="S28" s="32" t="str">
        <f t="shared" si="34"/>
        <v xml:space="preserve"> </v>
      </c>
      <c r="T28" s="32" t="str">
        <f t="shared" si="35"/>
        <v xml:space="preserve"> </v>
      </c>
      <c r="U28" s="32" t="str">
        <f t="shared" si="36"/>
        <v xml:space="preserve"> </v>
      </c>
      <c r="V28" s="32" t="str">
        <f t="shared" si="37"/>
        <v xml:space="preserve"> </v>
      </c>
      <c r="W28" s="32" t="str">
        <f t="shared" si="38"/>
        <v xml:space="preserve"> </v>
      </c>
      <c r="X28" s="40"/>
      <c r="Y28" s="32" t="str">
        <f t="shared" si="39"/>
        <v xml:space="preserve"> </v>
      </c>
      <c r="Z28" s="32" t="str">
        <f t="shared" si="40"/>
        <v xml:space="preserve"> </v>
      </c>
      <c r="AA28" s="32" t="str">
        <f t="shared" si="41"/>
        <v xml:space="preserve"> </v>
      </c>
      <c r="AB28" s="32" t="str">
        <f t="shared" si="42"/>
        <v xml:space="preserve"> </v>
      </c>
      <c r="AC28" s="32" t="str">
        <f t="shared" si="43"/>
        <v xml:space="preserve"> </v>
      </c>
      <c r="AD28" s="40"/>
    </row>
    <row r="29" spans="1:30" x14ac:dyDescent="0.3">
      <c r="A29" s="138"/>
      <c r="B29" s="138"/>
      <c r="C29" s="40"/>
      <c r="D29" s="32">
        <f>Eokul!I29</f>
        <v>0</v>
      </c>
      <c r="E29" s="43" t="str">
        <f t="shared" si="22"/>
        <v xml:space="preserve"> </v>
      </c>
      <c r="F29" s="32" t="b">
        <f t="shared" si="23"/>
        <v>0</v>
      </c>
      <c r="G29" s="41"/>
      <c r="H29" s="32" t="str">
        <f t="shared" si="24"/>
        <v xml:space="preserve"> </v>
      </c>
      <c r="I29" s="32" t="str">
        <f t="shared" si="25"/>
        <v xml:space="preserve"> </v>
      </c>
      <c r="J29" s="32" t="str">
        <f t="shared" si="26"/>
        <v xml:space="preserve"> </v>
      </c>
      <c r="K29" s="32" t="str">
        <f t="shared" si="27"/>
        <v xml:space="preserve"> </v>
      </c>
      <c r="L29" s="32" t="str">
        <f t="shared" si="28"/>
        <v xml:space="preserve"> </v>
      </c>
      <c r="M29" s="40"/>
      <c r="N29" s="32" t="str">
        <f t="shared" si="29"/>
        <v xml:space="preserve"> </v>
      </c>
      <c r="O29" s="32" t="str">
        <f t="shared" si="30"/>
        <v xml:space="preserve"> </v>
      </c>
      <c r="P29" s="32" t="str">
        <f t="shared" si="31"/>
        <v xml:space="preserve"> </v>
      </c>
      <c r="Q29" s="32" t="str">
        <f t="shared" si="32"/>
        <v xml:space="preserve"> </v>
      </c>
      <c r="R29" s="32" t="str">
        <f t="shared" si="33"/>
        <v xml:space="preserve"> </v>
      </c>
      <c r="S29" s="32" t="str">
        <f t="shared" si="34"/>
        <v xml:space="preserve"> </v>
      </c>
      <c r="T29" s="32" t="str">
        <f t="shared" si="35"/>
        <v xml:space="preserve"> </v>
      </c>
      <c r="U29" s="32" t="str">
        <f t="shared" si="36"/>
        <v xml:space="preserve"> </v>
      </c>
      <c r="V29" s="32" t="str">
        <f t="shared" si="37"/>
        <v xml:space="preserve"> </v>
      </c>
      <c r="W29" s="32" t="str">
        <f t="shared" si="38"/>
        <v xml:space="preserve"> </v>
      </c>
      <c r="X29" s="40"/>
      <c r="Y29" s="32" t="str">
        <f t="shared" si="39"/>
        <v xml:space="preserve"> </v>
      </c>
      <c r="Z29" s="32" t="str">
        <f t="shared" si="40"/>
        <v xml:space="preserve"> </v>
      </c>
      <c r="AA29" s="32" t="str">
        <f t="shared" si="41"/>
        <v xml:space="preserve"> </v>
      </c>
      <c r="AB29" s="32" t="str">
        <f t="shared" si="42"/>
        <v xml:space="preserve"> </v>
      </c>
      <c r="AC29" s="32" t="str">
        <f t="shared" si="43"/>
        <v xml:space="preserve"> </v>
      </c>
      <c r="AD29" s="40"/>
    </row>
    <row r="30" spans="1:30" x14ac:dyDescent="0.3">
      <c r="A30" s="138"/>
      <c r="B30" s="138"/>
      <c r="C30" s="40"/>
      <c r="D30" s="32">
        <f>Eokul!I30</f>
        <v>0</v>
      </c>
      <c r="E30" s="43" t="str">
        <f t="shared" si="22"/>
        <v xml:space="preserve"> </v>
      </c>
      <c r="F30" s="32" t="b">
        <f t="shared" si="23"/>
        <v>0</v>
      </c>
      <c r="G30" s="41"/>
      <c r="H30" s="32" t="str">
        <f t="shared" si="24"/>
        <v xml:space="preserve"> </v>
      </c>
      <c r="I30" s="32" t="str">
        <f t="shared" si="25"/>
        <v xml:space="preserve"> </v>
      </c>
      <c r="J30" s="32" t="str">
        <f t="shared" si="26"/>
        <v xml:space="preserve"> </v>
      </c>
      <c r="K30" s="32" t="str">
        <f t="shared" si="27"/>
        <v xml:space="preserve"> </v>
      </c>
      <c r="L30" s="32" t="str">
        <f t="shared" si="28"/>
        <v xml:space="preserve"> </v>
      </c>
      <c r="M30" s="40"/>
      <c r="N30" s="32" t="str">
        <f t="shared" si="29"/>
        <v xml:space="preserve"> </v>
      </c>
      <c r="O30" s="32" t="str">
        <f t="shared" si="30"/>
        <v xml:space="preserve"> </v>
      </c>
      <c r="P30" s="32" t="str">
        <f t="shared" si="31"/>
        <v xml:space="preserve"> </v>
      </c>
      <c r="Q30" s="32" t="str">
        <f t="shared" si="32"/>
        <v xml:space="preserve"> </v>
      </c>
      <c r="R30" s="32" t="str">
        <f t="shared" si="33"/>
        <v xml:space="preserve"> </v>
      </c>
      <c r="S30" s="32" t="str">
        <f t="shared" si="34"/>
        <v xml:space="preserve"> </v>
      </c>
      <c r="T30" s="32" t="str">
        <f t="shared" si="35"/>
        <v xml:space="preserve"> </v>
      </c>
      <c r="U30" s="32" t="str">
        <f t="shared" si="36"/>
        <v xml:space="preserve"> </v>
      </c>
      <c r="V30" s="32" t="str">
        <f t="shared" si="37"/>
        <v xml:space="preserve"> </v>
      </c>
      <c r="W30" s="32" t="str">
        <f t="shared" si="38"/>
        <v xml:space="preserve"> </v>
      </c>
      <c r="X30" s="40"/>
      <c r="Y30" s="32" t="str">
        <f t="shared" si="39"/>
        <v xml:space="preserve"> </v>
      </c>
      <c r="Z30" s="32" t="str">
        <f t="shared" si="40"/>
        <v xml:space="preserve"> </v>
      </c>
      <c r="AA30" s="32" t="str">
        <f t="shared" si="41"/>
        <v xml:space="preserve"> </v>
      </c>
      <c r="AB30" s="32" t="str">
        <f t="shared" si="42"/>
        <v xml:space="preserve"> </v>
      </c>
      <c r="AC30" s="32" t="str">
        <f t="shared" si="43"/>
        <v xml:space="preserve"> </v>
      </c>
      <c r="AD30" s="40"/>
    </row>
    <row r="31" spans="1:30" x14ac:dyDescent="0.3">
      <c r="A31" s="138"/>
      <c r="B31" s="138"/>
      <c r="C31" s="40"/>
      <c r="D31" s="32">
        <f>Eokul!I31</f>
        <v>0</v>
      </c>
      <c r="E31" s="43" t="str">
        <f t="shared" si="22"/>
        <v xml:space="preserve"> </v>
      </c>
      <c r="F31" s="32" t="b">
        <f t="shared" si="23"/>
        <v>0</v>
      </c>
      <c r="G31" s="41"/>
      <c r="H31" s="32" t="str">
        <f t="shared" si="24"/>
        <v xml:space="preserve"> </v>
      </c>
      <c r="I31" s="32" t="str">
        <f t="shared" si="25"/>
        <v xml:space="preserve"> </v>
      </c>
      <c r="J31" s="32" t="str">
        <f t="shared" si="26"/>
        <v xml:space="preserve"> </v>
      </c>
      <c r="K31" s="32" t="str">
        <f t="shared" si="27"/>
        <v xml:space="preserve"> </v>
      </c>
      <c r="L31" s="32" t="str">
        <f t="shared" si="28"/>
        <v xml:space="preserve"> </v>
      </c>
      <c r="M31" s="40"/>
      <c r="N31" s="32" t="str">
        <f t="shared" si="29"/>
        <v xml:space="preserve"> </v>
      </c>
      <c r="O31" s="32" t="str">
        <f t="shared" si="30"/>
        <v xml:space="preserve"> </v>
      </c>
      <c r="P31" s="32" t="str">
        <f t="shared" si="31"/>
        <v xml:space="preserve"> </v>
      </c>
      <c r="Q31" s="32" t="str">
        <f t="shared" si="32"/>
        <v xml:space="preserve"> </v>
      </c>
      <c r="R31" s="32" t="str">
        <f t="shared" si="33"/>
        <v xml:space="preserve"> </v>
      </c>
      <c r="S31" s="32" t="str">
        <f t="shared" si="34"/>
        <v xml:space="preserve"> </v>
      </c>
      <c r="T31" s="32" t="str">
        <f t="shared" si="35"/>
        <v xml:space="preserve"> </v>
      </c>
      <c r="U31" s="32" t="str">
        <f t="shared" si="36"/>
        <v xml:space="preserve"> </v>
      </c>
      <c r="V31" s="32" t="str">
        <f t="shared" si="37"/>
        <v xml:space="preserve"> </v>
      </c>
      <c r="W31" s="32" t="str">
        <f t="shared" si="38"/>
        <v xml:space="preserve"> </v>
      </c>
      <c r="X31" s="40"/>
      <c r="Y31" s="32" t="str">
        <f t="shared" si="39"/>
        <v xml:space="preserve"> </v>
      </c>
      <c r="Z31" s="32" t="str">
        <f t="shared" si="40"/>
        <v xml:space="preserve"> </v>
      </c>
      <c r="AA31" s="32" t="str">
        <f t="shared" si="41"/>
        <v xml:space="preserve"> </v>
      </c>
      <c r="AB31" s="32" t="str">
        <f t="shared" si="42"/>
        <v xml:space="preserve"> </v>
      </c>
      <c r="AC31" s="32" t="str">
        <f t="shared" si="43"/>
        <v xml:space="preserve"> </v>
      </c>
      <c r="AD31" s="40"/>
    </row>
    <row r="32" spans="1:30" x14ac:dyDescent="0.3">
      <c r="A32" s="138"/>
      <c r="B32" s="138"/>
      <c r="C32" s="40"/>
      <c r="D32" s="32">
        <f>Eokul!I32</f>
        <v>0</v>
      </c>
      <c r="E32" s="43" t="str">
        <f t="shared" si="22"/>
        <v xml:space="preserve"> </v>
      </c>
      <c r="F32" s="32" t="b">
        <f t="shared" si="23"/>
        <v>0</v>
      </c>
      <c r="G32" s="41"/>
      <c r="H32" s="32" t="str">
        <f t="shared" si="24"/>
        <v xml:space="preserve"> </v>
      </c>
      <c r="I32" s="32" t="str">
        <f t="shared" si="25"/>
        <v xml:space="preserve"> </v>
      </c>
      <c r="J32" s="32" t="str">
        <f t="shared" si="26"/>
        <v xml:space="preserve"> </v>
      </c>
      <c r="K32" s="32" t="str">
        <f t="shared" si="27"/>
        <v xml:space="preserve"> </v>
      </c>
      <c r="L32" s="32" t="str">
        <f t="shared" si="28"/>
        <v xml:space="preserve"> </v>
      </c>
      <c r="M32" s="40"/>
      <c r="N32" s="32" t="str">
        <f t="shared" si="29"/>
        <v xml:space="preserve"> </v>
      </c>
      <c r="O32" s="32" t="str">
        <f t="shared" si="30"/>
        <v xml:space="preserve"> </v>
      </c>
      <c r="P32" s="32" t="str">
        <f t="shared" si="31"/>
        <v xml:space="preserve"> </v>
      </c>
      <c r="Q32" s="32" t="str">
        <f t="shared" si="32"/>
        <v xml:space="preserve"> </v>
      </c>
      <c r="R32" s="32" t="str">
        <f t="shared" si="33"/>
        <v xml:space="preserve"> </v>
      </c>
      <c r="S32" s="32" t="str">
        <f t="shared" si="34"/>
        <v xml:space="preserve"> </v>
      </c>
      <c r="T32" s="32" t="str">
        <f t="shared" si="35"/>
        <v xml:space="preserve"> </v>
      </c>
      <c r="U32" s="32" t="str">
        <f t="shared" si="36"/>
        <v xml:space="preserve"> </v>
      </c>
      <c r="V32" s="32" t="str">
        <f t="shared" si="37"/>
        <v xml:space="preserve"> </v>
      </c>
      <c r="W32" s="32" t="str">
        <f t="shared" si="38"/>
        <v xml:space="preserve"> </v>
      </c>
      <c r="X32" s="40"/>
      <c r="Y32" s="32" t="str">
        <f t="shared" si="39"/>
        <v xml:space="preserve"> </v>
      </c>
      <c r="Z32" s="32" t="str">
        <f t="shared" si="40"/>
        <v xml:space="preserve"> </v>
      </c>
      <c r="AA32" s="32" t="str">
        <f t="shared" si="41"/>
        <v xml:space="preserve"> </v>
      </c>
      <c r="AB32" s="32" t="str">
        <f t="shared" si="42"/>
        <v xml:space="preserve"> </v>
      </c>
      <c r="AC32" s="32" t="str">
        <f t="shared" si="43"/>
        <v xml:space="preserve"> </v>
      </c>
      <c r="AD32" s="40"/>
    </row>
    <row r="33" spans="1:30" x14ac:dyDescent="0.3">
      <c r="A33" s="138"/>
      <c r="B33" s="138"/>
      <c r="C33" s="40"/>
      <c r="D33" s="32">
        <f>Eokul!I33</f>
        <v>0</v>
      </c>
      <c r="E33" s="43" t="str">
        <f t="shared" si="22"/>
        <v xml:space="preserve"> </v>
      </c>
      <c r="F33" s="32" t="b">
        <f t="shared" si="23"/>
        <v>0</v>
      </c>
      <c r="G33" s="41"/>
      <c r="H33" s="32" t="str">
        <f t="shared" si="24"/>
        <v xml:space="preserve"> </v>
      </c>
      <c r="I33" s="32" t="str">
        <f t="shared" si="25"/>
        <v xml:space="preserve"> </v>
      </c>
      <c r="J33" s="32" t="str">
        <f t="shared" si="26"/>
        <v xml:space="preserve"> </v>
      </c>
      <c r="K33" s="32" t="str">
        <f t="shared" si="27"/>
        <v xml:space="preserve"> </v>
      </c>
      <c r="L33" s="32" t="str">
        <f t="shared" si="28"/>
        <v xml:space="preserve"> </v>
      </c>
      <c r="M33" s="40"/>
      <c r="N33" s="32" t="str">
        <f t="shared" si="29"/>
        <v xml:space="preserve"> </v>
      </c>
      <c r="O33" s="32" t="str">
        <f t="shared" si="30"/>
        <v xml:space="preserve"> </v>
      </c>
      <c r="P33" s="32" t="str">
        <f t="shared" si="31"/>
        <v xml:space="preserve"> </v>
      </c>
      <c r="Q33" s="32" t="str">
        <f t="shared" si="32"/>
        <v xml:space="preserve"> </v>
      </c>
      <c r="R33" s="32" t="str">
        <f t="shared" si="33"/>
        <v xml:space="preserve"> </v>
      </c>
      <c r="S33" s="32" t="str">
        <f t="shared" si="34"/>
        <v xml:space="preserve"> </v>
      </c>
      <c r="T33" s="32" t="str">
        <f t="shared" si="35"/>
        <v xml:space="preserve"> </v>
      </c>
      <c r="U33" s="32" t="str">
        <f t="shared" si="36"/>
        <v xml:space="preserve"> </v>
      </c>
      <c r="V33" s="32" t="str">
        <f t="shared" si="37"/>
        <v xml:space="preserve"> </v>
      </c>
      <c r="W33" s="32" t="str">
        <f t="shared" si="38"/>
        <v xml:space="preserve"> </v>
      </c>
      <c r="X33" s="40"/>
      <c r="Y33" s="32" t="str">
        <f t="shared" si="39"/>
        <v xml:space="preserve"> </v>
      </c>
      <c r="Z33" s="32" t="str">
        <f t="shared" si="40"/>
        <v xml:space="preserve"> </v>
      </c>
      <c r="AA33" s="32" t="str">
        <f t="shared" si="41"/>
        <v xml:space="preserve"> </v>
      </c>
      <c r="AB33" s="32" t="str">
        <f t="shared" si="42"/>
        <v xml:space="preserve"> </v>
      </c>
      <c r="AC33" s="32" t="str">
        <f t="shared" si="43"/>
        <v xml:space="preserve"> </v>
      </c>
      <c r="AD33" s="40"/>
    </row>
    <row r="34" spans="1:30" x14ac:dyDescent="0.3">
      <c r="A34" s="138"/>
      <c r="B34" s="138"/>
      <c r="C34" s="40"/>
      <c r="D34" s="32">
        <f>Eokul!I34</f>
        <v>0</v>
      </c>
      <c r="E34" s="43" t="str">
        <f t="shared" si="22"/>
        <v xml:space="preserve"> </v>
      </c>
      <c r="F34" s="32" t="b">
        <f t="shared" si="23"/>
        <v>0</v>
      </c>
      <c r="G34" s="41"/>
      <c r="H34" s="32" t="str">
        <f t="shared" si="24"/>
        <v xml:space="preserve"> </v>
      </c>
      <c r="I34" s="32" t="str">
        <f t="shared" si="25"/>
        <v xml:space="preserve"> </v>
      </c>
      <c r="J34" s="32" t="str">
        <f t="shared" si="26"/>
        <v xml:space="preserve"> </v>
      </c>
      <c r="K34" s="32" t="str">
        <f t="shared" si="27"/>
        <v xml:space="preserve"> </v>
      </c>
      <c r="L34" s="32" t="str">
        <f t="shared" si="28"/>
        <v xml:space="preserve"> </v>
      </c>
      <c r="M34" s="40"/>
      <c r="N34" s="32" t="str">
        <f t="shared" si="29"/>
        <v xml:space="preserve"> </v>
      </c>
      <c r="O34" s="32" t="str">
        <f t="shared" si="30"/>
        <v xml:space="preserve"> </v>
      </c>
      <c r="P34" s="32" t="str">
        <f t="shared" si="31"/>
        <v xml:space="preserve"> </v>
      </c>
      <c r="Q34" s="32" t="str">
        <f t="shared" si="32"/>
        <v xml:space="preserve"> </v>
      </c>
      <c r="R34" s="32" t="str">
        <f t="shared" si="33"/>
        <v xml:space="preserve"> </v>
      </c>
      <c r="S34" s="32" t="str">
        <f t="shared" si="34"/>
        <v xml:space="preserve"> </v>
      </c>
      <c r="T34" s="32" t="str">
        <f t="shared" si="35"/>
        <v xml:space="preserve"> </v>
      </c>
      <c r="U34" s="32" t="str">
        <f t="shared" si="36"/>
        <v xml:space="preserve"> </v>
      </c>
      <c r="V34" s="32" t="str">
        <f t="shared" si="37"/>
        <v xml:space="preserve"> </v>
      </c>
      <c r="W34" s="32" t="str">
        <f t="shared" si="38"/>
        <v xml:space="preserve"> </v>
      </c>
      <c r="X34" s="40"/>
      <c r="Y34" s="32" t="str">
        <f t="shared" si="39"/>
        <v xml:space="preserve"> </v>
      </c>
      <c r="Z34" s="32" t="str">
        <f t="shared" si="40"/>
        <v xml:space="preserve"> </v>
      </c>
      <c r="AA34" s="32" t="str">
        <f t="shared" si="41"/>
        <v xml:space="preserve"> </v>
      </c>
      <c r="AB34" s="32" t="str">
        <f t="shared" si="42"/>
        <v xml:space="preserve"> </v>
      </c>
      <c r="AC34" s="32" t="str">
        <f t="shared" si="43"/>
        <v xml:space="preserve"> </v>
      </c>
      <c r="AD34" s="40"/>
    </row>
    <row r="35" spans="1:30" x14ac:dyDescent="0.3">
      <c r="A35" s="138"/>
      <c r="B35" s="138"/>
      <c r="C35" s="40"/>
      <c r="D35" s="32">
        <f>Eokul!I35</f>
        <v>0</v>
      </c>
      <c r="E35" s="43" t="str">
        <f t="shared" si="22"/>
        <v xml:space="preserve"> </v>
      </c>
      <c r="F35" s="32" t="b">
        <f t="shared" si="23"/>
        <v>0</v>
      </c>
      <c r="G35" s="41"/>
      <c r="H35" s="32" t="str">
        <f t="shared" si="24"/>
        <v xml:space="preserve"> </v>
      </c>
      <c r="I35" s="32" t="str">
        <f t="shared" si="25"/>
        <v xml:space="preserve"> </v>
      </c>
      <c r="J35" s="32" t="str">
        <f t="shared" si="26"/>
        <v xml:space="preserve"> </v>
      </c>
      <c r="K35" s="32" t="str">
        <f t="shared" si="27"/>
        <v xml:space="preserve"> </v>
      </c>
      <c r="L35" s="32" t="str">
        <f t="shared" si="28"/>
        <v xml:space="preserve"> </v>
      </c>
      <c r="M35" s="40"/>
      <c r="N35" s="32" t="str">
        <f t="shared" si="29"/>
        <v xml:space="preserve"> </v>
      </c>
      <c r="O35" s="32" t="str">
        <f t="shared" si="30"/>
        <v xml:space="preserve"> </v>
      </c>
      <c r="P35" s="32" t="str">
        <f t="shared" si="31"/>
        <v xml:space="preserve"> </v>
      </c>
      <c r="Q35" s="32" t="str">
        <f t="shared" si="32"/>
        <v xml:space="preserve"> </v>
      </c>
      <c r="R35" s="32" t="str">
        <f t="shared" si="33"/>
        <v xml:space="preserve"> </v>
      </c>
      <c r="S35" s="32" t="str">
        <f t="shared" si="34"/>
        <v xml:space="preserve"> </v>
      </c>
      <c r="T35" s="32" t="str">
        <f t="shared" si="35"/>
        <v xml:space="preserve"> </v>
      </c>
      <c r="U35" s="32" t="str">
        <f t="shared" si="36"/>
        <v xml:space="preserve"> </v>
      </c>
      <c r="V35" s="32" t="str">
        <f t="shared" si="37"/>
        <v xml:space="preserve"> </v>
      </c>
      <c r="W35" s="32" t="str">
        <f t="shared" si="38"/>
        <v xml:space="preserve"> </v>
      </c>
      <c r="X35" s="40"/>
      <c r="Y35" s="32" t="str">
        <f t="shared" si="39"/>
        <v xml:space="preserve"> </v>
      </c>
      <c r="Z35" s="32" t="str">
        <f t="shared" si="40"/>
        <v xml:space="preserve"> </v>
      </c>
      <c r="AA35" s="32" t="str">
        <f t="shared" si="41"/>
        <v xml:space="preserve"> </v>
      </c>
      <c r="AB35" s="32" t="str">
        <f t="shared" si="42"/>
        <v xml:space="preserve"> </v>
      </c>
      <c r="AC35" s="32" t="str">
        <f t="shared" si="43"/>
        <v xml:space="preserve"> </v>
      </c>
      <c r="AD35" s="40"/>
    </row>
    <row r="36" spans="1:30" x14ac:dyDescent="0.3">
      <c r="A36" s="138"/>
      <c r="B36" s="138"/>
      <c r="C36" s="40"/>
      <c r="D36" s="32">
        <f>Eokul!I36</f>
        <v>0</v>
      </c>
      <c r="E36" s="43" t="str">
        <f t="shared" si="22"/>
        <v xml:space="preserve"> </v>
      </c>
      <c r="F36" s="32" t="b">
        <f t="shared" si="23"/>
        <v>0</v>
      </c>
      <c r="G36" s="41"/>
      <c r="H36" s="32" t="str">
        <f t="shared" si="24"/>
        <v xml:space="preserve"> </v>
      </c>
      <c r="I36" s="32" t="str">
        <f t="shared" si="25"/>
        <v xml:space="preserve"> </v>
      </c>
      <c r="J36" s="32" t="str">
        <f t="shared" si="26"/>
        <v xml:space="preserve"> </v>
      </c>
      <c r="K36" s="32" t="str">
        <f t="shared" si="27"/>
        <v xml:space="preserve"> </v>
      </c>
      <c r="L36" s="32" t="str">
        <f t="shared" si="28"/>
        <v xml:space="preserve"> </v>
      </c>
      <c r="M36" s="40"/>
      <c r="N36" s="32" t="str">
        <f t="shared" si="29"/>
        <v xml:space="preserve"> </v>
      </c>
      <c r="O36" s="32" t="str">
        <f t="shared" si="30"/>
        <v xml:space="preserve"> </v>
      </c>
      <c r="P36" s="32" t="str">
        <f t="shared" si="31"/>
        <v xml:space="preserve"> </v>
      </c>
      <c r="Q36" s="32" t="str">
        <f t="shared" si="32"/>
        <v xml:space="preserve"> </v>
      </c>
      <c r="R36" s="32" t="str">
        <f t="shared" si="33"/>
        <v xml:space="preserve"> </v>
      </c>
      <c r="S36" s="32" t="str">
        <f t="shared" si="34"/>
        <v xml:space="preserve"> </v>
      </c>
      <c r="T36" s="32" t="str">
        <f t="shared" si="35"/>
        <v xml:space="preserve"> </v>
      </c>
      <c r="U36" s="32" t="str">
        <f t="shared" si="36"/>
        <v xml:space="preserve"> </v>
      </c>
      <c r="V36" s="32" t="str">
        <f t="shared" si="37"/>
        <v xml:space="preserve"> </v>
      </c>
      <c r="W36" s="32" t="str">
        <f t="shared" si="38"/>
        <v xml:space="preserve"> </v>
      </c>
      <c r="X36" s="40"/>
      <c r="Y36" s="32" t="str">
        <f t="shared" si="39"/>
        <v xml:space="preserve"> </v>
      </c>
      <c r="Z36" s="32" t="str">
        <f t="shared" si="40"/>
        <v xml:space="preserve"> </v>
      </c>
      <c r="AA36" s="32" t="str">
        <f t="shared" si="41"/>
        <v xml:space="preserve"> </v>
      </c>
      <c r="AB36" s="32" t="str">
        <f t="shared" si="42"/>
        <v xml:space="preserve"> </v>
      </c>
      <c r="AC36" s="32" t="str">
        <f t="shared" si="43"/>
        <v xml:space="preserve"> </v>
      </c>
      <c r="AD36" s="40"/>
    </row>
    <row r="37" spans="1:30" x14ac:dyDescent="0.3">
      <c r="A37" s="138"/>
      <c r="B37" s="138"/>
      <c r="C37" s="40"/>
      <c r="D37" s="32">
        <f>Eokul!I37</f>
        <v>0</v>
      </c>
      <c r="E37" s="43" t="str">
        <f t="shared" si="22"/>
        <v xml:space="preserve"> </v>
      </c>
      <c r="F37" s="32" t="b">
        <f t="shared" si="23"/>
        <v>0</v>
      </c>
      <c r="G37" s="41"/>
      <c r="H37" s="32" t="str">
        <f t="shared" si="24"/>
        <v xml:space="preserve"> </v>
      </c>
      <c r="I37" s="32" t="str">
        <f t="shared" si="25"/>
        <v xml:space="preserve"> </v>
      </c>
      <c r="J37" s="32" t="str">
        <f t="shared" si="26"/>
        <v xml:space="preserve"> </v>
      </c>
      <c r="K37" s="32" t="str">
        <f t="shared" si="27"/>
        <v xml:space="preserve"> </v>
      </c>
      <c r="L37" s="32" t="str">
        <f t="shared" si="28"/>
        <v xml:space="preserve"> </v>
      </c>
      <c r="M37" s="40"/>
      <c r="N37" s="32" t="str">
        <f t="shared" si="29"/>
        <v xml:space="preserve"> </v>
      </c>
      <c r="O37" s="32" t="str">
        <f t="shared" si="30"/>
        <v xml:space="preserve"> </v>
      </c>
      <c r="P37" s="32" t="str">
        <f t="shared" si="31"/>
        <v xml:space="preserve"> </v>
      </c>
      <c r="Q37" s="32" t="str">
        <f t="shared" si="32"/>
        <v xml:space="preserve"> </v>
      </c>
      <c r="R37" s="32" t="str">
        <f t="shared" si="33"/>
        <v xml:space="preserve"> </v>
      </c>
      <c r="S37" s="32" t="str">
        <f t="shared" si="34"/>
        <v xml:space="preserve"> </v>
      </c>
      <c r="T37" s="32" t="str">
        <f t="shared" si="35"/>
        <v xml:space="preserve"> </v>
      </c>
      <c r="U37" s="32" t="str">
        <f t="shared" si="36"/>
        <v xml:space="preserve"> </v>
      </c>
      <c r="V37" s="32" t="str">
        <f t="shared" si="37"/>
        <v xml:space="preserve"> </v>
      </c>
      <c r="W37" s="32" t="str">
        <f t="shared" si="38"/>
        <v xml:space="preserve"> </v>
      </c>
      <c r="X37" s="40"/>
      <c r="Y37" s="32" t="str">
        <f t="shared" si="39"/>
        <v xml:space="preserve"> </v>
      </c>
      <c r="Z37" s="32" t="str">
        <f t="shared" si="40"/>
        <v xml:space="preserve"> </v>
      </c>
      <c r="AA37" s="32" t="str">
        <f t="shared" si="41"/>
        <v xml:space="preserve"> </v>
      </c>
      <c r="AB37" s="32" t="str">
        <f t="shared" si="42"/>
        <v xml:space="preserve"> </v>
      </c>
      <c r="AC37" s="32" t="str">
        <f t="shared" si="43"/>
        <v xml:space="preserve"> </v>
      </c>
      <c r="AD37" s="40"/>
    </row>
    <row r="38" spans="1:30" x14ac:dyDescent="0.3">
      <c r="A38" s="138"/>
      <c r="B38" s="138"/>
      <c r="C38" s="40"/>
      <c r="D38" s="32">
        <f>Eokul!I38</f>
        <v>0</v>
      </c>
      <c r="E38" s="43" t="str">
        <f t="shared" si="22"/>
        <v xml:space="preserve"> </v>
      </c>
      <c r="F38" s="32" t="b">
        <f t="shared" si="23"/>
        <v>0</v>
      </c>
      <c r="G38" s="41"/>
      <c r="H38" s="32" t="str">
        <f t="shared" si="24"/>
        <v xml:space="preserve"> </v>
      </c>
      <c r="I38" s="32" t="str">
        <f t="shared" si="25"/>
        <v xml:space="preserve"> </v>
      </c>
      <c r="J38" s="32" t="str">
        <f t="shared" si="26"/>
        <v xml:space="preserve"> </v>
      </c>
      <c r="K38" s="32" t="str">
        <f t="shared" si="27"/>
        <v xml:space="preserve"> </v>
      </c>
      <c r="L38" s="32" t="str">
        <f t="shared" si="28"/>
        <v xml:space="preserve"> </v>
      </c>
      <c r="M38" s="40"/>
      <c r="N38" s="32" t="str">
        <f t="shared" si="29"/>
        <v xml:space="preserve"> </v>
      </c>
      <c r="O38" s="32" t="str">
        <f t="shared" si="30"/>
        <v xml:space="preserve"> </v>
      </c>
      <c r="P38" s="32" t="str">
        <f t="shared" si="31"/>
        <v xml:space="preserve"> </v>
      </c>
      <c r="Q38" s="32" t="str">
        <f t="shared" si="32"/>
        <v xml:space="preserve"> </v>
      </c>
      <c r="R38" s="32" t="str">
        <f t="shared" si="33"/>
        <v xml:space="preserve"> </v>
      </c>
      <c r="S38" s="32" t="str">
        <f t="shared" si="34"/>
        <v xml:space="preserve"> </v>
      </c>
      <c r="T38" s="32" t="str">
        <f t="shared" si="35"/>
        <v xml:space="preserve"> </v>
      </c>
      <c r="U38" s="32" t="str">
        <f t="shared" si="36"/>
        <v xml:space="preserve"> </v>
      </c>
      <c r="V38" s="32" t="str">
        <f t="shared" si="37"/>
        <v xml:space="preserve"> </v>
      </c>
      <c r="W38" s="32" t="str">
        <f t="shared" si="38"/>
        <v xml:space="preserve"> </v>
      </c>
      <c r="X38" s="40"/>
      <c r="Y38" s="32" t="str">
        <f t="shared" si="39"/>
        <v xml:space="preserve"> </v>
      </c>
      <c r="Z38" s="32" t="str">
        <f t="shared" si="40"/>
        <v xml:space="preserve"> </v>
      </c>
      <c r="AA38" s="32" t="str">
        <f t="shared" si="41"/>
        <v xml:space="preserve"> </v>
      </c>
      <c r="AB38" s="32" t="str">
        <f t="shared" si="42"/>
        <v xml:space="preserve"> </v>
      </c>
      <c r="AC38" s="32" t="str">
        <f t="shared" si="43"/>
        <v xml:space="preserve"> </v>
      </c>
      <c r="AD38" s="40"/>
    </row>
    <row r="39" spans="1:30" x14ac:dyDescent="0.3">
      <c r="A39" s="138"/>
      <c r="B39" s="138"/>
      <c r="C39" s="40"/>
      <c r="D39" s="32">
        <f>Eokul!I39</f>
        <v>0</v>
      </c>
      <c r="E39" s="43" t="str">
        <f t="shared" si="22"/>
        <v xml:space="preserve"> </v>
      </c>
      <c r="F39" s="32" t="b">
        <f t="shared" si="23"/>
        <v>0</v>
      </c>
      <c r="G39" s="41"/>
      <c r="H39" s="32" t="str">
        <f t="shared" si="24"/>
        <v xml:space="preserve"> </v>
      </c>
      <c r="I39" s="32" t="str">
        <f t="shared" si="25"/>
        <v xml:space="preserve"> </v>
      </c>
      <c r="J39" s="32" t="str">
        <f t="shared" si="26"/>
        <v xml:space="preserve"> </v>
      </c>
      <c r="K39" s="32" t="str">
        <f t="shared" si="27"/>
        <v xml:space="preserve"> </v>
      </c>
      <c r="L39" s="32" t="str">
        <f t="shared" si="28"/>
        <v xml:space="preserve"> </v>
      </c>
      <c r="M39" s="40"/>
      <c r="N39" s="32" t="str">
        <f t="shared" si="29"/>
        <v xml:space="preserve"> </v>
      </c>
      <c r="O39" s="32" t="str">
        <f t="shared" si="30"/>
        <v xml:space="preserve"> </v>
      </c>
      <c r="P39" s="32" t="str">
        <f t="shared" si="31"/>
        <v xml:space="preserve"> </v>
      </c>
      <c r="Q39" s="32" t="str">
        <f t="shared" si="32"/>
        <v xml:space="preserve"> </v>
      </c>
      <c r="R39" s="32" t="str">
        <f t="shared" si="33"/>
        <v xml:space="preserve"> </v>
      </c>
      <c r="S39" s="32" t="str">
        <f t="shared" si="34"/>
        <v xml:space="preserve"> </v>
      </c>
      <c r="T39" s="32" t="str">
        <f t="shared" si="35"/>
        <v xml:space="preserve"> </v>
      </c>
      <c r="U39" s="32" t="str">
        <f t="shared" si="36"/>
        <v xml:space="preserve"> </v>
      </c>
      <c r="V39" s="32" t="str">
        <f t="shared" si="37"/>
        <v xml:space="preserve"> </v>
      </c>
      <c r="W39" s="32" t="str">
        <f t="shared" si="38"/>
        <v xml:space="preserve"> </v>
      </c>
      <c r="X39" s="40"/>
      <c r="Y39" s="32" t="str">
        <f t="shared" si="39"/>
        <v xml:space="preserve"> </v>
      </c>
      <c r="Z39" s="32" t="str">
        <f t="shared" si="40"/>
        <v xml:space="preserve"> </v>
      </c>
      <c r="AA39" s="32" t="str">
        <f t="shared" si="41"/>
        <v xml:space="preserve"> </v>
      </c>
      <c r="AB39" s="32" t="str">
        <f t="shared" si="42"/>
        <v xml:space="preserve"> </v>
      </c>
      <c r="AC39" s="32" t="str">
        <f t="shared" si="43"/>
        <v xml:space="preserve"> </v>
      </c>
      <c r="AD39" s="40"/>
    </row>
    <row r="40" spans="1:30" x14ac:dyDescent="0.3">
      <c r="A40" s="138"/>
      <c r="B40" s="138"/>
      <c r="C40" s="40"/>
      <c r="D40" s="32">
        <f>Eokul!I40</f>
        <v>0</v>
      </c>
      <c r="E40" s="43" t="str">
        <f t="shared" si="22"/>
        <v xml:space="preserve"> </v>
      </c>
      <c r="F40" s="32" t="b">
        <f t="shared" si="23"/>
        <v>0</v>
      </c>
      <c r="G40" s="41"/>
      <c r="H40" s="32" t="str">
        <f t="shared" si="24"/>
        <v xml:space="preserve"> </v>
      </c>
      <c r="I40" s="32" t="str">
        <f t="shared" si="25"/>
        <v xml:space="preserve"> </v>
      </c>
      <c r="J40" s="32" t="str">
        <f t="shared" si="26"/>
        <v xml:space="preserve"> </v>
      </c>
      <c r="K40" s="32" t="str">
        <f t="shared" si="27"/>
        <v xml:space="preserve"> </v>
      </c>
      <c r="L40" s="32" t="str">
        <f t="shared" si="28"/>
        <v xml:space="preserve"> </v>
      </c>
      <c r="M40" s="40"/>
      <c r="N40" s="32" t="str">
        <f t="shared" si="29"/>
        <v xml:space="preserve"> </v>
      </c>
      <c r="O40" s="32" t="str">
        <f t="shared" si="30"/>
        <v xml:space="preserve"> </v>
      </c>
      <c r="P40" s="32" t="str">
        <f t="shared" si="31"/>
        <v xml:space="preserve"> </v>
      </c>
      <c r="Q40" s="32" t="str">
        <f t="shared" si="32"/>
        <v xml:space="preserve"> </v>
      </c>
      <c r="R40" s="32" t="str">
        <f t="shared" si="33"/>
        <v xml:space="preserve"> </v>
      </c>
      <c r="S40" s="32" t="str">
        <f t="shared" si="34"/>
        <v xml:space="preserve"> </v>
      </c>
      <c r="T40" s="32" t="str">
        <f t="shared" si="35"/>
        <v xml:space="preserve"> </v>
      </c>
      <c r="U40" s="32" t="str">
        <f t="shared" si="36"/>
        <v xml:space="preserve"> </v>
      </c>
      <c r="V40" s="32" t="str">
        <f t="shared" si="37"/>
        <v xml:space="preserve"> </v>
      </c>
      <c r="W40" s="32" t="str">
        <f t="shared" si="38"/>
        <v xml:space="preserve"> </v>
      </c>
      <c r="X40" s="40"/>
      <c r="Y40" s="32" t="str">
        <f t="shared" si="39"/>
        <v xml:space="preserve"> </v>
      </c>
      <c r="Z40" s="32" t="str">
        <f t="shared" si="40"/>
        <v xml:space="preserve"> </v>
      </c>
      <c r="AA40" s="32" t="str">
        <f t="shared" si="41"/>
        <v xml:space="preserve"> </v>
      </c>
      <c r="AB40" s="32" t="str">
        <f t="shared" si="42"/>
        <v xml:space="preserve"> </v>
      </c>
      <c r="AC40" s="32" t="str">
        <f t="shared" si="43"/>
        <v xml:space="preserve"> </v>
      </c>
      <c r="AD40" s="40"/>
    </row>
    <row r="41" spans="1:30" x14ac:dyDescent="0.3">
      <c r="A41" s="138"/>
      <c r="B41" s="138"/>
      <c r="C41" s="40"/>
      <c r="D41" s="32">
        <f>Eokul!I41</f>
        <v>0</v>
      </c>
      <c r="E41" s="43" t="str">
        <f t="shared" si="22"/>
        <v xml:space="preserve"> </v>
      </c>
      <c r="F41" s="32" t="b">
        <f t="shared" si="23"/>
        <v>0</v>
      </c>
      <c r="G41" s="41"/>
      <c r="H41" s="32" t="str">
        <f t="shared" si="24"/>
        <v xml:space="preserve"> </v>
      </c>
      <c r="I41" s="32" t="str">
        <f t="shared" si="25"/>
        <v xml:space="preserve"> </v>
      </c>
      <c r="J41" s="32" t="str">
        <f t="shared" si="26"/>
        <v xml:space="preserve"> </v>
      </c>
      <c r="K41" s="32" t="str">
        <f t="shared" si="27"/>
        <v xml:space="preserve"> </v>
      </c>
      <c r="L41" s="32" t="str">
        <f t="shared" si="28"/>
        <v xml:space="preserve"> </v>
      </c>
      <c r="M41" s="40"/>
      <c r="N41" s="32" t="str">
        <f t="shared" si="29"/>
        <v xml:space="preserve"> </v>
      </c>
      <c r="O41" s="32" t="str">
        <f t="shared" si="30"/>
        <v xml:space="preserve"> </v>
      </c>
      <c r="P41" s="32" t="str">
        <f t="shared" si="31"/>
        <v xml:space="preserve"> </v>
      </c>
      <c r="Q41" s="32" t="str">
        <f t="shared" si="32"/>
        <v xml:space="preserve"> </v>
      </c>
      <c r="R41" s="32" t="str">
        <f t="shared" si="33"/>
        <v xml:space="preserve"> </v>
      </c>
      <c r="S41" s="32" t="str">
        <f t="shared" si="34"/>
        <v xml:space="preserve"> </v>
      </c>
      <c r="T41" s="32" t="str">
        <f t="shared" si="35"/>
        <v xml:space="preserve"> </v>
      </c>
      <c r="U41" s="32" t="str">
        <f t="shared" si="36"/>
        <v xml:space="preserve"> </v>
      </c>
      <c r="V41" s="32" t="str">
        <f t="shared" si="37"/>
        <v xml:space="preserve"> </v>
      </c>
      <c r="W41" s="32" t="str">
        <f t="shared" si="38"/>
        <v xml:space="preserve"> </v>
      </c>
      <c r="X41" s="40"/>
      <c r="Y41" s="32" t="str">
        <f t="shared" si="39"/>
        <v xml:space="preserve"> </v>
      </c>
      <c r="Z41" s="32" t="str">
        <f t="shared" si="40"/>
        <v xml:space="preserve"> </v>
      </c>
      <c r="AA41" s="32" t="str">
        <f t="shared" si="41"/>
        <v xml:space="preserve"> </v>
      </c>
      <c r="AB41" s="32" t="str">
        <f t="shared" si="42"/>
        <v xml:space="preserve"> </v>
      </c>
      <c r="AC41" s="32" t="str">
        <f t="shared" si="43"/>
        <v xml:space="preserve"> </v>
      </c>
      <c r="AD41" s="40"/>
    </row>
    <row r="42" spans="1:30" x14ac:dyDescent="0.3">
      <c r="A42" s="138"/>
      <c r="B42" s="138"/>
      <c r="C42" s="40"/>
      <c r="D42" s="32">
        <f>Eokul!I42</f>
        <v>0</v>
      </c>
      <c r="E42" s="43" t="str">
        <f t="shared" si="22"/>
        <v xml:space="preserve"> </v>
      </c>
      <c r="F42" s="32" t="b">
        <f t="shared" si="23"/>
        <v>0</v>
      </c>
      <c r="G42" s="41"/>
      <c r="H42" s="32" t="str">
        <f t="shared" si="24"/>
        <v xml:space="preserve"> </v>
      </c>
      <c r="I42" s="32" t="str">
        <f t="shared" si="25"/>
        <v xml:space="preserve"> </v>
      </c>
      <c r="J42" s="32" t="str">
        <f t="shared" si="26"/>
        <v xml:space="preserve"> </v>
      </c>
      <c r="K42" s="32" t="str">
        <f t="shared" si="27"/>
        <v xml:space="preserve"> </v>
      </c>
      <c r="L42" s="32" t="str">
        <f t="shared" si="28"/>
        <v xml:space="preserve"> </v>
      </c>
      <c r="M42" s="40"/>
      <c r="N42" s="32" t="str">
        <f t="shared" si="29"/>
        <v xml:space="preserve"> </v>
      </c>
      <c r="O42" s="32" t="str">
        <f t="shared" si="30"/>
        <v xml:space="preserve"> </v>
      </c>
      <c r="P42" s="32" t="str">
        <f t="shared" si="31"/>
        <v xml:space="preserve"> </v>
      </c>
      <c r="Q42" s="32" t="str">
        <f t="shared" si="32"/>
        <v xml:space="preserve"> </v>
      </c>
      <c r="R42" s="32" t="str">
        <f t="shared" si="33"/>
        <v xml:space="preserve"> </v>
      </c>
      <c r="S42" s="32" t="str">
        <f t="shared" si="34"/>
        <v xml:space="preserve"> </v>
      </c>
      <c r="T42" s="32" t="str">
        <f t="shared" si="35"/>
        <v xml:space="preserve"> </v>
      </c>
      <c r="U42" s="32" t="str">
        <f t="shared" si="36"/>
        <v xml:space="preserve"> </v>
      </c>
      <c r="V42" s="32" t="str">
        <f t="shared" si="37"/>
        <v xml:space="preserve"> </v>
      </c>
      <c r="W42" s="32" t="str">
        <f t="shared" si="38"/>
        <v xml:space="preserve"> </v>
      </c>
      <c r="X42" s="40"/>
      <c r="Y42" s="32" t="str">
        <f t="shared" si="39"/>
        <v xml:space="preserve"> </v>
      </c>
      <c r="Z42" s="32" t="str">
        <f t="shared" si="40"/>
        <v xml:space="preserve"> </v>
      </c>
      <c r="AA42" s="32" t="str">
        <f t="shared" si="41"/>
        <v xml:space="preserve"> </v>
      </c>
      <c r="AB42" s="32" t="str">
        <f t="shared" si="42"/>
        <v xml:space="preserve"> </v>
      </c>
      <c r="AC42" s="32" t="str">
        <f t="shared" si="43"/>
        <v xml:space="preserve"> </v>
      </c>
      <c r="AD42" s="40"/>
    </row>
    <row r="43" spans="1:30" x14ac:dyDescent="0.3">
      <c r="A43" s="138"/>
      <c r="B43" s="138"/>
      <c r="C43" s="40"/>
      <c r="D43" s="32">
        <f>Eokul!I43</f>
        <v>0</v>
      </c>
      <c r="E43" s="43" t="str">
        <f t="shared" si="22"/>
        <v xml:space="preserve"> </v>
      </c>
      <c r="F43" s="32" t="b">
        <f t="shared" si="23"/>
        <v>0</v>
      </c>
      <c r="G43" s="41"/>
      <c r="H43" s="32" t="str">
        <f t="shared" si="24"/>
        <v xml:space="preserve"> </v>
      </c>
      <c r="I43" s="32" t="str">
        <f t="shared" si="25"/>
        <v xml:space="preserve"> </v>
      </c>
      <c r="J43" s="32" t="str">
        <f t="shared" si="26"/>
        <v xml:space="preserve"> </v>
      </c>
      <c r="K43" s="32" t="str">
        <f t="shared" si="27"/>
        <v xml:space="preserve"> </v>
      </c>
      <c r="L43" s="32" t="str">
        <f t="shared" si="28"/>
        <v xml:space="preserve"> </v>
      </c>
      <c r="M43" s="40"/>
      <c r="N43" s="32" t="str">
        <f t="shared" si="29"/>
        <v xml:space="preserve"> </v>
      </c>
      <c r="O43" s="32" t="str">
        <f t="shared" si="30"/>
        <v xml:space="preserve"> </v>
      </c>
      <c r="P43" s="32" t="str">
        <f t="shared" si="31"/>
        <v xml:space="preserve"> </v>
      </c>
      <c r="Q43" s="32" t="str">
        <f t="shared" si="32"/>
        <v xml:space="preserve"> </v>
      </c>
      <c r="R43" s="32" t="str">
        <f t="shared" si="33"/>
        <v xml:space="preserve"> </v>
      </c>
      <c r="S43" s="32" t="str">
        <f t="shared" si="34"/>
        <v xml:space="preserve"> </v>
      </c>
      <c r="T43" s="32" t="str">
        <f t="shared" si="35"/>
        <v xml:space="preserve"> </v>
      </c>
      <c r="U43" s="32" t="str">
        <f t="shared" si="36"/>
        <v xml:space="preserve"> </v>
      </c>
      <c r="V43" s="32" t="str">
        <f t="shared" si="37"/>
        <v xml:space="preserve"> </v>
      </c>
      <c r="W43" s="32" t="str">
        <f t="shared" si="38"/>
        <v xml:space="preserve"> </v>
      </c>
      <c r="X43" s="40"/>
      <c r="Y43" s="32" t="str">
        <f t="shared" si="39"/>
        <v xml:space="preserve"> </v>
      </c>
      <c r="Z43" s="32" t="str">
        <f t="shared" si="40"/>
        <v xml:space="preserve"> </v>
      </c>
      <c r="AA43" s="32" t="str">
        <f t="shared" si="41"/>
        <v xml:space="preserve"> </v>
      </c>
      <c r="AB43" s="32" t="str">
        <f t="shared" si="42"/>
        <v xml:space="preserve"> </v>
      </c>
      <c r="AC43" s="32" t="str">
        <f t="shared" si="43"/>
        <v xml:space="preserve"> </v>
      </c>
      <c r="AD43" s="40"/>
    </row>
    <row r="44" spans="1:30" x14ac:dyDescent="0.3">
      <c r="A44" s="138"/>
      <c r="B44" s="138"/>
      <c r="C44" s="40"/>
      <c r="D44" s="32">
        <f>Eokul!I44</f>
        <v>0</v>
      </c>
      <c r="E44" s="43" t="str">
        <f t="shared" si="22"/>
        <v xml:space="preserve"> </v>
      </c>
      <c r="F44" s="32" t="b">
        <f t="shared" si="23"/>
        <v>0</v>
      </c>
      <c r="G44" s="41"/>
      <c r="H44" s="32" t="str">
        <f t="shared" si="24"/>
        <v xml:space="preserve"> </v>
      </c>
      <c r="I44" s="32" t="str">
        <f t="shared" si="25"/>
        <v xml:space="preserve"> </v>
      </c>
      <c r="J44" s="32" t="str">
        <f t="shared" si="26"/>
        <v xml:space="preserve"> </v>
      </c>
      <c r="K44" s="32" t="str">
        <f t="shared" si="27"/>
        <v xml:space="preserve"> </v>
      </c>
      <c r="L44" s="32" t="str">
        <f t="shared" si="28"/>
        <v xml:space="preserve"> </v>
      </c>
      <c r="M44" s="40"/>
      <c r="N44" s="32" t="str">
        <f t="shared" si="29"/>
        <v xml:space="preserve"> </v>
      </c>
      <c r="O44" s="32" t="str">
        <f t="shared" si="30"/>
        <v xml:space="preserve"> </v>
      </c>
      <c r="P44" s="32" t="str">
        <f t="shared" si="31"/>
        <v xml:space="preserve"> </v>
      </c>
      <c r="Q44" s="32" t="str">
        <f t="shared" si="32"/>
        <v xml:space="preserve"> </v>
      </c>
      <c r="R44" s="32" t="str">
        <f t="shared" si="33"/>
        <v xml:space="preserve"> </v>
      </c>
      <c r="S44" s="32" t="str">
        <f t="shared" si="34"/>
        <v xml:space="preserve"> </v>
      </c>
      <c r="T44" s="32" t="str">
        <f t="shared" si="35"/>
        <v xml:space="preserve"> </v>
      </c>
      <c r="U44" s="32" t="str">
        <f t="shared" si="36"/>
        <v xml:space="preserve"> </v>
      </c>
      <c r="V44" s="32" t="str">
        <f t="shared" si="37"/>
        <v xml:space="preserve"> </v>
      </c>
      <c r="W44" s="32" t="str">
        <f t="shared" si="38"/>
        <v xml:space="preserve"> </v>
      </c>
      <c r="X44" s="40"/>
      <c r="Y44" s="32" t="str">
        <f t="shared" si="39"/>
        <v xml:space="preserve"> </v>
      </c>
      <c r="Z44" s="32" t="str">
        <f t="shared" si="40"/>
        <v xml:space="preserve"> </v>
      </c>
      <c r="AA44" s="32" t="str">
        <f t="shared" si="41"/>
        <v xml:space="preserve"> </v>
      </c>
      <c r="AB44" s="32" t="str">
        <f t="shared" si="42"/>
        <v xml:space="preserve"> </v>
      </c>
      <c r="AC44" s="32" t="str">
        <f t="shared" si="43"/>
        <v xml:space="preserve"> </v>
      </c>
      <c r="AD44" s="40"/>
    </row>
    <row r="45" spans="1:30" x14ac:dyDescent="0.3">
      <c r="A45" s="138"/>
      <c r="B45" s="138"/>
      <c r="C45" s="40"/>
      <c r="D45" s="32">
        <f>Eokul!I45</f>
        <v>0</v>
      </c>
      <c r="E45" s="43" t="str">
        <f t="shared" si="22"/>
        <v xml:space="preserve"> </v>
      </c>
      <c r="F45" s="32" t="b">
        <f t="shared" si="23"/>
        <v>0</v>
      </c>
      <c r="G45" s="41"/>
      <c r="H45" s="32" t="str">
        <f t="shared" si="24"/>
        <v xml:space="preserve"> </v>
      </c>
      <c r="I45" s="32" t="str">
        <f t="shared" si="25"/>
        <v xml:space="preserve"> </v>
      </c>
      <c r="J45" s="32" t="str">
        <f t="shared" si="26"/>
        <v xml:space="preserve"> </v>
      </c>
      <c r="K45" s="32" t="str">
        <f t="shared" si="27"/>
        <v xml:space="preserve"> </v>
      </c>
      <c r="L45" s="32" t="str">
        <f t="shared" si="28"/>
        <v xml:space="preserve"> </v>
      </c>
      <c r="M45" s="40"/>
      <c r="N45" s="32" t="str">
        <f t="shared" si="29"/>
        <v xml:space="preserve"> </v>
      </c>
      <c r="O45" s="32" t="str">
        <f t="shared" si="30"/>
        <v xml:space="preserve"> </v>
      </c>
      <c r="P45" s="32" t="str">
        <f t="shared" si="31"/>
        <v xml:space="preserve"> </v>
      </c>
      <c r="Q45" s="32" t="str">
        <f t="shared" si="32"/>
        <v xml:space="preserve"> </v>
      </c>
      <c r="R45" s="32" t="str">
        <f t="shared" si="33"/>
        <v xml:space="preserve"> </v>
      </c>
      <c r="S45" s="32" t="str">
        <f t="shared" si="34"/>
        <v xml:space="preserve"> </v>
      </c>
      <c r="T45" s="32" t="str">
        <f t="shared" si="35"/>
        <v xml:space="preserve"> </v>
      </c>
      <c r="U45" s="32" t="str">
        <f t="shared" si="36"/>
        <v xml:space="preserve"> </v>
      </c>
      <c r="V45" s="32" t="str">
        <f t="shared" si="37"/>
        <v xml:space="preserve"> </v>
      </c>
      <c r="W45" s="32" t="str">
        <f t="shared" si="38"/>
        <v xml:space="preserve"> </v>
      </c>
      <c r="X45" s="40"/>
      <c r="Y45" s="32" t="str">
        <f t="shared" si="39"/>
        <v xml:space="preserve"> </v>
      </c>
      <c r="Z45" s="32" t="str">
        <f t="shared" si="40"/>
        <v xml:space="preserve"> </v>
      </c>
      <c r="AA45" s="32" t="str">
        <f t="shared" si="41"/>
        <v xml:space="preserve"> </v>
      </c>
      <c r="AB45" s="32" t="str">
        <f t="shared" si="42"/>
        <v xml:space="preserve"> </v>
      </c>
      <c r="AC45" s="32" t="str">
        <f t="shared" si="43"/>
        <v xml:space="preserve"> </v>
      </c>
      <c r="AD45" s="40"/>
    </row>
    <row r="46" spans="1:30" x14ac:dyDescent="0.3">
      <c r="A46" s="138"/>
      <c r="B46" s="138"/>
      <c r="C46" s="40"/>
      <c r="D46" s="32">
        <f>Eokul!I46</f>
        <v>0</v>
      </c>
      <c r="E46" s="43" t="str">
        <f t="shared" si="22"/>
        <v xml:space="preserve"> </v>
      </c>
      <c r="F46" s="32" t="b">
        <f t="shared" si="23"/>
        <v>0</v>
      </c>
      <c r="G46" s="41"/>
      <c r="H46" s="32" t="str">
        <f t="shared" si="24"/>
        <v xml:space="preserve"> </v>
      </c>
      <c r="I46" s="32" t="str">
        <f t="shared" si="25"/>
        <v xml:space="preserve"> </v>
      </c>
      <c r="J46" s="32" t="str">
        <f t="shared" si="26"/>
        <v xml:space="preserve"> </v>
      </c>
      <c r="K46" s="32" t="str">
        <f t="shared" si="27"/>
        <v xml:space="preserve"> </v>
      </c>
      <c r="L46" s="32" t="str">
        <f t="shared" si="28"/>
        <v xml:space="preserve"> </v>
      </c>
      <c r="M46" s="40"/>
      <c r="N46" s="32" t="str">
        <f t="shared" si="29"/>
        <v xml:space="preserve"> </v>
      </c>
      <c r="O46" s="32" t="str">
        <f t="shared" si="30"/>
        <v xml:space="preserve"> </v>
      </c>
      <c r="P46" s="32" t="str">
        <f t="shared" si="31"/>
        <v xml:space="preserve"> </v>
      </c>
      <c r="Q46" s="32" t="str">
        <f t="shared" si="32"/>
        <v xml:space="preserve"> </v>
      </c>
      <c r="R46" s="32" t="str">
        <f t="shared" si="33"/>
        <v xml:space="preserve"> </v>
      </c>
      <c r="S46" s="32" t="str">
        <f t="shared" si="34"/>
        <v xml:space="preserve"> </v>
      </c>
      <c r="T46" s="32" t="str">
        <f t="shared" si="35"/>
        <v xml:space="preserve"> </v>
      </c>
      <c r="U46" s="32" t="str">
        <f t="shared" si="36"/>
        <v xml:space="preserve"> </v>
      </c>
      <c r="V46" s="32" t="str">
        <f t="shared" si="37"/>
        <v xml:space="preserve"> </v>
      </c>
      <c r="W46" s="32" t="str">
        <f t="shared" si="38"/>
        <v xml:space="preserve"> </v>
      </c>
      <c r="X46" s="40"/>
      <c r="Y46" s="32" t="str">
        <f t="shared" si="39"/>
        <v xml:space="preserve"> </v>
      </c>
      <c r="Z46" s="32" t="str">
        <f t="shared" si="40"/>
        <v xml:space="preserve"> </v>
      </c>
      <c r="AA46" s="32" t="str">
        <f t="shared" si="41"/>
        <v xml:space="preserve"> </v>
      </c>
      <c r="AB46" s="32" t="str">
        <f t="shared" si="42"/>
        <v xml:space="preserve"> </v>
      </c>
      <c r="AC46" s="32" t="str">
        <f t="shared" si="43"/>
        <v xml:space="preserve"> </v>
      </c>
      <c r="AD46" s="40"/>
    </row>
    <row r="47" spans="1:30" x14ac:dyDescent="0.3">
      <c r="A47" s="138"/>
      <c r="B47" s="138"/>
      <c r="C47" s="40"/>
      <c r="D47" s="32">
        <f>Eokul!I47</f>
        <v>0</v>
      </c>
      <c r="E47" s="43" t="str">
        <f t="shared" si="22"/>
        <v xml:space="preserve"> </v>
      </c>
      <c r="F47" s="32" t="b">
        <f t="shared" si="23"/>
        <v>0</v>
      </c>
      <c r="G47" s="41"/>
      <c r="H47" s="32" t="str">
        <f t="shared" si="24"/>
        <v xml:space="preserve"> </v>
      </c>
      <c r="I47" s="32" t="str">
        <f t="shared" si="25"/>
        <v xml:space="preserve"> </v>
      </c>
      <c r="J47" s="32" t="str">
        <f t="shared" si="26"/>
        <v xml:space="preserve"> </v>
      </c>
      <c r="K47" s="32" t="str">
        <f t="shared" si="27"/>
        <v xml:space="preserve"> </v>
      </c>
      <c r="L47" s="32" t="str">
        <f t="shared" si="28"/>
        <v xml:space="preserve"> </v>
      </c>
      <c r="M47" s="40"/>
      <c r="N47" s="32" t="str">
        <f t="shared" si="29"/>
        <v xml:space="preserve"> </v>
      </c>
      <c r="O47" s="32" t="str">
        <f t="shared" si="30"/>
        <v xml:space="preserve"> </v>
      </c>
      <c r="P47" s="32" t="str">
        <f t="shared" si="31"/>
        <v xml:space="preserve"> </v>
      </c>
      <c r="Q47" s="32" t="str">
        <f t="shared" si="32"/>
        <v xml:space="preserve"> </v>
      </c>
      <c r="R47" s="32" t="str">
        <f t="shared" si="33"/>
        <v xml:space="preserve"> </v>
      </c>
      <c r="S47" s="32" t="str">
        <f t="shared" si="34"/>
        <v xml:space="preserve"> </v>
      </c>
      <c r="T47" s="32" t="str">
        <f t="shared" si="35"/>
        <v xml:space="preserve"> </v>
      </c>
      <c r="U47" s="32" t="str">
        <f t="shared" si="36"/>
        <v xml:space="preserve"> </v>
      </c>
      <c r="V47" s="32" t="str">
        <f t="shared" si="37"/>
        <v xml:space="preserve"> </v>
      </c>
      <c r="W47" s="32" t="str">
        <f t="shared" si="38"/>
        <v xml:space="preserve"> </v>
      </c>
      <c r="X47" s="40"/>
      <c r="Y47" s="32" t="str">
        <f t="shared" si="39"/>
        <v xml:space="preserve"> </v>
      </c>
      <c r="Z47" s="32" t="str">
        <f t="shared" si="40"/>
        <v xml:space="preserve"> </v>
      </c>
      <c r="AA47" s="32" t="str">
        <f t="shared" si="41"/>
        <v xml:space="preserve"> </v>
      </c>
      <c r="AB47" s="32" t="str">
        <f t="shared" si="42"/>
        <v xml:space="preserve"> </v>
      </c>
      <c r="AC47" s="32" t="str">
        <f t="shared" si="43"/>
        <v xml:space="preserve"> </v>
      </c>
      <c r="AD47" s="40"/>
    </row>
    <row r="48" spans="1:30" x14ac:dyDescent="0.3">
      <c r="A48" s="138"/>
      <c r="B48" s="138"/>
      <c r="C48" s="40"/>
      <c r="D48" s="32">
        <f>Eokul!I48</f>
        <v>0</v>
      </c>
      <c r="E48" s="43" t="str">
        <f t="shared" si="22"/>
        <v xml:space="preserve"> </v>
      </c>
      <c r="F48" s="32" t="b">
        <f t="shared" si="23"/>
        <v>0</v>
      </c>
      <c r="G48" s="41"/>
      <c r="H48" s="32" t="str">
        <f t="shared" si="24"/>
        <v xml:space="preserve"> </v>
      </c>
      <c r="I48" s="32" t="str">
        <f t="shared" si="25"/>
        <v xml:space="preserve"> </v>
      </c>
      <c r="J48" s="32" t="str">
        <f t="shared" si="26"/>
        <v xml:space="preserve"> </v>
      </c>
      <c r="K48" s="32" t="str">
        <f t="shared" si="27"/>
        <v xml:space="preserve"> </v>
      </c>
      <c r="L48" s="32" t="str">
        <f t="shared" si="28"/>
        <v xml:space="preserve"> </v>
      </c>
      <c r="M48" s="40"/>
      <c r="N48" s="32" t="str">
        <f t="shared" si="29"/>
        <v xml:space="preserve"> </v>
      </c>
      <c r="O48" s="32" t="str">
        <f t="shared" si="30"/>
        <v xml:space="preserve"> </v>
      </c>
      <c r="P48" s="32" t="str">
        <f t="shared" si="31"/>
        <v xml:space="preserve"> </v>
      </c>
      <c r="Q48" s="32" t="str">
        <f t="shared" si="32"/>
        <v xml:space="preserve"> </v>
      </c>
      <c r="R48" s="32" t="str">
        <f t="shared" si="33"/>
        <v xml:space="preserve"> </v>
      </c>
      <c r="S48" s="32" t="str">
        <f t="shared" si="34"/>
        <v xml:space="preserve"> </v>
      </c>
      <c r="T48" s="32" t="str">
        <f t="shared" si="35"/>
        <v xml:space="preserve"> </v>
      </c>
      <c r="U48" s="32" t="str">
        <f t="shared" si="36"/>
        <v xml:space="preserve"> </v>
      </c>
      <c r="V48" s="32" t="str">
        <f t="shared" si="37"/>
        <v xml:space="preserve"> </v>
      </c>
      <c r="W48" s="32" t="str">
        <f t="shared" si="38"/>
        <v xml:space="preserve"> </v>
      </c>
      <c r="X48" s="40"/>
      <c r="Y48" s="32" t="str">
        <f t="shared" si="39"/>
        <v xml:space="preserve"> </v>
      </c>
      <c r="Z48" s="32" t="str">
        <f t="shared" si="40"/>
        <v xml:space="preserve"> </v>
      </c>
      <c r="AA48" s="32" t="str">
        <f t="shared" si="41"/>
        <v xml:space="preserve"> </v>
      </c>
      <c r="AB48" s="32" t="str">
        <f t="shared" si="42"/>
        <v xml:space="preserve"> </v>
      </c>
      <c r="AC48" s="32" t="str">
        <f t="shared" si="43"/>
        <v xml:space="preserve"> </v>
      </c>
      <c r="AD48" s="40"/>
    </row>
    <row r="49" spans="1:30" x14ac:dyDescent="0.3">
      <c r="A49" s="138"/>
      <c r="B49" s="138"/>
      <c r="C49" s="40"/>
      <c r="D49" s="32">
        <f>Eokul!I49</f>
        <v>0</v>
      </c>
      <c r="E49" s="43" t="str">
        <f t="shared" si="22"/>
        <v xml:space="preserve"> </v>
      </c>
      <c r="F49" s="32" t="b">
        <f t="shared" si="23"/>
        <v>0</v>
      </c>
      <c r="G49" s="41"/>
      <c r="H49" s="32" t="str">
        <f t="shared" si="24"/>
        <v xml:space="preserve"> </v>
      </c>
      <c r="I49" s="32" t="str">
        <f t="shared" si="25"/>
        <v xml:space="preserve"> </v>
      </c>
      <c r="J49" s="32" t="str">
        <f t="shared" si="26"/>
        <v xml:space="preserve"> </v>
      </c>
      <c r="K49" s="32" t="str">
        <f t="shared" si="27"/>
        <v xml:space="preserve"> </v>
      </c>
      <c r="L49" s="32" t="str">
        <f t="shared" si="28"/>
        <v xml:space="preserve"> </v>
      </c>
      <c r="M49" s="40"/>
      <c r="N49" s="32" t="str">
        <f t="shared" si="29"/>
        <v xml:space="preserve"> </v>
      </c>
      <c r="O49" s="32" t="str">
        <f t="shared" si="30"/>
        <v xml:space="preserve"> </v>
      </c>
      <c r="P49" s="32" t="str">
        <f t="shared" si="31"/>
        <v xml:space="preserve"> </v>
      </c>
      <c r="Q49" s="32" t="str">
        <f t="shared" si="32"/>
        <v xml:space="preserve"> </v>
      </c>
      <c r="R49" s="32" t="str">
        <f t="shared" si="33"/>
        <v xml:space="preserve"> </v>
      </c>
      <c r="S49" s="32" t="str">
        <f t="shared" si="34"/>
        <v xml:space="preserve"> </v>
      </c>
      <c r="T49" s="32" t="str">
        <f t="shared" si="35"/>
        <v xml:space="preserve"> </v>
      </c>
      <c r="U49" s="32" t="str">
        <f t="shared" si="36"/>
        <v xml:space="preserve"> </v>
      </c>
      <c r="V49" s="32" t="str">
        <f t="shared" si="37"/>
        <v xml:space="preserve"> </v>
      </c>
      <c r="W49" s="32" t="str">
        <f t="shared" si="38"/>
        <v xml:space="preserve"> </v>
      </c>
      <c r="X49" s="40"/>
      <c r="Y49" s="32" t="str">
        <f t="shared" si="39"/>
        <v xml:space="preserve"> </v>
      </c>
      <c r="Z49" s="32" t="str">
        <f t="shared" si="40"/>
        <v xml:space="preserve"> </v>
      </c>
      <c r="AA49" s="32" t="str">
        <f t="shared" si="41"/>
        <v xml:space="preserve"> </v>
      </c>
      <c r="AB49" s="32" t="str">
        <f t="shared" si="42"/>
        <v xml:space="preserve"> </v>
      </c>
      <c r="AC49" s="32" t="str">
        <f t="shared" si="43"/>
        <v xml:space="preserve"> </v>
      </c>
      <c r="AD49" s="40"/>
    </row>
    <row r="50" spans="1:30" x14ac:dyDescent="0.3">
      <c r="A50" s="138"/>
      <c r="B50" s="138"/>
      <c r="C50" s="40"/>
      <c r="D50" s="32">
        <f>Eokul!I50</f>
        <v>0</v>
      </c>
      <c r="E50" s="43" t="str">
        <f t="shared" si="22"/>
        <v xml:space="preserve"> </v>
      </c>
      <c r="F50" s="32" t="b">
        <f t="shared" si="23"/>
        <v>0</v>
      </c>
      <c r="G50" s="41"/>
      <c r="H50" s="32" t="str">
        <f t="shared" si="24"/>
        <v xml:space="preserve"> </v>
      </c>
      <c r="I50" s="32" t="str">
        <f t="shared" si="25"/>
        <v xml:space="preserve"> </v>
      </c>
      <c r="J50" s="32" t="str">
        <f t="shared" si="26"/>
        <v xml:space="preserve"> </v>
      </c>
      <c r="K50" s="32" t="str">
        <f t="shared" si="27"/>
        <v xml:space="preserve"> </v>
      </c>
      <c r="L50" s="32" t="str">
        <f t="shared" si="28"/>
        <v xml:space="preserve"> </v>
      </c>
      <c r="M50" s="40"/>
      <c r="N50" s="32" t="str">
        <f t="shared" si="29"/>
        <v xml:space="preserve"> </v>
      </c>
      <c r="O50" s="32" t="str">
        <f t="shared" si="30"/>
        <v xml:space="preserve"> </v>
      </c>
      <c r="P50" s="32" t="str">
        <f t="shared" si="31"/>
        <v xml:space="preserve"> </v>
      </c>
      <c r="Q50" s="32" t="str">
        <f t="shared" si="32"/>
        <v xml:space="preserve"> </v>
      </c>
      <c r="R50" s="32" t="str">
        <f t="shared" si="33"/>
        <v xml:space="preserve"> </v>
      </c>
      <c r="S50" s="32" t="str">
        <f t="shared" si="34"/>
        <v xml:space="preserve"> </v>
      </c>
      <c r="T50" s="32" t="str">
        <f t="shared" si="35"/>
        <v xml:space="preserve"> </v>
      </c>
      <c r="U50" s="32" t="str">
        <f t="shared" si="36"/>
        <v xml:space="preserve"> </v>
      </c>
      <c r="V50" s="32" t="str">
        <f t="shared" si="37"/>
        <v xml:space="preserve"> </v>
      </c>
      <c r="W50" s="32" t="str">
        <f t="shared" si="38"/>
        <v xml:space="preserve"> </v>
      </c>
      <c r="X50" s="40"/>
      <c r="Y50" s="32" t="str">
        <f t="shared" si="39"/>
        <v xml:space="preserve"> </v>
      </c>
      <c r="Z50" s="32" t="str">
        <f t="shared" si="40"/>
        <v xml:space="preserve"> </v>
      </c>
      <c r="AA50" s="32" t="str">
        <f t="shared" si="41"/>
        <v xml:space="preserve"> </v>
      </c>
      <c r="AB50" s="32" t="str">
        <f t="shared" si="42"/>
        <v xml:space="preserve"> </v>
      </c>
      <c r="AC50" s="32" t="str">
        <f t="shared" si="43"/>
        <v xml:space="preserve"> </v>
      </c>
      <c r="AD50" s="40"/>
    </row>
    <row r="51" spans="1:30" x14ac:dyDescent="0.3">
      <c r="A51" s="138"/>
      <c r="B51" s="138"/>
      <c r="C51" s="40"/>
      <c r="D51" s="32">
        <f>Eokul!I51</f>
        <v>0</v>
      </c>
      <c r="E51" s="43" t="str">
        <f t="shared" si="22"/>
        <v xml:space="preserve"> </v>
      </c>
      <c r="F51" s="32" t="b">
        <f t="shared" si="23"/>
        <v>0</v>
      </c>
      <c r="G51" s="41"/>
      <c r="H51" s="32" t="str">
        <f t="shared" si="24"/>
        <v xml:space="preserve"> </v>
      </c>
      <c r="I51" s="32" t="str">
        <f t="shared" si="25"/>
        <v xml:space="preserve"> </v>
      </c>
      <c r="J51" s="32" t="str">
        <f t="shared" si="26"/>
        <v xml:space="preserve"> </v>
      </c>
      <c r="K51" s="32" t="str">
        <f t="shared" si="27"/>
        <v xml:space="preserve"> </v>
      </c>
      <c r="L51" s="32" t="str">
        <f t="shared" si="28"/>
        <v xml:space="preserve"> </v>
      </c>
      <c r="M51" s="40"/>
      <c r="N51" s="32" t="str">
        <f t="shared" si="29"/>
        <v xml:space="preserve"> </v>
      </c>
      <c r="O51" s="32" t="str">
        <f t="shared" si="30"/>
        <v xml:space="preserve"> </v>
      </c>
      <c r="P51" s="32" t="str">
        <f t="shared" si="31"/>
        <v xml:space="preserve"> </v>
      </c>
      <c r="Q51" s="32" t="str">
        <f t="shared" si="32"/>
        <v xml:space="preserve"> </v>
      </c>
      <c r="R51" s="32" t="str">
        <f t="shared" si="33"/>
        <v xml:space="preserve"> </v>
      </c>
      <c r="S51" s="32" t="str">
        <f t="shared" si="34"/>
        <v xml:space="preserve"> </v>
      </c>
      <c r="T51" s="32" t="str">
        <f t="shared" si="35"/>
        <v xml:space="preserve"> </v>
      </c>
      <c r="U51" s="32" t="str">
        <f t="shared" si="36"/>
        <v xml:space="preserve"> </v>
      </c>
      <c r="V51" s="32" t="str">
        <f t="shared" si="37"/>
        <v xml:space="preserve"> </v>
      </c>
      <c r="W51" s="32" t="str">
        <f t="shared" si="38"/>
        <v xml:space="preserve"> </v>
      </c>
      <c r="X51" s="40"/>
      <c r="Y51" s="32" t="str">
        <f t="shared" si="39"/>
        <v xml:space="preserve"> </v>
      </c>
      <c r="Z51" s="32" t="str">
        <f t="shared" si="40"/>
        <v xml:space="preserve"> </v>
      </c>
      <c r="AA51" s="32" t="str">
        <f t="shared" si="41"/>
        <v xml:space="preserve"> </v>
      </c>
      <c r="AB51" s="32" t="str">
        <f t="shared" si="42"/>
        <v xml:space="preserve"> </v>
      </c>
      <c r="AC51" s="32" t="str">
        <f t="shared" si="43"/>
        <v xml:space="preserve"> </v>
      </c>
      <c r="AD51" s="40"/>
    </row>
    <row r="52" spans="1:30" x14ac:dyDescent="0.3">
      <c r="A52" s="138"/>
      <c r="B52" s="138"/>
      <c r="C52" s="40"/>
      <c r="D52" s="32">
        <f>Eokul!I52</f>
        <v>0</v>
      </c>
      <c r="E52" s="43" t="str">
        <f t="shared" si="22"/>
        <v xml:space="preserve"> </v>
      </c>
      <c r="F52" s="32" t="b">
        <f t="shared" si="23"/>
        <v>0</v>
      </c>
      <c r="G52" s="41"/>
      <c r="H52" s="32" t="str">
        <f t="shared" si="24"/>
        <v xml:space="preserve"> </v>
      </c>
      <c r="I52" s="32" t="str">
        <f t="shared" si="25"/>
        <v xml:space="preserve"> </v>
      </c>
      <c r="J52" s="32" t="str">
        <f t="shared" si="26"/>
        <v xml:space="preserve"> </v>
      </c>
      <c r="K52" s="32" t="str">
        <f t="shared" si="27"/>
        <v xml:space="preserve"> </v>
      </c>
      <c r="L52" s="32" t="str">
        <f t="shared" si="28"/>
        <v xml:space="preserve"> </v>
      </c>
      <c r="M52" s="40"/>
      <c r="N52" s="32" t="str">
        <f t="shared" si="29"/>
        <v xml:space="preserve"> </v>
      </c>
      <c r="O52" s="32" t="str">
        <f t="shared" si="30"/>
        <v xml:space="preserve"> </v>
      </c>
      <c r="P52" s="32" t="str">
        <f t="shared" si="31"/>
        <v xml:space="preserve"> </v>
      </c>
      <c r="Q52" s="32" t="str">
        <f t="shared" si="32"/>
        <v xml:space="preserve"> </v>
      </c>
      <c r="R52" s="32" t="str">
        <f t="shared" si="33"/>
        <v xml:space="preserve"> </v>
      </c>
      <c r="S52" s="32" t="str">
        <f t="shared" si="34"/>
        <v xml:space="preserve"> </v>
      </c>
      <c r="T52" s="32" t="str">
        <f t="shared" si="35"/>
        <v xml:space="preserve"> </v>
      </c>
      <c r="U52" s="32" t="str">
        <f t="shared" si="36"/>
        <v xml:space="preserve"> </v>
      </c>
      <c r="V52" s="32" t="str">
        <f t="shared" si="37"/>
        <v xml:space="preserve"> </v>
      </c>
      <c r="W52" s="32" t="str">
        <f t="shared" si="38"/>
        <v xml:space="preserve"> </v>
      </c>
      <c r="X52" s="40"/>
      <c r="Y52" s="32" t="str">
        <f t="shared" si="39"/>
        <v xml:space="preserve"> </v>
      </c>
      <c r="Z52" s="32" t="str">
        <f t="shared" si="40"/>
        <v xml:space="preserve"> </v>
      </c>
      <c r="AA52" s="32" t="str">
        <f t="shared" si="41"/>
        <v xml:space="preserve"> </v>
      </c>
      <c r="AB52" s="32" t="str">
        <f t="shared" si="42"/>
        <v xml:space="preserve"> </v>
      </c>
      <c r="AC52" s="32" t="str">
        <f t="shared" si="43"/>
        <v xml:space="preserve"> </v>
      </c>
      <c r="AD52" s="40"/>
    </row>
    <row r="53" spans="1:30" x14ac:dyDescent="0.3">
      <c r="A53" s="138"/>
      <c r="B53" s="138"/>
      <c r="C53" s="40"/>
      <c r="D53" s="32">
        <f>Eokul!I53</f>
        <v>0</v>
      </c>
      <c r="E53" s="43" t="str">
        <f t="shared" si="22"/>
        <v xml:space="preserve"> </v>
      </c>
      <c r="F53" s="32" t="b">
        <f t="shared" si="23"/>
        <v>0</v>
      </c>
      <c r="G53" s="41"/>
      <c r="H53" s="32" t="str">
        <f t="shared" si="24"/>
        <v xml:space="preserve"> </v>
      </c>
      <c r="I53" s="32" t="str">
        <f t="shared" si="25"/>
        <v xml:space="preserve"> </v>
      </c>
      <c r="J53" s="32" t="str">
        <f t="shared" si="26"/>
        <v xml:space="preserve"> </v>
      </c>
      <c r="K53" s="32" t="str">
        <f t="shared" si="27"/>
        <v xml:space="preserve"> </v>
      </c>
      <c r="L53" s="32" t="str">
        <f t="shared" si="28"/>
        <v xml:space="preserve"> </v>
      </c>
      <c r="M53" s="40"/>
      <c r="N53" s="32" t="str">
        <f t="shared" si="29"/>
        <v xml:space="preserve"> </v>
      </c>
      <c r="O53" s="32" t="str">
        <f t="shared" si="30"/>
        <v xml:space="preserve"> </v>
      </c>
      <c r="P53" s="32" t="str">
        <f t="shared" si="31"/>
        <v xml:space="preserve"> </v>
      </c>
      <c r="Q53" s="32" t="str">
        <f t="shared" si="32"/>
        <v xml:space="preserve"> </v>
      </c>
      <c r="R53" s="32" t="str">
        <f t="shared" si="33"/>
        <v xml:space="preserve"> </v>
      </c>
      <c r="S53" s="32" t="str">
        <f t="shared" si="34"/>
        <v xml:space="preserve"> </v>
      </c>
      <c r="T53" s="32" t="str">
        <f t="shared" si="35"/>
        <v xml:space="preserve"> </v>
      </c>
      <c r="U53" s="32" t="str">
        <f t="shared" si="36"/>
        <v xml:space="preserve"> </v>
      </c>
      <c r="V53" s="32" t="str">
        <f t="shared" si="37"/>
        <v xml:space="preserve"> </v>
      </c>
      <c r="W53" s="32" t="str">
        <f t="shared" si="38"/>
        <v xml:space="preserve"> </v>
      </c>
      <c r="X53" s="40"/>
      <c r="Y53" s="32" t="str">
        <f t="shared" si="39"/>
        <v xml:space="preserve"> </v>
      </c>
      <c r="Z53" s="32" t="str">
        <f t="shared" si="40"/>
        <v xml:space="preserve"> </v>
      </c>
      <c r="AA53" s="32" t="str">
        <f t="shared" si="41"/>
        <v xml:space="preserve"> </v>
      </c>
      <c r="AB53" s="32" t="str">
        <f t="shared" si="42"/>
        <v xml:space="preserve"> </v>
      </c>
      <c r="AC53" s="32" t="str">
        <f t="shared" si="43"/>
        <v xml:space="preserve"> </v>
      </c>
      <c r="AD53" s="40"/>
    </row>
    <row r="54" spans="1:30" x14ac:dyDescent="0.3">
      <c r="A54" s="138"/>
      <c r="B54" s="138"/>
      <c r="C54" s="40"/>
      <c r="D54" s="32">
        <f>Eokul!I54</f>
        <v>0</v>
      </c>
      <c r="E54" s="43" t="str">
        <f t="shared" si="22"/>
        <v xml:space="preserve"> </v>
      </c>
      <c r="F54" s="32" t="b">
        <f t="shared" si="23"/>
        <v>0</v>
      </c>
      <c r="G54" s="41"/>
      <c r="H54" s="32" t="str">
        <f t="shared" si="24"/>
        <v xml:space="preserve"> </v>
      </c>
      <c r="I54" s="32" t="str">
        <f t="shared" si="25"/>
        <v xml:space="preserve"> </v>
      </c>
      <c r="J54" s="32" t="str">
        <f t="shared" si="26"/>
        <v xml:space="preserve"> </v>
      </c>
      <c r="K54" s="32" t="str">
        <f t="shared" si="27"/>
        <v xml:space="preserve"> </v>
      </c>
      <c r="L54" s="32" t="str">
        <f t="shared" si="28"/>
        <v xml:space="preserve"> </v>
      </c>
      <c r="M54" s="40"/>
      <c r="N54" s="32" t="str">
        <f t="shared" si="29"/>
        <v xml:space="preserve"> </v>
      </c>
      <c r="O54" s="32" t="str">
        <f t="shared" si="30"/>
        <v xml:space="preserve"> </v>
      </c>
      <c r="P54" s="32" t="str">
        <f t="shared" si="31"/>
        <v xml:space="preserve"> </v>
      </c>
      <c r="Q54" s="32" t="str">
        <f t="shared" si="32"/>
        <v xml:space="preserve"> </v>
      </c>
      <c r="R54" s="32" t="str">
        <f t="shared" si="33"/>
        <v xml:space="preserve"> </v>
      </c>
      <c r="S54" s="32" t="str">
        <f t="shared" si="34"/>
        <v xml:space="preserve"> </v>
      </c>
      <c r="T54" s="32" t="str">
        <f t="shared" si="35"/>
        <v xml:space="preserve"> </v>
      </c>
      <c r="U54" s="32" t="str">
        <f t="shared" si="36"/>
        <v xml:space="preserve"> </v>
      </c>
      <c r="V54" s="32" t="str">
        <f t="shared" si="37"/>
        <v xml:space="preserve"> </v>
      </c>
      <c r="W54" s="32" t="str">
        <f t="shared" si="38"/>
        <v xml:space="preserve"> </v>
      </c>
      <c r="X54" s="40"/>
      <c r="Y54" s="32" t="str">
        <f t="shared" si="39"/>
        <v xml:space="preserve"> </v>
      </c>
      <c r="Z54" s="32" t="str">
        <f t="shared" si="40"/>
        <v xml:space="preserve"> </v>
      </c>
      <c r="AA54" s="32" t="str">
        <f t="shared" si="41"/>
        <v xml:space="preserve"> </v>
      </c>
      <c r="AB54" s="32" t="str">
        <f t="shared" si="42"/>
        <v xml:space="preserve"> </v>
      </c>
      <c r="AC54" s="32" t="str">
        <f t="shared" si="43"/>
        <v xml:space="preserve"> </v>
      </c>
      <c r="AD54" s="40"/>
    </row>
    <row r="55" spans="1:30" x14ac:dyDescent="0.3">
      <c r="A55" s="138"/>
      <c r="B55" s="138"/>
      <c r="C55" s="40"/>
      <c r="D55" s="32">
        <f>Eokul!I55</f>
        <v>0</v>
      </c>
      <c r="E55" s="43" t="str">
        <f t="shared" si="22"/>
        <v xml:space="preserve"> </v>
      </c>
      <c r="F55" s="32" t="b">
        <f t="shared" si="23"/>
        <v>0</v>
      </c>
      <c r="G55" s="41"/>
      <c r="H55" s="32" t="str">
        <f t="shared" si="24"/>
        <v xml:space="preserve"> </v>
      </c>
      <c r="I55" s="32" t="str">
        <f t="shared" si="25"/>
        <v xml:space="preserve"> </v>
      </c>
      <c r="J55" s="32" t="str">
        <f t="shared" si="26"/>
        <v xml:space="preserve"> </v>
      </c>
      <c r="K55" s="32" t="str">
        <f t="shared" si="27"/>
        <v xml:space="preserve"> </v>
      </c>
      <c r="L55" s="32" t="str">
        <f t="shared" si="28"/>
        <v xml:space="preserve"> </v>
      </c>
      <c r="M55" s="40"/>
      <c r="N55" s="32" t="str">
        <f t="shared" si="29"/>
        <v xml:space="preserve"> </v>
      </c>
      <c r="O55" s="32" t="str">
        <f t="shared" si="30"/>
        <v xml:space="preserve"> </v>
      </c>
      <c r="P55" s="32" t="str">
        <f t="shared" si="31"/>
        <v xml:space="preserve"> </v>
      </c>
      <c r="Q55" s="32" t="str">
        <f t="shared" si="32"/>
        <v xml:space="preserve"> </v>
      </c>
      <c r="R55" s="32" t="str">
        <f t="shared" si="33"/>
        <v xml:space="preserve"> </v>
      </c>
      <c r="S55" s="32" t="str">
        <f t="shared" si="34"/>
        <v xml:space="preserve"> </v>
      </c>
      <c r="T55" s="32" t="str">
        <f t="shared" si="35"/>
        <v xml:space="preserve"> </v>
      </c>
      <c r="U55" s="32" t="str">
        <f t="shared" si="36"/>
        <v xml:space="preserve"> </v>
      </c>
      <c r="V55" s="32" t="str">
        <f t="shared" si="37"/>
        <v xml:space="preserve"> </v>
      </c>
      <c r="W55" s="32" t="str">
        <f t="shared" si="38"/>
        <v xml:space="preserve"> </v>
      </c>
      <c r="X55" s="40"/>
      <c r="Y55" s="32" t="str">
        <f t="shared" si="39"/>
        <v xml:space="preserve"> </v>
      </c>
      <c r="Z55" s="32" t="str">
        <f t="shared" si="40"/>
        <v xml:space="preserve"> </v>
      </c>
      <c r="AA55" s="32" t="str">
        <f t="shared" si="41"/>
        <v xml:space="preserve"> </v>
      </c>
      <c r="AB55" s="32" t="str">
        <f t="shared" si="42"/>
        <v xml:space="preserve"> </v>
      </c>
      <c r="AC55" s="32" t="str">
        <f t="shared" si="43"/>
        <v xml:space="preserve"> </v>
      </c>
      <c r="AD55" s="40"/>
    </row>
    <row r="56" spans="1:30" x14ac:dyDescent="0.3">
      <c r="A56" s="138"/>
      <c r="B56" s="138"/>
      <c r="C56" s="40"/>
      <c r="D56" s="32">
        <f>Eokul!I56</f>
        <v>0</v>
      </c>
      <c r="E56" s="43" t="str">
        <f t="shared" si="22"/>
        <v xml:space="preserve"> </v>
      </c>
      <c r="F56" s="32" t="b">
        <f t="shared" si="23"/>
        <v>0</v>
      </c>
      <c r="G56" s="41"/>
      <c r="H56" s="32" t="str">
        <f t="shared" si="24"/>
        <v xml:space="preserve"> </v>
      </c>
      <c r="I56" s="32" t="str">
        <f t="shared" si="25"/>
        <v xml:space="preserve"> </v>
      </c>
      <c r="J56" s="32" t="str">
        <f t="shared" si="26"/>
        <v xml:space="preserve"> </v>
      </c>
      <c r="K56" s="32" t="str">
        <f t="shared" si="27"/>
        <v xml:space="preserve"> </v>
      </c>
      <c r="L56" s="32" t="str">
        <f t="shared" si="28"/>
        <v xml:space="preserve"> </v>
      </c>
      <c r="M56" s="40"/>
      <c r="N56" s="32" t="str">
        <f t="shared" si="29"/>
        <v xml:space="preserve"> </v>
      </c>
      <c r="O56" s="32" t="str">
        <f t="shared" si="30"/>
        <v xml:space="preserve"> </v>
      </c>
      <c r="P56" s="32" t="str">
        <f t="shared" si="31"/>
        <v xml:space="preserve"> </v>
      </c>
      <c r="Q56" s="32" t="str">
        <f t="shared" si="32"/>
        <v xml:space="preserve"> </v>
      </c>
      <c r="R56" s="32" t="str">
        <f t="shared" si="33"/>
        <v xml:space="preserve"> </v>
      </c>
      <c r="S56" s="32" t="str">
        <f t="shared" si="34"/>
        <v xml:space="preserve"> </v>
      </c>
      <c r="T56" s="32" t="str">
        <f t="shared" si="35"/>
        <v xml:space="preserve"> </v>
      </c>
      <c r="U56" s="32" t="str">
        <f t="shared" si="36"/>
        <v xml:space="preserve"> </v>
      </c>
      <c r="V56" s="32" t="str">
        <f t="shared" si="37"/>
        <v xml:space="preserve"> </v>
      </c>
      <c r="W56" s="32" t="str">
        <f t="shared" si="38"/>
        <v xml:space="preserve"> </v>
      </c>
      <c r="X56" s="40"/>
      <c r="Y56" s="32" t="str">
        <f t="shared" si="39"/>
        <v xml:space="preserve"> </v>
      </c>
      <c r="Z56" s="32" t="str">
        <f t="shared" si="40"/>
        <v xml:space="preserve"> </v>
      </c>
      <c r="AA56" s="32" t="str">
        <f t="shared" si="41"/>
        <v xml:space="preserve"> </v>
      </c>
      <c r="AB56" s="32" t="str">
        <f t="shared" si="42"/>
        <v xml:space="preserve"> </v>
      </c>
      <c r="AC56" s="32" t="str">
        <f t="shared" si="43"/>
        <v xml:space="preserve"> </v>
      </c>
      <c r="AD56" s="40"/>
    </row>
    <row r="57" spans="1:30" x14ac:dyDescent="0.3">
      <c r="A57" s="138"/>
      <c r="B57" s="138"/>
      <c r="C57" s="40"/>
      <c r="D57" s="32">
        <f>Eokul!I57</f>
        <v>0</v>
      </c>
      <c r="E57" s="43" t="str">
        <f t="shared" si="22"/>
        <v xml:space="preserve"> </v>
      </c>
      <c r="F57" s="32" t="b">
        <f t="shared" si="23"/>
        <v>0</v>
      </c>
      <c r="G57" s="41"/>
      <c r="H57" s="32" t="str">
        <f t="shared" si="24"/>
        <v xml:space="preserve"> </v>
      </c>
      <c r="I57" s="32" t="str">
        <f t="shared" si="25"/>
        <v xml:space="preserve"> </v>
      </c>
      <c r="J57" s="32" t="str">
        <f t="shared" si="26"/>
        <v xml:space="preserve"> </v>
      </c>
      <c r="K57" s="32" t="str">
        <f t="shared" si="27"/>
        <v xml:space="preserve"> </v>
      </c>
      <c r="L57" s="32" t="str">
        <f t="shared" si="28"/>
        <v xml:space="preserve"> </v>
      </c>
      <c r="M57" s="40"/>
      <c r="N57" s="32" t="str">
        <f t="shared" si="29"/>
        <v xml:space="preserve"> </v>
      </c>
      <c r="O57" s="32" t="str">
        <f t="shared" si="30"/>
        <v xml:space="preserve"> </v>
      </c>
      <c r="P57" s="32" t="str">
        <f t="shared" si="31"/>
        <v xml:space="preserve"> </v>
      </c>
      <c r="Q57" s="32" t="str">
        <f t="shared" si="32"/>
        <v xml:space="preserve"> </v>
      </c>
      <c r="R57" s="32" t="str">
        <f t="shared" si="33"/>
        <v xml:space="preserve"> </v>
      </c>
      <c r="S57" s="32" t="str">
        <f t="shared" si="34"/>
        <v xml:space="preserve"> </v>
      </c>
      <c r="T57" s="32" t="str">
        <f t="shared" si="35"/>
        <v xml:space="preserve"> </v>
      </c>
      <c r="U57" s="32" t="str">
        <f t="shared" si="36"/>
        <v xml:space="preserve"> </v>
      </c>
      <c r="V57" s="32" t="str">
        <f t="shared" si="37"/>
        <v xml:space="preserve"> </v>
      </c>
      <c r="W57" s="32" t="str">
        <f t="shared" si="38"/>
        <v xml:space="preserve"> </v>
      </c>
      <c r="X57" s="40"/>
      <c r="Y57" s="32" t="str">
        <f t="shared" si="39"/>
        <v xml:space="preserve"> </v>
      </c>
      <c r="Z57" s="32" t="str">
        <f t="shared" si="40"/>
        <v xml:space="preserve"> </v>
      </c>
      <c r="AA57" s="32" t="str">
        <f t="shared" si="41"/>
        <v xml:space="preserve"> </v>
      </c>
      <c r="AB57" s="32" t="str">
        <f t="shared" si="42"/>
        <v xml:space="preserve"> </v>
      </c>
      <c r="AC57" s="32" t="str">
        <f t="shared" si="43"/>
        <v xml:space="preserve"> </v>
      </c>
      <c r="AD57" s="40"/>
    </row>
    <row r="58" spans="1:30" x14ac:dyDescent="0.3">
      <c r="A58" s="138"/>
      <c r="B58" s="138"/>
      <c r="C58" s="40"/>
      <c r="D58" s="32">
        <f>Eokul!I58</f>
        <v>0</v>
      </c>
      <c r="E58" s="43" t="str">
        <f t="shared" si="22"/>
        <v xml:space="preserve"> </v>
      </c>
      <c r="F58" s="32" t="b">
        <f t="shared" si="23"/>
        <v>0</v>
      </c>
      <c r="G58" s="41"/>
      <c r="H58" s="32" t="str">
        <f t="shared" si="24"/>
        <v xml:space="preserve"> </v>
      </c>
      <c r="I58" s="32" t="str">
        <f t="shared" si="25"/>
        <v xml:space="preserve"> </v>
      </c>
      <c r="J58" s="32" t="str">
        <f t="shared" si="26"/>
        <v xml:space="preserve"> </v>
      </c>
      <c r="K58" s="32" t="str">
        <f t="shared" si="27"/>
        <v xml:space="preserve"> </v>
      </c>
      <c r="L58" s="32" t="str">
        <f t="shared" si="28"/>
        <v xml:space="preserve"> </v>
      </c>
      <c r="M58" s="40"/>
      <c r="N58" s="32" t="str">
        <f t="shared" si="29"/>
        <v xml:space="preserve"> </v>
      </c>
      <c r="O58" s="32" t="str">
        <f t="shared" si="30"/>
        <v xml:space="preserve"> </v>
      </c>
      <c r="P58" s="32" t="str">
        <f t="shared" si="31"/>
        <v xml:space="preserve"> </v>
      </c>
      <c r="Q58" s="32" t="str">
        <f t="shared" si="32"/>
        <v xml:space="preserve"> </v>
      </c>
      <c r="R58" s="32" t="str">
        <f t="shared" si="33"/>
        <v xml:space="preserve"> </v>
      </c>
      <c r="S58" s="32" t="str">
        <f t="shared" si="34"/>
        <v xml:space="preserve"> </v>
      </c>
      <c r="T58" s="32" t="str">
        <f t="shared" si="35"/>
        <v xml:space="preserve"> </v>
      </c>
      <c r="U58" s="32" t="str">
        <f t="shared" si="36"/>
        <v xml:space="preserve"> </v>
      </c>
      <c r="V58" s="32" t="str">
        <f t="shared" si="37"/>
        <v xml:space="preserve"> </v>
      </c>
      <c r="W58" s="32" t="str">
        <f t="shared" si="38"/>
        <v xml:space="preserve"> </v>
      </c>
      <c r="X58" s="40"/>
      <c r="Y58" s="32" t="str">
        <f t="shared" si="39"/>
        <v xml:space="preserve"> </v>
      </c>
      <c r="Z58" s="32" t="str">
        <f t="shared" si="40"/>
        <v xml:space="preserve"> </v>
      </c>
      <c r="AA58" s="32" t="str">
        <f t="shared" si="41"/>
        <v xml:space="preserve"> </v>
      </c>
      <c r="AB58" s="32" t="str">
        <f t="shared" si="42"/>
        <v xml:space="preserve"> </v>
      </c>
      <c r="AC58" s="32" t="str">
        <f t="shared" si="43"/>
        <v xml:space="preserve"> </v>
      </c>
      <c r="AD58" s="40"/>
    </row>
    <row r="59" spans="1:30" x14ac:dyDescent="0.3">
      <c r="A59" s="138"/>
      <c r="B59" s="138"/>
      <c r="C59" s="40"/>
      <c r="D59" s="32">
        <f>Eokul!I59</f>
        <v>0</v>
      </c>
      <c r="E59" s="43" t="str">
        <f t="shared" si="22"/>
        <v xml:space="preserve"> </v>
      </c>
      <c r="F59" s="32" t="b">
        <f t="shared" si="23"/>
        <v>0</v>
      </c>
      <c r="G59" s="41"/>
      <c r="H59" s="32" t="str">
        <f t="shared" si="24"/>
        <v xml:space="preserve"> </v>
      </c>
      <c r="I59" s="32" t="str">
        <f t="shared" si="25"/>
        <v xml:space="preserve"> </v>
      </c>
      <c r="J59" s="32" t="str">
        <f t="shared" si="26"/>
        <v xml:space="preserve"> </v>
      </c>
      <c r="K59" s="32" t="str">
        <f t="shared" si="27"/>
        <v xml:space="preserve"> </v>
      </c>
      <c r="L59" s="32" t="str">
        <f t="shared" si="28"/>
        <v xml:space="preserve"> </v>
      </c>
      <c r="M59" s="40"/>
      <c r="N59" s="32" t="str">
        <f t="shared" si="29"/>
        <v xml:space="preserve"> </v>
      </c>
      <c r="O59" s="32" t="str">
        <f t="shared" si="30"/>
        <v xml:space="preserve"> </v>
      </c>
      <c r="P59" s="32" t="str">
        <f t="shared" si="31"/>
        <v xml:space="preserve"> </v>
      </c>
      <c r="Q59" s="32" t="str">
        <f t="shared" si="32"/>
        <v xml:space="preserve"> </v>
      </c>
      <c r="R59" s="32" t="str">
        <f t="shared" si="33"/>
        <v xml:space="preserve"> </v>
      </c>
      <c r="S59" s="32" t="str">
        <f t="shared" si="34"/>
        <v xml:space="preserve"> </v>
      </c>
      <c r="T59" s="32" t="str">
        <f t="shared" si="35"/>
        <v xml:space="preserve"> </v>
      </c>
      <c r="U59" s="32" t="str">
        <f t="shared" si="36"/>
        <v xml:space="preserve"> </v>
      </c>
      <c r="V59" s="32" t="str">
        <f t="shared" si="37"/>
        <v xml:space="preserve"> </v>
      </c>
      <c r="W59" s="32" t="str">
        <f t="shared" si="38"/>
        <v xml:space="preserve"> </v>
      </c>
      <c r="X59" s="40"/>
      <c r="Y59" s="32" t="str">
        <f t="shared" si="39"/>
        <v xml:space="preserve"> </v>
      </c>
      <c r="Z59" s="32" t="str">
        <f t="shared" si="40"/>
        <v xml:space="preserve"> </v>
      </c>
      <c r="AA59" s="32" t="str">
        <f t="shared" si="41"/>
        <v xml:space="preserve"> </v>
      </c>
      <c r="AB59" s="32" t="str">
        <f t="shared" si="42"/>
        <v xml:space="preserve"> </v>
      </c>
      <c r="AC59" s="32" t="str">
        <f t="shared" si="43"/>
        <v xml:space="preserve"> </v>
      </c>
      <c r="AD59" s="40"/>
    </row>
    <row r="60" spans="1:30" x14ac:dyDescent="0.3">
      <c r="A60" s="138"/>
      <c r="B60" s="138"/>
      <c r="C60" s="40"/>
      <c r="D60" s="32">
        <f>Eokul!I60</f>
        <v>0</v>
      </c>
      <c r="E60" s="43" t="str">
        <f t="shared" si="22"/>
        <v xml:space="preserve"> </v>
      </c>
      <c r="F60" s="32" t="b">
        <f t="shared" si="23"/>
        <v>0</v>
      </c>
      <c r="G60" s="41"/>
      <c r="H60" s="32" t="str">
        <f t="shared" si="24"/>
        <v xml:space="preserve"> </v>
      </c>
      <c r="I60" s="32" t="str">
        <f t="shared" si="25"/>
        <v xml:space="preserve"> </v>
      </c>
      <c r="J60" s="32" t="str">
        <f t="shared" si="26"/>
        <v xml:space="preserve"> </v>
      </c>
      <c r="K60" s="32" t="str">
        <f t="shared" si="27"/>
        <v xml:space="preserve"> </v>
      </c>
      <c r="L60" s="32" t="str">
        <f t="shared" si="28"/>
        <v xml:space="preserve"> </v>
      </c>
      <c r="M60" s="40"/>
      <c r="N60" s="32" t="str">
        <f t="shared" si="29"/>
        <v xml:space="preserve"> </v>
      </c>
      <c r="O60" s="32" t="str">
        <f t="shared" si="30"/>
        <v xml:space="preserve"> </v>
      </c>
      <c r="P60" s="32" t="str">
        <f t="shared" si="31"/>
        <v xml:space="preserve"> </v>
      </c>
      <c r="Q60" s="32" t="str">
        <f t="shared" si="32"/>
        <v xml:space="preserve"> </v>
      </c>
      <c r="R60" s="32" t="str">
        <f t="shared" si="33"/>
        <v xml:space="preserve"> </v>
      </c>
      <c r="S60" s="32" t="str">
        <f t="shared" si="34"/>
        <v xml:space="preserve"> </v>
      </c>
      <c r="T60" s="32" t="str">
        <f t="shared" si="35"/>
        <v xml:space="preserve"> </v>
      </c>
      <c r="U60" s="32" t="str">
        <f t="shared" si="36"/>
        <v xml:space="preserve"> </v>
      </c>
      <c r="V60" s="32" t="str">
        <f t="shared" si="37"/>
        <v xml:space="preserve"> </v>
      </c>
      <c r="W60" s="32" t="str">
        <f t="shared" si="38"/>
        <v xml:space="preserve"> </v>
      </c>
      <c r="X60" s="40"/>
      <c r="Y60" s="32" t="str">
        <f t="shared" si="39"/>
        <v xml:space="preserve"> </v>
      </c>
      <c r="Z60" s="32" t="str">
        <f t="shared" si="40"/>
        <v xml:space="preserve"> </v>
      </c>
      <c r="AA60" s="32" t="str">
        <f t="shared" si="41"/>
        <v xml:space="preserve"> </v>
      </c>
      <c r="AB60" s="32" t="str">
        <f t="shared" si="42"/>
        <v xml:space="preserve"> </v>
      </c>
      <c r="AC60" s="32" t="str">
        <f t="shared" si="43"/>
        <v xml:space="preserve"> </v>
      </c>
      <c r="AD60" s="40"/>
    </row>
    <row r="61" spans="1:30" x14ac:dyDescent="0.3">
      <c r="A61" s="138"/>
      <c r="B61" s="138"/>
      <c r="C61" s="40"/>
      <c r="D61" s="32">
        <f>Eokul!I61</f>
        <v>0</v>
      </c>
      <c r="E61" s="43" t="str">
        <f t="shared" si="22"/>
        <v xml:space="preserve"> </v>
      </c>
      <c r="F61" s="32" t="b">
        <f t="shared" si="23"/>
        <v>0</v>
      </c>
      <c r="G61" s="41"/>
      <c r="H61" s="32" t="str">
        <f t="shared" si="24"/>
        <v xml:space="preserve"> </v>
      </c>
      <c r="I61" s="32" t="str">
        <f t="shared" si="25"/>
        <v xml:space="preserve"> </v>
      </c>
      <c r="J61" s="32" t="str">
        <f t="shared" si="26"/>
        <v xml:space="preserve"> </v>
      </c>
      <c r="K61" s="32" t="str">
        <f t="shared" si="27"/>
        <v xml:space="preserve"> </v>
      </c>
      <c r="L61" s="32" t="str">
        <f t="shared" si="28"/>
        <v xml:space="preserve"> </v>
      </c>
      <c r="M61" s="40"/>
      <c r="N61" s="32" t="str">
        <f t="shared" si="29"/>
        <v xml:space="preserve"> </v>
      </c>
      <c r="O61" s="32" t="str">
        <f t="shared" si="30"/>
        <v xml:space="preserve"> </v>
      </c>
      <c r="P61" s="32" t="str">
        <f t="shared" si="31"/>
        <v xml:space="preserve"> </v>
      </c>
      <c r="Q61" s="32" t="str">
        <f t="shared" si="32"/>
        <v xml:space="preserve"> </v>
      </c>
      <c r="R61" s="32" t="str">
        <f t="shared" si="33"/>
        <v xml:space="preserve"> </v>
      </c>
      <c r="S61" s="32" t="str">
        <f t="shared" si="34"/>
        <v xml:space="preserve"> </v>
      </c>
      <c r="T61" s="32" t="str">
        <f t="shared" si="35"/>
        <v xml:space="preserve"> </v>
      </c>
      <c r="U61" s="32" t="str">
        <f t="shared" si="36"/>
        <v xml:space="preserve"> </v>
      </c>
      <c r="V61" s="32" t="str">
        <f t="shared" si="37"/>
        <v xml:space="preserve"> </v>
      </c>
      <c r="W61" s="32" t="str">
        <f t="shared" si="38"/>
        <v xml:space="preserve"> </v>
      </c>
      <c r="X61" s="40"/>
      <c r="Y61" s="32" t="str">
        <f t="shared" si="39"/>
        <v xml:space="preserve"> </v>
      </c>
      <c r="Z61" s="32" t="str">
        <f t="shared" si="40"/>
        <v xml:space="preserve"> </v>
      </c>
      <c r="AA61" s="32" t="str">
        <f t="shared" si="41"/>
        <v xml:space="preserve"> </v>
      </c>
      <c r="AB61" s="32" t="str">
        <f t="shared" si="42"/>
        <v xml:space="preserve"> </v>
      </c>
      <c r="AC61" s="32" t="str">
        <f t="shared" si="43"/>
        <v xml:space="preserve"> </v>
      </c>
      <c r="AD61" s="40"/>
    </row>
    <row r="62" spans="1:30" x14ac:dyDescent="0.3">
      <c r="A62" s="138"/>
      <c r="B62" s="138"/>
      <c r="C62" s="40"/>
      <c r="D62" s="32">
        <f>Eokul!I62</f>
        <v>0</v>
      </c>
      <c r="E62" s="43" t="str">
        <f t="shared" si="22"/>
        <v xml:space="preserve"> </v>
      </c>
      <c r="F62" s="32" t="b">
        <f t="shared" si="23"/>
        <v>0</v>
      </c>
      <c r="G62" s="41"/>
      <c r="H62" s="32" t="str">
        <f t="shared" si="24"/>
        <v xml:space="preserve"> </v>
      </c>
      <c r="I62" s="32" t="str">
        <f t="shared" si="25"/>
        <v xml:space="preserve"> </v>
      </c>
      <c r="J62" s="32" t="str">
        <f t="shared" si="26"/>
        <v xml:space="preserve"> </v>
      </c>
      <c r="K62" s="32" t="str">
        <f t="shared" si="27"/>
        <v xml:space="preserve"> </v>
      </c>
      <c r="L62" s="32" t="str">
        <f t="shared" si="28"/>
        <v xml:space="preserve"> </v>
      </c>
      <c r="M62" s="40"/>
      <c r="N62" s="32" t="str">
        <f t="shared" si="29"/>
        <v xml:space="preserve"> </v>
      </c>
      <c r="O62" s="32" t="str">
        <f t="shared" si="30"/>
        <v xml:space="preserve"> </v>
      </c>
      <c r="P62" s="32" t="str">
        <f t="shared" si="31"/>
        <v xml:space="preserve"> </v>
      </c>
      <c r="Q62" s="32" t="str">
        <f t="shared" si="32"/>
        <v xml:space="preserve"> </v>
      </c>
      <c r="R62" s="32" t="str">
        <f t="shared" si="33"/>
        <v xml:space="preserve"> </v>
      </c>
      <c r="S62" s="32" t="str">
        <f t="shared" si="34"/>
        <v xml:space="preserve"> </v>
      </c>
      <c r="T62" s="32" t="str">
        <f t="shared" si="35"/>
        <v xml:space="preserve"> </v>
      </c>
      <c r="U62" s="32" t="str">
        <f t="shared" si="36"/>
        <v xml:space="preserve"> </v>
      </c>
      <c r="V62" s="32" t="str">
        <f t="shared" si="37"/>
        <v xml:space="preserve"> </v>
      </c>
      <c r="W62" s="32" t="str">
        <f t="shared" si="38"/>
        <v xml:space="preserve"> </v>
      </c>
      <c r="X62" s="40"/>
      <c r="Y62" s="32" t="str">
        <f t="shared" si="39"/>
        <v xml:space="preserve"> </v>
      </c>
      <c r="Z62" s="32" t="str">
        <f t="shared" si="40"/>
        <v xml:space="preserve"> </v>
      </c>
      <c r="AA62" s="32" t="str">
        <f t="shared" si="41"/>
        <v xml:space="preserve"> </v>
      </c>
      <c r="AB62" s="32" t="str">
        <f t="shared" si="42"/>
        <v xml:space="preserve"> </v>
      </c>
      <c r="AC62" s="32" t="str">
        <f t="shared" si="43"/>
        <v xml:space="preserve"> </v>
      </c>
      <c r="AD62" s="40"/>
    </row>
    <row r="63" spans="1:30" x14ac:dyDescent="0.3">
      <c r="A63" s="138"/>
      <c r="B63" s="138"/>
      <c r="C63" s="40"/>
      <c r="D63" s="32">
        <f>Eokul!I63</f>
        <v>0</v>
      </c>
      <c r="E63" s="43" t="str">
        <f t="shared" si="22"/>
        <v xml:space="preserve"> </v>
      </c>
      <c r="F63" s="32" t="b">
        <f t="shared" si="23"/>
        <v>0</v>
      </c>
      <c r="G63" s="41"/>
      <c r="H63" s="32" t="str">
        <f t="shared" si="24"/>
        <v xml:space="preserve"> </v>
      </c>
      <c r="I63" s="32" t="str">
        <f t="shared" si="25"/>
        <v xml:space="preserve"> </v>
      </c>
      <c r="J63" s="32" t="str">
        <f t="shared" si="26"/>
        <v xml:space="preserve"> </v>
      </c>
      <c r="K63" s="32" t="str">
        <f t="shared" si="27"/>
        <v xml:space="preserve"> </v>
      </c>
      <c r="L63" s="32" t="str">
        <f t="shared" si="28"/>
        <v xml:space="preserve"> </v>
      </c>
      <c r="M63" s="40"/>
      <c r="N63" s="32" t="str">
        <f t="shared" si="29"/>
        <v xml:space="preserve"> </v>
      </c>
      <c r="O63" s="32" t="str">
        <f t="shared" si="30"/>
        <v xml:space="preserve"> </v>
      </c>
      <c r="P63" s="32" t="str">
        <f t="shared" si="31"/>
        <v xml:space="preserve"> </v>
      </c>
      <c r="Q63" s="32" t="str">
        <f t="shared" si="32"/>
        <v xml:space="preserve"> </v>
      </c>
      <c r="R63" s="32" t="str">
        <f t="shared" si="33"/>
        <v xml:space="preserve"> </v>
      </c>
      <c r="S63" s="32" t="str">
        <f t="shared" si="34"/>
        <v xml:space="preserve"> </v>
      </c>
      <c r="T63" s="32" t="str">
        <f t="shared" si="35"/>
        <v xml:space="preserve"> </v>
      </c>
      <c r="U63" s="32" t="str">
        <f t="shared" si="36"/>
        <v xml:space="preserve"> </v>
      </c>
      <c r="V63" s="32" t="str">
        <f t="shared" si="37"/>
        <v xml:space="preserve"> </v>
      </c>
      <c r="W63" s="32" t="str">
        <f t="shared" si="38"/>
        <v xml:space="preserve"> </v>
      </c>
      <c r="X63" s="40"/>
      <c r="Y63" s="32" t="str">
        <f t="shared" si="39"/>
        <v xml:space="preserve"> </v>
      </c>
      <c r="Z63" s="32" t="str">
        <f t="shared" si="40"/>
        <v xml:space="preserve"> </v>
      </c>
      <c r="AA63" s="32" t="str">
        <f t="shared" si="41"/>
        <v xml:space="preserve"> </v>
      </c>
      <c r="AB63" s="32" t="str">
        <f t="shared" si="42"/>
        <v xml:space="preserve"> </v>
      </c>
      <c r="AC63" s="32" t="str">
        <f t="shared" si="43"/>
        <v xml:space="preserve"> </v>
      </c>
      <c r="AD63" s="40"/>
    </row>
    <row r="64" spans="1:30" x14ac:dyDescent="0.3">
      <c r="A64" s="138"/>
      <c r="B64" s="138"/>
      <c r="C64" s="40"/>
      <c r="D64" s="32">
        <f>Eokul!I64</f>
        <v>0</v>
      </c>
      <c r="E64" s="43" t="str">
        <f t="shared" si="22"/>
        <v xml:space="preserve"> </v>
      </c>
      <c r="F64" s="32" t="b">
        <f t="shared" si="23"/>
        <v>0</v>
      </c>
      <c r="G64" s="41"/>
      <c r="H64" s="32" t="str">
        <f t="shared" si="24"/>
        <v xml:space="preserve"> </v>
      </c>
      <c r="I64" s="32" t="str">
        <f t="shared" si="25"/>
        <v xml:space="preserve"> </v>
      </c>
      <c r="J64" s="32" t="str">
        <f t="shared" si="26"/>
        <v xml:space="preserve"> </v>
      </c>
      <c r="K64" s="32" t="str">
        <f t="shared" si="27"/>
        <v xml:space="preserve"> </v>
      </c>
      <c r="L64" s="32" t="str">
        <f t="shared" si="28"/>
        <v xml:space="preserve"> </v>
      </c>
      <c r="M64" s="40"/>
      <c r="N64" s="32" t="str">
        <f t="shared" si="29"/>
        <v xml:space="preserve"> </v>
      </c>
      <c r="O64" s="32" t="str">
        <f t="shared" si="30"/>
        <v xml:space="preserve"> </v>
      </c>
      <c r="P64" s="32" t="str">
        <f t="shared" si="31"/>
        <v xml:space="preserve"> </v>
      </c>
      <c r="Q64" s="32" t="str">
        <f t="shared" si="32"/>
        <v xml:space="preserve"> </v>
      </c>
      <c r="R64" s="32" t="str">
        <f t="shared" si="33"/>
        <v xml:space="preserve"> </v>
      </c>
      <c r="S64" s="32" t="str">
        <f t="shared" si="34"/>
        <v xml:space="preserve"> </v>
      </c>
      <c r="T64" s="32" t="str">
        <f t="shared" si="35"/>
        <v xml:space="preserve"> </v>
      </c>
      <c r="U64" s="32" t="str">
        <f t="shared" si="36"/>
        <v xml:space="preserve"> </v>
      </c>
      <c r="V64" s="32" t="str">
        <f t="shared" si="37"/>
        <v xml:space="preserve"> </v>
      </c>
      <c r="W64" s="32" t="str">
        <f t="shared" si="38"/>
        <v xml:space="preserve"> </v>
      </c>
      <c r="X64" s="40"/>
      <c r="Y64" s="32" t="str">
        <f t="shared" si="39"/>
        <v xml:space="preserve"> </v>
      </c>
      <c r="Z64" s="32" t="str">
        <f t="shared" si="40"/>
        <v xml:space="preserve"> </v>
      </c>
      <c r="AA64" s="32" t="str">
        <f t="shared" si="41"/>
        <v xml:space="preserve"> </v>
      </c>
      <c r="AB64" s="32" t="str">
        <f t="shared" si="42"/>
        <v xml:space="preserve"> </v>
      </c>
      <c r="AC64" s="32" t="str">
        <f t="shared" si="43"/>
        <v xml:space="preserve"> </v>
      </c>
      <c r="AD64" s="40"/>
    </row>
    <row r="65" spans="1:30" x14ac:dyDescent="0.3">
      <c r="A65" s="138"/>
      <c r="B65" s="138"/>
      <c r="C65" s="40"/>
      <c r="D65" s="32">
        <f>Eokul!I65</f>
        <v>0</v>
      </c>
      <c r="E65" s="43" t="str">
        <f t="shared" si="22"/>
        <v xml:space="preserve"> </v>
      </c>
      <c r="F65" s="32" t="b">
        <f t="shared" si="23"/>
        <v>0</v>
      </c>
      <c r="G65" s="41"/>
      <c r="H65" s="32" t="str">
        <f t="shared" si="24"/>
        <v xml:space="preserve"> </v>
      </c>
      <c r="I65" s="32" t="str">
        <f t="shared" si="25"/>
        <v xml:space="preserve"> </v>
      </c>
      <c r="J65" s="32" t="str">
        <f t="shared" si="26"/>
        <v xml:space="preserve"> </v>
      </c>
      <c r="K65" s="32" t="str">
        <f t="shared" si="27"/>
        <v xml:space="preserve"> </v>
      </c>
      <c r="L65" s="32" t="str">
        <f t="shared" si="28"/>
        <v xml:space="preserve"> </v>
      </c>
      <c r="M65" s="40"/>
      <c r="N65" s="32" t="str">
        <f t="shared" si="29"/>
        <v xml:space="preserve"> </v>
      </c>
      <c r="O65" s="32" t="str">
        <f t="shared" si="30"/>
        <v xml:space="preserve"> </v>
      </c>
      <c r="P65" s="32" t="str">
        <f t="shared" si="31"/>
        <v xml:space="preserve"> </v>
      </c>
      <c r="Q65" s="32" t="str">
        <f t="shared" si="32"/>
        <v xml:space="preserve"> </v>
      </c>
      <c r="R65" s="32" t="str">
        <f t="shared" si="33"/>
        <v xml:space="preserve"> </v>
      </c>
      <c r="S65" s="32" t="str">
        <f t="shared" si="34"/>
        <v xml:space="preserve"> </v>
      </c>
      <c r="T65" s="32" t="str">
        <f t="shared" si="35"/>
        <v xml:space="preserve"> </v>
      </c>
      <c r="U65" s="32" t="str">
        <f t="shared" si="36"/>
        <v xml:space="preserve"> </v>
      </c>
      <c r="V65" s="32" t="str">
        <f t="shared" si="37"/>
        <v xml:space="preserve"> </v>
      </c>
      <c r="W65" s="32" t="str">
        <f t="shared" si="38"/>
        <v xml:space="preserve"> </v>
      </c>
      <c r="X65" s="40"/>
      <c r="Y65" s="32" t="str">
        <f t="shared" si="39"/>
        <v xml:space="preserve"> </v>
      </c>
      <c r="Z65" s="32" t="str">
        <f t="shared" si="40"/>
        <v xml:space="preserve"> </v>
      </c>
      <c r="AA65" s="32" t="str">
        <f t="shared" si="41"/>
        <v xml:space="preserve"> </v>
      </c>
      <c r="AB65" s="32" t="str">
        <f t="shared" si="42"/>
        <v xml:space="preserve"> </v>
      </c>
      <c r="AC65" s="32" t="str">
        <f t="shared" si="43"/>
        <v xml:space="preserve"> </v>
      </c>
      <c r="AD65" s="40"/>
    </row>
    <row r="66" spans="1:30" x14ac:dyDescent="0.3">
      <c r="A66" s="138"/>
      <c r="B66" s="138"/>
      <c r="C66" s="40"/>
      <c r="D66" s="32">
        <f>Eokul!I66</f>
        <v>0</v>
      </c>
      <c r="E66" s="43" t="str">
        <f t="shared" si="22"/>
        <v xml:space="preserve"> </v>
      </c>
      <c r="F66" s="32" t="b">
        <f t="shared" si="23"/>
        <v>0</v>
      </c>
      <c r="G66" s="41"/>
      <c r="H66" s="32" t="str">
        <f t="shared" si="24"/>
        <v xml:space="preserve"> </v>
      </c>
      <c r="I66" s="32" t="str">
        <f t="shared" si="25"/>
        <v xml:space="preserve"> </v>
      </c>
      <c r="J66" s="32" t="str">
        <f t="shared" si="26"/>
        <v xml:space="preserve"> </v>
      </c>
      <c r="K66" s="32" t="str">
        <f t="shared" si="27"/>
        <v xml:space="preserve"> </v>
      </c>
      <c r="L66" s="32" t="str">
        <f t="shared" si="28"/>
        <v xml:space="preserve"> </v>
      </c>
      <c r="M66" s="40"/>
      <c r="N66" s="32" t="str">
        <f t="shared" si="29"/>
        <v xml:space="preserve"> </v>
      </c>
      <c r="O66" s="32" t="str">
        <f t="shared" si="30"/>
        <v xml:space="preserve"> </v>
      </c>
      <c r="P66" s="32" t="str">
        <f t="shared" si="31"/>
        <v xml:space="preserve"> </v>
      </c>
      <c r="Q66" s="32" t="str">
        <f t="shared" si="32"/>
        <v xml:space="preserve"> </v>
      </c>
      <c r="R66" s="32" t="str">
        <f t="shared" si="33"/>
        <v xml:space="preserve"> </v>
      </c>
      <c r="S66" s="32" t="str">
        <f t="shared" si="34"/>
        <v xml:space="preserve"> </v>
      </c>
      <c r="T66" s="32" t="str">
        <f t="shared" si="35"/>
        <v xml:space="preserve"> </v>
      </c>
      <c r="U66" s="32" t="str">
        <f t="shared" si="36"/>
        <v xml:space="preserve"> </v>
      </c>
      <c r="V66" s="32" t="str">
        <f t="shared" si="37"/>
        <v xml:space="preserve"> </v>
      </c>
      <c r="W66" s="32" t="str">
        <f t="shared" si="38"/>
        <v xml:space="preserve"> </v>
      </c>
      <c r="X66" s="40"/>
      <c r="Y66" s="32" t="str">
        <f t="shared" si="39"/>
        <v xml:space="preserve"> </v>
      </c>
      <c r="Z66" s="32" t="str">
        <f t="shared" si="40"/>
        <v xml:space="preserve"> </v>
      </c>
      <c r="AA66" s="32" t="str">
        <f t="shared" si="41"/>
        <v xml:space="preserve"> </v>
      </c>
      <c r="AB66" s="32" t="str">
        <f t="shared" si="42"/>
        <v xml:space="preserve"> </v>
      </c>
      <c r="AC66" s="32" t="str">
        <f t="shared" si="43"/>
        <v xml:space="preserve"> </v>
      </c>
      <c r="AD66" s="40"/>
    </row>
    <row r="67" spans="1:30" x14ac:dyDescent="0.3">
      <c r="A67" s="138"/>
      <c r="B67" s="138"/>
      <c r="C67" s="40"/>
      <c r="D67" s="32">
        <f>Eokul!I67</f>
        <v>0</v>
      </c>
      <c r="E67" s="43" t="str">
        <f t="shared" si="22"/>
        <v xml:space="preserve"> </v>
      </c>
      <c r="F67" s="32" t="b">
        <f t="shared" si="23"/>
        <v>0</v>
      </c>
      <c r="G67" s="41"/>
      <c r="H67" s="32" t="str">
        <f t="shared" si="24"/>
        <v xml:space="preserve"> </v>
      </c>
      <c r="I67" s="32" t="str">
        <f t="shared" si="25"/>
        <v xml:space="preserve"> </v>
      </c>
      <c r="J67" s="32" t="str">
        <f t="shared" si="26"/>
        <v xml:space="preserve"> </v>
      </c>
      <c r="K67" s="32" t="str">
        <f t="shared" si="27"/>
        <v xml:space="preserve"> </v>
      </c>
      <c r="L67" s="32" t="str">
        <f t="shared" si="28"/>
        <v xml:space="preserve"> </v>
      </c>
      <c r="M67" s="40"/>
      <c r="N67" s="32" t="str">
        <f t="shared" si="29"/>
        <v xml:space="preserve"> </v>
      </c>
      <c r="O67" s="32" t="str">
        <f t="shared" si="30"/>
        <v xml:space="preserve"> </v>
      </c>
      <c r="P67" s="32" t="str">
        <f t="shared" si="31"/>
        <v xml:space="preserve"> </v>
      </c>
      <c r="Q67" s="32" t="str">
        <f t="shared" si="32"/>
        <v xml:space="preserve"> </v>
      </c>
      <c r="R67" s="32" t="str">
        <f t="shared" si="33"/>
        <v xml:space="preserve"> </v>
      </c>
      <c r="S67" s="32" t="str">
        <f t="shared" si="34"/>
        <v xml:space="preserve"> </v>
      </c>
      <c r="T67" s="32" t="str">
        <f t="shared" si="35"/>
        <v xml:space="preserve"> </v>
      </c>
      <c r="U67" s="32" t="str">
        <f t="shared" si="36"/>
        <v xml:space="preserve"> </v>
      </c>
      <c r="V67" s="32" t="str">
        <f t="shared" si="37"/>
        <v xml:space="preserve"> </v>
      </c>
      <c r="W67" s="32" t="str">
        <f t="shared" si="38"/>
        <v xml:space="preserve"> </v>
      </c>
      <c r="X67" s="40"/>
      <c r="Y67" s="32" t="str">
        <f t="shared" si="39"/>
        <v xml:space="preserve"> </v>
      </c>
      <c r="Z67" s="32" t="str">
        <f t="shared" si="40"/>
        <v xml:space="preserve"> </v>
      </c>
      <c r="AA67" s="32" t="str">
        <f t="shared" si="41"/>
        <v xml:space="preserve"> </v>
      </c>
      <c r="AB67" s="32" t="str">
        <f t="shared" si="42"/>
        <v xml:space="preserve"> </v>
      </c>
      <c r="AC67" s="32" t="str">
        <f t="shared" si="43"/>
        <v xml:space="preserve"> </v>
      </c>
      <c r="AD67" s="40"/>
    </row>
    <row r="68" spans="1:30" x14ac:dyDescent="0.3">
      <c r="A68" s="138"/>
      <c r="B68" s="138"/>
      <c r="C68" s="40"/>
      <c r="D68" s="32">
        <f>Eokul!I68</f>
        <v>0</v>
      </c>
      <c r="E68" s="43" t="str">
        <f t="shared" si="22"/>
        <v xml:space="preserve"> </v>
      </c>
      <c r="F68" s="32" t="b">
        <f t="shared" si="23"/>
        <v>0</v>
      </c>
      <c r="G68" s="41"/>
      <c r="H68" s="32" t="str">
        <f t="shared" si="24"/>
        <v xml:space="preserve"> </v>
      </c>
      <c r="I68" s="32" t="str">
        <f t="shared" si="25"/>
        <v xml:space="preserve"> </v>
      </c>
      <c r="J68" s="32" t="str">
        <f t="shared" si="26"/>
        <v xml:space="preserve"> </v>
      </c>
      <c r="K68" s="32" t="str">
        <f t="shared" si="27"/>
        <v xml:space="preserve"> </v>
      </c>
      <c r="L68" s="32" t="str">
        <f t="shared" si="28"/>
        <v xml:space="preserve"> </v>
      </c>
      <c r="M68" s="40"/>
      <c r="N68" s="32" t="str">
        <f t="shared" si="29"/>
        <v xml:space="preserve"> </v>
      </c>
      <c r="O68" s="32" t="str">
        <f t="shared" si="30"/>
        <v xml:space="preserve"> </v>
      </c>
      <c r="P68" s="32" t="str">
        <f t="shared" si="31"/>
        <v xml:space="preserve"> </v>
      </c>
      <c r="Q68" s="32" t="str">
        <f t="shared" si="32"/>
        <v xml:space="preserve"> </v>
      </c>
      <c r="R68" s="32" t="str">
        <f t="shared" si="33"/>
        <v xml:space="preserve"> </v>
      </c>
      <c r="S68" s="32" t="str">
        <f t="shared" si="34"/>
        <v xml:space="preserve"> </v>
      </c>
      <c r="T68" s="32" t="str">
        <f t="shared" si="35"/>
        <v xml:space="preserve"> </v>
      </c>
      <c r="U68" s="32" t="str">
        <f t="shared" si="36"/>
        <v xml:space="preserve"> </v>
      </c>
      <c r="V68" s="32" t="str">
        <f t="shared" si="37"/>
        <v xml:space="preserve"> </v>
      </c>
      <c r="W68" s="32" t="str">
        <f t="shared" si="38"/>
        <v xml:space="preserve"> </v>
      </c>
      <c r="X68" s="40"/>
      <c r="Y68" s="32" t="str">
        <f t="shared" si="39"/>
        <v xml:space="preserve"> </v>
      </c>
      <c r="Z68" s="32" t="str">
        <f t="shared" si="40"/>
        <v xml:space="preserve"> </v>
      </c>
      <c r="AA68" s="32" t="str">
        <f t="shared" si="41"/>
        <v xml:space="preserve"> </v>
      </c>
      <c r="AB68" s="32" t="str">
        <f t="shared" si="42"/>
        <v xml:space="preserve"> </v>
      </c>
      <c r="AC68" s="32" t="str">
        <f t="shared" si="43"/>
        <v xml:space="preserve"> </v>
      </c>
      <c r="AD68" s="40"/>
    </row>
    <row r="69" spans="1:30" x14ac:dyDescent="0.3">
      <c r="A69" s="138"/>
      <c r="B69" s="138"/>
      <c r="C69" s="40"/>
      <c r="D69" s="32">
        <f>Eokul!I69</f>
        <v>0</v>
      </c>
      <c r="E69" s="43" t="str">
        <f t="shared" si="22"/>
        <v xml:space="preserve"> </v>
      </c>
      <c r="F69" s="32" t="b">
        <f t="shared" si="23"/>
        <v>0</v>
      </c>
      <c r="G69" s="41"/>
      <c r="H69" s="32" t="str">
        <f t="shared" si="24"/>
        <v xml:space="preserve"> </v>
      </c>
      <c r="I69" s="32" t="str">
        <f t="shared" si="25"/>
        <v xml:space="preserve"> </v>
      </c>
      <c r="J69" s="32" t="str">
        <f t="shared" si="26"/>
        <v xml:space="preserve"> </v>
      </c>
      <c r="K69" s="32" t="str">
        <f t="shared" si="27"/>
        <v xml:space="preserve"> </v>
      </c>
      <c r="L69" s="32" t="str">
        <f t="shared" si="28"/>
        <v xml:space="preserve"> </v>
      </c>
      <c r="M69" s="40"/>
      <c r="N69" s="32" t="str">
        <f t="shared" si="29"/>
        <v xml:space="preserve"> </v>
      </c>
      <c r="O69" s="32" t="str">
        <f t="shared" si="30"/>
        <v xml:space="preserve"> </v>
      </c>
      <c r="P69" s="32" t="str">
        <f t="shared" si="31"/>
        <v xml:space="preserve"> </v>
      </c>
      <c r="Q69" s="32" t="str">
        <f t="shared" si="32"/>
        <v xml:space="preserve"> </v>
      </c>
      <c r="R69" s="32" t="str">
        <f t="shared" si="33"/>
        <v xml:space="preserve"> </v>
      </c>
      <c r="S69" s="32" t="str">
        <f t="shared" si="34"/>
        <v xml:space="preserve"> </v>
      </c>
      <c r="T69" s="32" t="str">
        <f t="shared" si="35"/>
        <v xml:space="preserve"> </v>
      </c>
      <c r="U69" s="32" t="str">
        <f t="shared" si="36"/>
        <v xml:space="preserve"> </v>
      </c>
      <c r="V69" s="32" t="str">
        <f t="shared" si="37"/>
        <v xml:space="preserve"> </v>
      </c>
      <c r="W69" s="32" t="str">
        <f t="shared" si="38"/>
        <v xml:space="preserve"> </v>
      </c>
      <c r="X69" s="40"/>
      <c r="Y69" s="32" t="str">
        <f t="shared" si="39"/>
        <v xml:space="preserve"> </v>
      </c>
      <c r="Z69" s="32" t="str">
        <f t="shared" si="40"/>
        <v xml:space="preserve"> </v>
      </c>
      <c r="AA69" s="32" t="str">
        <f t="shared" si="41"/>
        <v xml:space="preserve"> </v>
      </c>
      <c r="AB69" s="32" t="str">
        <f t="shared" si="42"/>
        <v xml:space="preserve"> </v>
      </c>
      <c r="AC69" s="32" t="str">
        <f t="shared" si="43"/>
        <v xml:space="preserve"> </v>
      </c>
      <c r="AD69" s="40"/>
    </row>
    <row r="70" spans="1:30" x14ac:dyDescent="0.3">
      <c r="A70" s="138"/>
      <c r="B70" s="138"/>
      <c r="C70" s="40"/>
      <c r="D70" s="32">
        <f>Eokul!I70</f>
        <v>0</v>
      </c>
      <c r="E70" s="43" t="str">
        <f t="shared" si="22"/>
        <v xml:space="preserve"> </v>
      </c>
      <c r="F70" s="32" t="b">
        <f t="shared" si="23"/>
        <v>0</v>
      </c>
      <c r="G70" s="41"/>
      <c r="H70" s="32" t="str">
        <f t="shared" si="24"/>
        <v xml:space="preserve"> </v>
      </c>
      <c r="I70" s="32" t="str">
        <f t="shared" si="25"/>
        <v xml:space="preserve"> </v>
      </c>
      <c r="J70" s="32" t="str">
        <f t="shared" si="26"/>
        <v xml:space="preserve"> </v>
      </c>
      <c r="K70" s="32" t="str">
        <f t="shared" si="27"/>
        <v xml:space="preserve"> </v>
      </c>
      <c r="L70" s="32" t="str">
        <f t="shared" si="28"/>
        <v xml:space="preserve"> </v>
      </c>
      <c r="M70" s="40"/>
      <c r="N70" s="32" t="str">
        <f t="shared" si="29"/>
        <v xml:space="preserve"> </v>
      </c>
      <c r="O70" s="32" t="str">
        <f t="shared" si="30"/>
        <v xml:space="preserve"> </v>
      </c>
      <c r="P70" s="32" t="str">
        <f t="shared" si="31"/>
        <v xml:space="preserve"> </v>
      </c>
      <c r="Q70" s="32" t="str">
        <f t="shared" si="32"/>
        <v xml:space="preserve"> </v>
      </c>
      <c r="R70" s="32" t="str">
        <f t="shared" si="33"/>
        <v xml:space="preserve"> </v>
      </c>
      <c r="S70" s="32" t="str">
        <f t="shared" si="34"/>
        <v xml:space="preserve"> </v>
      </c>
      <c r="T70" s="32" t="str">
        <f t="shared" si="35"/>
        <v xml:space="preserve"> </v>
      </c>
      <c r="U70" s="32" t="str">
        <f t="shared" si="36"/>
        <v xml:space="preserve"> </v>
      </c>
      <c r="V70" s="32" t="str">
        <f t="shared" si="37"/>
        <v xml:space="preserve"> </v>
      </c>
      <c r="W70" s="32" t="str">
        <f t="shared" si="38"/>
        <v xml:space="preserve"> </v>
      </c>
      <c r="X70" s="40"/>
      <c r="Y70" s="32" t="str">
        <f t="shared" si="39"/>
        <v xml:space="preserve"> </v>
      </c>
      <c r="Z70" s="32" t="str">
        <f t="shared" si="40"/>
        <v xml:space="preserve"> </v>
      </c>
      <c r="AA70" s="32" t="str">
        <f t="shared" si="41"/>
        <v xml:space="preserve"> </v>
      </c>
      <c r="AB70" s="32" t="str">
        <f t="shared" si="42"/>
        <v xml:space="preserve"> </v>
      </c>
      <c r="AC70" s="32" t="str">
        <f t="shared" si="43"/>
        <v xml:space="preserve"> </v>
      </c>
      <c r="AD70" s="40"/>
    </row>
    <row r="71" spans="1:30" x14ac:dyDescent="0.3">
      <c r="A71" s="138"/>
      <c r="B71" s="138"/>
      <c r="C71" s="40"/>
      <c r="D71" s="32">
        <f>Eokul!I71</f>
        <v>0</v>
      </c>
      <c r="E71" s="43"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0"/>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0"/>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0"/>
    </row>
    <row r="72" spans="1:30" x14ac:dyDescent="0.3">
      <c r="A72" s="138"/>
      <c r="B72" s="138"/>
      <c r="C72" s="40"/>
      <c r="D72" s="32">
        <f>Eokul!I72</f>
        <v>0</v>
      </c>
      <c r="E72" s="43" t="str">
        <f t="shared" ref="E72:E76" si="44">IF(D72=100,"4",IF(D72&gt;80,"4",IF(D72&gt;60,"3",IF(D72&gt;40,"2",IF(D72&gt;20,"1",IF(D72&gt;0,0," "))))))</f>
        <v xml:space="preserve"> </v>
      </c>
      <c r="F72" s="32" t="b">
        <f t="shared" ref="F72:F76" si="45">IF(D72=100,20,IF(D72&gt;80,D72-80,IF(D72&gt;60,D72-60,IF(D72&gt;40,D72-40,IF(D72&gt;20,D72-20,IF(D72&gt;0,D72-0))))))</f>
        <v>0</v>
      </c>
      <c r="G72" s="41"/>
      <c r="H72" s="32" t="str">
        <f t="shared" ref="H72:H76" si="46">IF(F72-0&gt;0,E72+1,E72)</f>
        <v xml:space="preserve"> </v>
      </c>
      <c r="I72" s="32" t="str">
        <f t="shared" ref="I72:I76" si="47">IF(F72-1&gt;0,E72+1,E72)</f>
        <v xml:space="preserve"> </v>
      </c>
      <c r="J72" s="32" t="str">
        <f t="shared" ref="J72:J76" si="48">IF(F72-2&gt;0,E72+1,E72)</f>
        <v xml:space="preserve"> </v>
      </c>
      <c r="K72" s="32" t="str">
        <f t="shared" ref="K72:K76" si="49">IF(F72-13&gt;0,E72+1,E72)</f>
        <v xml:space="preserve"> </v>
      </c>
      <c r="L72" s="32" t="str">
        <f t="shared" ref="L72:L76" si="50">IF(F72-4&gt;0,E72+1,E72)</f>
        <v xml:space="preserve"> </v>
      </c>
      <c r="M72" s="40"/>
      <c r="N72" s="32" t="str">
        <f t="shared" ref="N72:N76" si="51">IF(F72-17&gt;0,E72+1,E72)</f>
        <v xml:space="preserve"> </v>
      </c>
      <c r="O72" s="32" t="str">
        <f t="shared" ref="O72:O76" si="52">IF(F72-6&gt;0,E72+1,E72)</f>
        <v xml:space="preserve"> </v>
      </c>
      <c r="P72" s="32" t="str">
        <f t="shared" ref="P72:P76" si="53">IF(F72-7&gt;0,E72+1,E72)</f>
        <v xml:space="preserve"> </v>
      </c>
      <c r="Q72" s="32" t="str">
        <f t="shared" ref="Q72:Q76" si="54">IF(F72-8&gt;0,E72+1,E72)</f>
        <v xml:space="preserve"> </v>
      </c>
      <c r="R72" s="32" t="str">
        <f t="shared" ref="R72:R76" si="55">IF(F72-9&gt;0,E72+1,E72)</f>
        <v xml:space="preserve"> </v>
      </c>
      <c r="S72" s="32" t="str">
        <f t="shared" ref="S72:S76" si="56">IF(F72-10&gt;0,E72+1,E72)</f>
        <v xml:space="preserve"> </v>
      </c>
      <c r="T72" s="32" t="str">
        <f t="shared" ref="T72:T76" si="57">IF(F72-19&gt;0,E72+1,E72)</f>
        <v xml:space="preserve"> </v>
      </c>
      <c r="U72" s="32" t="str">
        <f t="shared" ref="U72:U76" si="58">IF(F72-12&gt;0,E72+1,E72)</f>
        <v xml:space="preserve"> </v>
      </c>
      <c r="V72" s="32" t="str">
        <f t="shared" ref="V72:V76" si="59">IF(F72-3&gt;0,E72+1,E72)</f>
        <v xml:space="preserve"> </v>
      </c>
      <c r="W72" s="32" t="str">
        <f t="shared" ref="W72:W76" si="60">IF(F72-14&gt;0,E72+1,E72)</f>
        <v xml:space="preserve"> </v>
      </c>
      <c r="X72" s="40"/>
      <c r="Y72" s="32" t="str">
        <f t="shared" ref="Y72:Y76" si="61">IF(F72-15&gt;0,E72+1,E72)</f>
        <v xml:space="preserve"> </v>
      </c>
      <c r="Z72" s="32" t="str">
        <f t="shared" ref="Z72:Z76" si="62">IF(F72-16&gt;0,E72+1,E72)</f>
        <v xml:space="preserve"> </v>
      </c>
      <c r="AA72" s="32" t="str">
        <f t="shared" ref="AA72:AA76" si="63">IF(F72-5&gt;0,E72+1,E72)</f>
        <v xml:space="preserve"> </v>
      </c>
      <c r="AB72" s="32" t="str">
        <f t="shared" ref="AB72:AB76" si="64">IF(F72-18&gt;0,E72+1,E72)</f>
        <v xml:space="preserve"> </v>
      </c>
      <c r="AC72" s="32" t="str">
        <f t="shared" ref="AC72:AC76" si="65">IF(F72-11&gt;0,E72+1,E72)</f>
        <v xml:space="preserve"> </v>
      </c>
      <c r="AD72" s="40"/>
    </row>
    <row r="73" spans="1:30" x14ac:dyDescent="0.3">
      <c r="A73" s="138"/>
      <c r="B73" s="138"/>
      <c r="C73" s="40"/>
      <c r="D73" s="32">
        <f>Eokul!I73</f>
        <v>0</v>
      </c>
      <c r="E73" s="43" t="str">
        <f t="shared" si="44"/>
        <v xml:space="preserve"> </v>
      </c>
      <c r="F73" s="32" t="b">
        <f t="shared" si="45"/>
        <v>0</v>
      </c>
      <c r="G73" s="41"/>
      <c r="H73" s="32" t="str">
        <f t="shared" si="46"/>
        <v xml:space="preserve"> </v>
      </c>
      <c r="I73" s="32" t="str">
        <f t="shared" si="47"/>
        <v xml:space="preserve"> </v>
      </c>
      <c r="J73" s="32" t="str">
        <f t="shared" si="48"/>
        <v xml:space="preserve"> </v>
      </c>
      <c r="K73" s="32" t="str">
        <f t="shared" si="49"/>
        <v xml:space="preserve"> </v>
      </c>
      <c r="L73" s="32" t="str">
        <f t="shared" si="50"/>
        <v xml:space="preserve"> </v>
      </c>
      <c r="M73" s="40"/>
      <c r="N73" s="32" t="str">
        <f t="shared" si="51"/>
        <v xml:space="preserve"> </v>
      </c>
      <c r="O73" s="32" t="str">
        <f t="shared" si="52"/>
        <v xml:space="preserve"> </v>
      </c>
      <c r="P73" s="32" t="str">
        <f t="shared" si="53"/>
        <v xml:space="preserve"> </v>
      </c>
      <c r="Q73" s="32" t="str">
        <f t="shared" si="54"/>
        <v xml:space="preserve"> </v>
      </c>
      <c r="R73" s="32" t="str">
        <f t="shared" si="55"/>
        <v xml:space="preserve"> </v>
      </c>
      <c r="S73" s="32" t="str">
        <f t="shared" si="56"/>
        <v xml:space="preserve"> </v>
      </c>
      <c r="T73" s="32" t="str">
        <f t="shared" si="57"/>
        <v xml:space="preserve"> </v>
      </c>
      <c r="U73" s="32" t="str">
        <f t="shared" si="58"/>
        <v xml:space="preserve"> </v>
      </c>
      <c r="V73" s="32" t="str">
        <f t="shared" si="59"/>
        <v xml:space="preserve"> </v>
      </c>
      <c r="W73" s="32" t="str">
        <f t="shared" si="60"/>
        <v xml:space="preserve"> </v>
      </c>
      <c r="X73" s="40"/>
      <c r="Y73" s="32" t="str">
        <f t="shared" si="61"/>
        <v xml:space="preserve"> </v>
      </c>
      <c r="Z73" s="32" t="str">
        <f t="shared" si="62"/>
        <v xml:space="preserve"> </v>
      </c>
      <c r="AA73" s="32" t="str">
        <f t="shared" si="63"/>
        <v xml:space="preserve"> </v>
      </c>
      <c r="AB73" s="32" t="str">
        <f t="shared" si="64"/>
        <v xml:space="preserve"> </v>
      </c>
      <c r="AC73" s="32" t="str">
        <f t="shared" si="65"/>
        <v xml:space="preserve"> </v>
      </c>
      <c r="AD73" s="40"/>
    </row>
    <row r="74" spans="1:30" x14ac:dyDescent="0.3">
      <c r="A74" s="138"/>
      <c r="B74" s="138"/>
      <c r="C74" s="40"/>
      <c r="D74" s="32">
        <f>Eokul!I74</f>
        <v>0</v>
      </c>
      <c r="E74" s="43" t="str">
        <f t="shared" si="44"/>
        <v xml:space="preserve"> </v>
      </c>
      <c r="F74" s="32" t="b">
        <f t="shared" si="45"/>
        <v>0</v>
      </c>
      <c r="G74" s="41"/>
      <c r="H74" s="32" t="str">
        <f t="shared" si="46"/>
        <v xml:space="preserve"> </v>
      </c>
      <c r="I74" s="32" t="str">
        <f t="shared" si="47"/>
        <v xml:space="preserve"> </v>
      </c>
      <c r="J74" s="32" t="str">
        <f t="shared" si="48"/>
        <v xml:space="preserve"> </v>
      </c>
      <c r="K74" s="32" t="str">
        <f t="shared" si="49"/>
        <v xml:space="preserve"> </v>
      </c>
      <c r="L74" s="32" t="str">
        <f t="shared" si="50"/>
        <v xml:space="preserve"> </v>
      </c>
      <c r="M74" s="40"/>
      <c r="N74" s="32" t="str">
        <f t="shared" si="51"/>
        <v xml:space="preserve"> </v>
      </c>
      <c r="O74" s="32" t="str">
        <f t="shared" si="52"/>
        <v xml:space="preserve"> </v>
      </c>
      <c r="P74" s="32" t="str">
        <f t="shared" si="53"/>
        <v xml:space="preserve"> </v>
      </c>
      <c r="Q74" s="32" t="str">
        <f t="shared" si="54"/>
        <v xml:space="preserve"> </v>
      </c>
      <c r="R74" s="32" t="str">
        <f t="shared" si="55"/>
        <v xml:space="preserve"> </v>
      </c>
      <c r="S74" s="32" t="str">
        <f t="shared" si="56"/>
        <v xml:space="preserve"> </v>
      </c>
      <c r="T74" s="32" t="str">
        <f t="shared" si="57"/>
        <v xml:space="preserve"> </v>
      </c>
      <c r="U74" s="32" t="str">
        <f t="shared" si="58"/>
        <v xml:space="preserve"> </v>
      </c>
      <c r="V74" s="32" t="str">
        <f t="shared" si="59"/>
        <v xml:space="preserve"> </v>
      </c>
      <c r="W74" s="32" t="str">
        <f t="shared" si="60"/>
        <v xml:space="preserve"> </v>
      </c>
      <c r="X74" s="40"/>
      <c r="Y74" s="32" t="str">
        <f t="shared" si="61"/>
        <v xml:space="preserve"> </v>
      </c>
      <c r="Z74" s="32" t="str">
        <f t="shared" si="62"/>
        <v xml:space="preserve"> </v>
      </c>
      <c r="AA74" s="32" t="str">
        <f t="shared" si="63"/>
        <v xml:space="preserve"> </v>
      </c>
      <c r="AB74" s="32" t="str">
        <f t="shared" si="64"/>
        <v xml:space="preserve"> </v>
      </c>
      <c r="AC74" s="32" t="str">
        <f t="shared" si="65"/>
        <v xml:space="preserve"> </v>
      </c>
      <c r="AD74" s="40"/>
    </row>
    <row r="75" spans="1:30" x14ac:dyDescent="0.3">
      <c r="A75" s="138"/>
      <c r="B75" s="138"/>
      <c r="C75" s="40"/>
      <c r="D75" s="32">
        <f>Eokul!I75</f>
        <v>0</v>
      </c>
      <c r="E75" s="43" t="str">
        <f t="shared" si="44"/>
        <v xml:space="preserve"> </v>
      </c>
      <c r="F75" s="32" t="b">
        <f t="shared" si="45"/>
        <v>0</v>
      </c>
      <c r="G75" s="41"/>
      <c r="H75" s="32" t="str">
        <f t="shared" si="46"/>
        <v xml:space="preserve"> </v>
      </c>
      <c r="I75" s="32" t="str">
        <f t="shared" si="47"/>
        <v xml:space="preserve"> </v>
      </c>
      <c r="J75" s="32" t="str">
        <f t="shared" si="48"/>
        <v xml:space="preserve"> </v>
      </c>
      <c r="K75" s="32" t="str">
        <f t="shared" si="49"/>
        <v xml:space="preserve"> </v>
      </c>
      <c r="L75" s="32" t="str">
        <f t="shared" si="50"/>
        <v xml:space="preserve"> </v>
      </c>
      <c r="M75" s="40"/>
      <c r="N75" s="32" t="str">
        <f t="shared" si="51"/>
        <v xml:space="preserve"> </v>
      </c>
      <c r="O75" s="32" t="str">
        <f t="shared" si="52"/>
        <v xml:space="preserve"> </v>
      </c>
      <c r="P75" s="32" t="str">
        <f t="shared" si="53"/>
        <v xml:space="preserve"> </v>
      </c>
      <c r="Q75" s="32" t="str">
        <f t="shared" si="54"/>
        <v xml:space="preserve"> </v>
      </c>
      <c r="R75" s="32" t="str">
        <f t="shared" si="55"/>
        <v xml:space="preserve"> </v>
      </c>
      <c r="S75" s="32" t="str">
        <f t="shared" si="56"/>
        <v xml:space="preserve"> </v>
      </c>
      <c r="T75" s="32" t="str">
        <f t="shared" si="57"/>
        <v xml:space="preserve"> </v>
      </c>
      <c r="U75" s="32" t="str">
        <f t="shared" si="58"/>
        <v xml:space="preserve"> </v>
      </c>
      <c r="V75" s="32" t="str">
        <f t="shared" si="59"/>
        <v xml:space="preserve"> </v>
      </c>
      <c r="W75" s="32" t="str">
        <f t="shared" si="60"/>
        <v xml:space="preserve"> </v>
      </c>
      <c r="X75" s="40"/>
      <c r="Y75" s="32" t="str">
        <f t="shared" si="61"/>
        <v xml:space="preserve"> </v>
      </c>
      <c r="Z75" s="32" t="str">
        <f t="shared" si="62"/>
        <v xml:space="preserve"> </v>
      </c>
      <c r="AA75" s="32" t="str">
        <f t="shared" si="63"/>
        <v xml:space="preserve"> </v>
      </c>
      <c r="AB75" s="32" t="str">
        <f t="shared" si="64"/>
        <v xml:space="preserve"> </v>
      </c>
      <c r="AC75" s="32" t="str">
        <f t="shared" si="65"/>
        <v xml:space="preserve"> </v>
      </c>
      <c r="AD75" s="40"/>
    </row>
    <row r="76" spans="1:30" x14ac:dyDescent="0.3">
      <c r="A76" s="138"/>
      <c r="B76" s="138"/>
      <c r="C76" s="40"/>
      <c r="D76" s="32">
        <f>Eokul!I76</f>
        <v>0</v>
      </c>
      <c r="E76" s="43" t="str">
        <f t="shared" si="44"/>
        <v xml:space="preserve"> </v>
      </c>
      <c r="F76" s="32" t="b">
        <f t="shared" si="45"/>
        <v>0</v>
      </c>
      <c r="G76" s="41"/>
      <c r="H76" s="32" t="str">
        <f t="shared" si="46"/>
        <v xml:space="preserve"> </v>
      </c>
      <c r="I76" s="32" t="str">
        <f t="shared" si="47"/>
        <v xml:space="preserve"> </v>
      </c>
      <c r="J76" s="32" t="str">
        <f t="shared" si="48"/>
        <v xml:space="preserve"> </v>
      </c>
      <c r="K76" s="32" t="str">
        <f t="shared" si="49"/>
        <v xml:space="preserve"> </v>
      </c>
      <c r="L76" s="32" t="str">
        <f t="shared" si="50"/>
        <v xml:space="preserve"> </v>
      </c>
      <c r="M76" s="40"/>
      <c r="N76" s="32" t="str">
        <f t="shared" si="51"/>
        <v xml:space="preserve"> </v>
      </c>
      <c r="O76" s="32" t="str">
        <f t="shared" si="52"/>
        <v xml:space="preserve"> </v>
      </c>
      <c r="P76" s="32" t="str">
        <f t="shared" si="53"/>
        <v xml:space="preserve"> </v>
      </c>
      <c r="Q76" s="32" t="str">
        <f t="shared" si="54"/>
        <v xml:space="preserve"> </v>
      </c>
      <c r="R76" s="32" t="str">
        <f t="shared" si="55"/>
        <v xml:space="preserve"> </v>
      </c>
      <c r="S76" s="32" t="str">
        <f t="shared" si="56"/>
        <v xml:space="preserve"> </v>
      </c>
      <c r="T76" s="32" t="str">
        <f t="shared" si="57"/>
        <v xml:space="preserve"> </v>
      </c>
      <c r="U76" s="32" t="str">
        <f t="shared" si="58"/>
        <v xml:space="preserve"> </v>
      </c>
      <c r="V76" s="32" t="str">
        <f t="shared" si="59"/>
        <v xml:space="preserve"> </v>
      </c>
      <c r="W76" s="32" t="str">
        <f t="shared" si="60"/>
        <v xml:space="preserve"> </v>
      </c>
      <c r="X76" s="40"/>
      <c r="Y76" s="32" t="str">
        <f t="shared" si="61"/>
        <v xml:space="preserve"> </v>
      </c>
      <c r="Z76" s="32" t="str">
        <f t="shared" si="62"/>
        <v xml:space="preserve"> </v>
      </c>
      <c r="AA76" s="32" t="str">
        <f t="shared" si="63"/>
        <v xml:space="preserve"> </v>
      </c>
      <c r="AB76" s="32" t="str">
        <f t="shared" si="64"/>
        <v xml:space="preserve"> </v>
      </c>
      <c r="AC76" s="32" t="str">
        <f t="shared" si="65"/>
        <v xml:space="preserve"> </v>
      </c>
      <c r="AD76" s="40"/>
    </row>
    <row r="77" spans="1:30" x14ac:dyDescent="0.3">
      <c r="A77" s="138"/>
      <c r="B77" s="138"/>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row>
  </sheetData>
  <mergeCells count="2">
    <mergeCell ref="C1:S3"/>
    <mergeCell ref="A1:B77"/>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ayfa13">
    <tabColor theme="1" tint="4.9989318521683403E-2"/>
  </sheetPr>
  <dimension ref="A1:AD77"/>
  <sheetViews>
    <sheetView topLeftCell="L56" workbookViewId="0">
      <selection activeCell="AC75" sqref="AC75"/>
    </sheetView>
  </sheetViews>
  <sheetFormatPr defaultRowHeight="14.4" x14ac:dyDescent="0.3"/>
  <cols>
    <col min="1" max="1" width="7.109375" customWidth="1"/>
    <col min="2" max="2" width="3.6640625" customWidth="1"/>
    <col min="3" max="3" width="9" customWidth="1"/>
  </cols>
  <sheetData>
    <row r="1" spans="1:30" x14ac:dyDescent="0.3">
      <c r="A1" s="138"/>
      <c r="B1" s="138"/>
      <c r="C1" s="136" t="s">
        <v>78</v>
      </c>
      <c r="D1" s="136"/>
      <c r="E1" s="136"/>
      <c r="F1" s="136"/>
      <c r="G1" s="136"/>
      <c r="H1" s="136"/>
      <c r="I1" s="136"/>
      <c r="J1" s="136"/>
      <c r="K1" s="136"/>
      <c r="L1" s="136"/>
      <c r="M1" s="136"/>
      <c r="N1" s="136"/>
      <c r="O1" s="136"/>
      <c r="P1" s="136"/>
      <c r="Q1" s="136"/>
      <c r="R1" s="136"/>
      <c r="S1" s="136"/>
      <c r="T1" s="42"/>
      <c r="U1" s="42"/>
      <c r="V1" s="42"/>
      <c r="W1" s="42"/>
      <c r="X1" s="42"/>
      <c r="Y1" s="42"/>
      <c r="Z1" s="42"/>
      <c r="AA1" s="42"/>
      <c r="AB1" s="42"/>
      <c r="AC1" s="42"/>
      <c r="AD1" s="42"/>
    </row>
    <row r="2" spans="1:30" x14ac:dyDescent="0.3">
      <c r="A2" s="138"/>
      <c r="B2" s="138"/>
      <c r="C2" s="136"/>
      <c r="D2" s="136"/>
      <c r="E2" s="136"/>
      <c r="F2" s="136"/>
      <c r="G2" s="136"/>
      <c r="H2" s="136"/>
      <c r="I2" s="136"/>
      <c r="J2" s="136"/>
      <c r="K2" s="136"/>
      <c r="L2" s="136"/>
      <c r="M2" s="136"/>
      <c r="N2" s="136"/>
      <c r="O2" s="136"/>
      <c r="P2" s="136"/>
      <c r="Q2" s="136"/>
      <c r="R2" s="136"/>
      <c r="S2" s="136"/>
      <c r="T2" s="42"/>
      <c r="U2" s="42"/>
      <c r="V2" s="42"/>
      <c r="W2" s="42"/>
      <c r="X2" s="42"/>
      <c r="Y2" s="42"/>
      <c r="Z2" s="42"/>
      <c r="AA2" s="42"/>
      <c r="AB2" s="42"/>
      <c r="AC2" s="42"/>
      <c r="AD2" s="42"/>
    </row>
    <row r="3" spans="1:30" x14ac:dyDescent="0.3">
      <c r="A3" s="138"/>
      <c r="B3" s="138"/>
      <c r="C3" s="136"/>
      <c r="D3" s="136"/>
      <c r="E3" s="136"/>
      <c r="F3" s="136"/>
      <c r="G3" s="136"/>
      <c r="H3" s="136"/>
      <c r="I3" s="136"/>
      <c r="J3" s="136"/>
      <c r="K3" s="136"/>
      <c r="L3" s="136"/>
      <c r="M3" s="136"/>
      <c r="N3" s="136"/>
      <c r="O3" s="136"/>
      <c r="P3" s="136"/>
      <c r="Q3" s="136"/>
      <c r="R3" s="136"/>
      <c r="S3" s="136"/>
      <c r="T3" s="42"/>
      <c r="U3" s="42"/>
      <c r="V3" s="42"/>
      <c r="W3" s="42"/>
      <c r="X3" s="42"/>
      <c r="Y3" s="42"/>
      <c r="Z3" s="42"/>
      <c r="AA3" s="42"/>
      <c r="AB3" s="42"/>
      <c r="AC3" s="42"/>
      <c r="AD3" s="42"/>
    </row>
    <row r="4" spans="1:30" x14ac:dyDescent="0.3">
      <c r="A4" s="138"/>
      <c r="B4" s="138"/>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row>
    <row r="5" spans="1:30" x14ac:dyDescent="0.3">
      <c r="A5" s="138"/>
      <c r="B5" s="138"/>
      <c r="C5" s="40"/>
      <c r="D5" s="32">
        <f>Eokul!J5</f>
        <v>0</v>
      </c>
      <c r="E5" s="32" t="str">
        <f>IF(D5=100,"4",IF(D5&gt;80,"4",IF(D5&gt;60,"3",IF(D5&gt;40,"2",IF(D5&gt;20,"1",IF(D5&gt;0,0," "))))))</f>
        <v xml:space="preserve"> </v>
      </c>
      <c r="F5" s="32" t="b">
        <f>IF(D5=100,20,IF(D5&gt;80,D5-80,IF(D5&gt;60,D5-60,IF(D5&gt;40,D5-40,IF(D5&gt;20,D5-20,IF(D5&gt;0,D5-0))))))</f>
        <v>0</v>
      </c>
      <c r="G5" s="41"/>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0"/>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0"/>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0"/>
    </row>
    <row r="6" spans="1:30" x14ac:dyDescent="0.3">
      <c r="A6" s="138"/>
      <c r="B6" s="138"/>
      <c r="C6" s="40"/>
      <c r="D6" s="32">
        <f>Eokul!J6</f>
        <v>0</v>
      </c>
      <c r="E6" s="32" t="str">
        <f t="shared" ref="E6:E7" si="0">IF(D6=100,"4",IF(D6&gt;80,"4",IF(D6&gt;60,"3",IF(D6&gt;40,"2",IF(D6&gt;20,"1",IF(D6&gt;0,0," "))))))</f>
        <v xml:space="preserve"> </v>
      </c>
      <c r="F6" s="32" t="b">
        <f t="shared" ref="F6:F7" si="1">IF(D6=100,20,IF(D6&gt;80,D6-80,IF(D6&gt;60,D6-60,IF(D6&gt;40,D6-40,IF(D6&gt;20,D6-20,IF(D6&gt;0,D6-0))))))</f>
        <v>0</v>
      </c>
      <c r="G6" s="41"/>
      <c r="H6" s="32" t="str">
        <f t="shared" ref="H6:H7" si="2">IF(F6-0&gt;0,E6+1,E6)</f>
        <v xml:space="preserve"> </v>
      </c>
      <c r="I6" s="32" t="str">
        <f t="shared" ref="I6:I7" si="3">IF(F6-1&gt;0,E6+1,E6)</f>
        <v xml:space="preserve"> </v>
      </c>
      <c r="J6" s="32" t="str">
        <f t="shared" ref="J6:J7" si="4">IF(F6-2&gt;0,E6+1,E6)</f>
        <v xml:space="preserve"> </v>
      </c>
      <c r="K6" s="32" t="str">
        <f t="shared" ref="K6:K7" si="5">IF(F6-13&gt;0,E6+1,E6)</f>
        <v xml:space="preserve"> </v>
      </c>
      <c r="L6" s="32" t="str">
        <f t="shared" ref="L6:L7" si="6">IF(F6-4&gt;0,E6+1,E6)</f>
        <v xml:space="preserve"> </v>
      </c>
      <c r="M6" s="40"/>
      <c r="N6" s="32" t="str">
        <f t="shared" ref="N6:N7" si="7">IF(F6-17&gt;0,E6+1,E6)</f>
        <v xml:space="preserve"> </v>
      </c>
      <c r="O6" s="32" t="str">
        <f t="shared" ref="O6:O7" si="8">IF(F6-6&gt;0,E6+1,E6)</f>
        <v xml:space="preserve"> </v>
      </c>
      <c r="P6" s="32" t="str">
        <f t="shared" ref="P6:P7" si="9">IF(F6-7&gt;0,E6+1,E6)</f>
        <v xml:space="preserve"> </v>
      </c>
      <c r="Q6" s="32" t="str">
        <f t="shared" ref="Q6:Q7" si="10">IF(F6-8&gt;0,E6+1,E6)</f>
        <v xml:space="preserve"> </v>
      </c>
      <c r="R6" s="32" t="str">
        <f t="shared" ref="R6:R7" si="11">IF(F6-9&gt;0,E6+1,E6)</f>
        <v xml:space="preserve"> </v>
      </c>
      <c r="S6" s="32" t="str">
        <f t="shared" ref="S6:S7" si="12">IF(F6-10&gt;0,E6+1,E6)</f>
        <v xml:space="preserve"> </v>
      </c>
      <c r="T6" s="32" t="str">
        <f t="shared" ref="T6:T7" si="13">IF(F6-19&gt;0,E6+1,E6)</f>
        <v xml:space="preserve"> </v>
      </c>
      <c r="U6" s="32" t="str">
        <f t="shared" ref="U6:U7" si="14">IF(F6-12&gt;0,E6+1,E6)</f>
        <v xml:space="preserve"> </v>
      </c>
      <c r="V6" s="32" t="str">
        <f t="shared" ref="V6:V7" si="15">IF(F6-3&gt;0,E6+1,E6)</f>
        <v xml:space="preserve"> </v>
      </c>
      <c r="W6" s="32" t="str">
        <f t="shared" ref="W6:W7" si="16">IF(F6-14&gt;0,E6+1,E6)</f>
        <v xml:space="preserve"> </v>
      </c>
      <c r="X6" s="40"/>
      <c r="Y6" s="32" t="str">
        <f t="shared" ref="Y6:Y7" si="17">IF(F6-15&gt;0,E6+1,E6)</f>
        <v xml:space="preserve"> </v>
      </c>
      <c r="Z6" s="32" t="str">
        <f t="shared" ref="Z6:Z7" si="18">IF(F6-16&gt;0,E6+1,E6)</f>
        <v xml:space="preserve"> </v>
      </c>
      <c r="AA6" s="32" t="str">
        <f t="shared" ref="AA6:AA7" si="19">IF(F6-5&gt;0,E6+1,E6)</f>
        <v xml:space="preserve"> </v>
      </c>
      <c r="AB6" s="32" t="str">
        <f t="shared" ref="AB6:AB7" si="20">IF(F6-18&gt;0,E6+1,E6)</f>
        <v xml:space="preserve"> </v>
      </c>
      <c r="AC6" s="32" t="str">
        <f t="shared" ref="AC6:AC7" si="21">IF(F6-11&gt;0,E6+1,E6)</f>
        <v xml:space="preserve"> </v>
      </c>
      <c r="AD6" s="40"/>
    </row>
    <row r="7" spans="1:30" x14ac:dyDescent="0.3">
      <c r="A7" s="138"/>
      <c r="B7" s="138"/>
      <c r="C7" s="40"/>
      <c r="D7" s="32">
        <f>Eokul!J7</f>
        <v>0</v>
      </c>
      <c r="E7" s="32" t="str">
        <f t="shared" si="0"/>
        <v xml:space="preserve"> </v>
      </c>
      <c r="F7" s="32" t="b">
        <f t="shared" si="1"/>
        <v>0</v>
      </c>
      <c r="G7" s="41"/>
      <c r="H7" s="32" t="str">
        <f t="shared" si="2"/>
        <v xml:space="preserve"> </v>
      </c>
      <c r="I7" s="32" t="str">
        <f t="shared" si="3"/>
        <v xml:space="preserve"> </v>
      </c>
      <c r="J7" s="32" t="str">
        <f t="shared" si="4"/>
        <v xml:space="preserve"> </v>
      </c>
      <c r="K7" s="32" t="str">
        <f t="shared" si="5"/>
        <v xml:space="preserve"> </v>
      </c>
      <c r="L7" s="32" t="str">
        <f t="shared" si="6"/>
        <v xml:space="preserve"> </v>
      </c>
      <c r="M7" s="40"/>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0"/>
      <c r="Y7" s="32" t="str">
        <f t="shared" si="17"/>
        <v xml:space="preserve"> </v>
      </c>
      <c r="Z7" s="32" t="str">
        <f t="shared" si="18"/>
        <v xml:space="preserve"> </v>
      </c>
      <c r="AA7" s="32" t="str">
        <f t="shared" si="19"/>
        <v xml:space="preserve"> </v>
      </c>
      <c r="AB7" s="32" t="str">
        <f t="shared" si="20"/>
        <v xml:space="preserve"> </v>
      </c>
      <c r="AC7" s="32" t="str">
        <f t="shared" si="21"/>
        <v xml:space="preserve"> </v>
      </c>
      <c r="AD7" s="40"/>
    </row>
    <row r="8" spans="1:30" x14ac:dyDescent="0.3">
      <c r="A8" s="138"/>
      <c r="B8" s="138"/>
      <c r="C8" s="40"/>
      <c r="D8" s="32">
        <f>Eokul!J8</f>
        <v>0</v>
      </c>
      <c r="E8" s="32" t="str">
        <f t="shared" ref="E8:E71" si="22">IF(D8=100,"4",IF(D8&gt;80,"4",IF(D8&gt;60,"3",IF(D8&gt;40,"2",IF(D8&gt;20,"1",IF(D8&gt;0,0," "))))))</f>
        <v xml:space="preserve"> </v>
      </c>
      <c r="F8" s="32" t="b">
        <f t="shared" ref="F8:F71" si="23">IF(D8=100,20,IF(D8&gt;80,D8-80,IF(D8&gt;60,D8-60,IF(D8&gt;40,D8-40,IF(D8&gt;20,D8-20,IF(D8&gt;0,D8-0))))))</f>
        <v>0</v>
      </c>
      <c r="G8" s="41"/>
      <c r="H8" s="32" t="str">
        <f t="shared" ref="H8:H71" si="24">IF(F8-0&gt;0,E8+1,E8)</f>
        <v xml:space="preserve"> </v>
      </c>
      <c r="I8" s="32" t="str">
        <f t="shared" ref="I8:I71" si="25">IF(F8-1&gt;0,E8+1,E8)</f>
        <v xml:space="preserve"> </v>
      </c>
      <c r="J8" s="32" t="str">
        <f t="shared" ref="J8:J71" si="26">IF(F8-2&gt;0,E8+1,E8)</f>
        <v xml:space="preserve"> </v>
      </c>
      <c r="K8" s="32" t="str">
        <f t="shared" ref="K8:K71" si="27">IF(F8-13&gt;0,E8+1,E8)</f>
        <v xml:space="preserve"> </v>
      </c>
      <c r="L8" s="32" t="str">
        <f t="shared" ref="L8:L71" si="28">IF(F8-4&gt;0,E8+1,E8)</f>
        <v xml:space="preserve"> </v>
      </c>
      <c r="M8" s="40"/>
      <c r="N8" s="32" t="str">
        <f t="shared" ref="N8:N71" si="29">IF(F8-17&gt;0,E8+1,E8)</f>
        <v xml:space="preserve"> </v>
      </c>
      <c r="O8" s="32" t="str">
        <f t="shared" ref="O8:O71" si="30">IF(F8-6&gt;0,E8+1,E8)</f>
        <v xml:space="preserve"> </v>
      </c>
      <c r="P8" s="32" t="str">
        <f t="shared" ref="P8:P71" si="31">IF(F8-7&gt;0,E8+1,E8)</f>
        <v xml:space="preserve"> </v>
      </c>
      <c r="Q8" s="32" t="str">
        <f t="shared" ref="Q8:Q71" si="32">IF(F8-8&gt;0,E8+1,E8)</f>
        <v xml:space="preserve"> </v>
      </c>
      <c r="R8" s="32" t="str">
        <f t="shared" ref="R8:R71" si="33">IF(F8-9&gt;0,E8+1,E8)</f>
        <v xml:space="preserve"> </v>
      </c>
      <c r="S8" s="32" t="str">
        <f t="shared" ref="S8:S71" si="34">IF(F8-10&gt;0,E8+1,E8)</f>
        <v xml:space="preserve"> </v>
      </c>
      <c r="T8" s="32" t="str">
        <f t="shared" ref="T8:T71" si="35">IF(F8-19&gt;0,E8+1,E8)</f>
        <v xml:space="preserve"> </v>
      </c>
      <c r="U8" s="32" t="str">
        <f t="shared" ref="U8:U71" si="36">IF(F8-12&gt;0,E8+1,E8)</f>
        <v xml:space="preserve"> </v>
      </c>
      <c r="V8" s="32" t="str">
        <f t="shared" ref="V8:V71" si="37">IF(F8-3&gt;0,E8+1,E8)</f>
        <v xml:space="preserve"> </v>
      </c>
      <c r="W8" s="32" t="str">
        <f t="shared" ref="W8:W71" si="38">IF(F8-14&gt;0,E8+1,E8)</f>
        <v xml:space="preserve"> </v>
      </c>
      <c r="X8" s="40"/>
      <c r="Y8" s="32" t="str">
        <f t="shared" ref="Y8:Y71" si="39">IF(F8-15&gt;0,E8+1,E8)</f>
        <v xml:space="preserve"> </v>
      </c>
      <c r="Z8" s="32" t="str">
        <f t="shared" ref="Z8:Z71" si="40">IF(F8-16&gt;0,E8+1,E8)</f>
        <v xml:space="preserve"> </v>
      </c>
      <c r="AA8" s="32" t="str">
        <f t="shared" ref="AA8:AA71" si="41">IF(F8-5&gt;0,E8+1,E8)</f>
        <v xml:space="preserve"> </v>
      </c>
      <c r="AB8" s="32" t="str">
        <f t="shared" ref="AB8:AB71" si="42">IF(F8-18&gt;0,E8+1,E8)</f>
        <v xml:space="preserve"> </v>
      </c>
      <c r="AC8" s="32" t="str">
        <f t="shared" ref="AC8:AC71" si="43">IF(F8-11&gt;0,E8+1,E8)</f>
        <v xml:space="preserve"> </v>
      </c>
      <c r="AD8" s="40"/>
    </row>
    <row r="9" spans="1:30" x14ac:dyDescent="0.3">
      <c r="A9" s="138"/>
      <c r="B9" s="138"/>
      <c r="C9" s="40"/>
      <c r="D9" s="32">
        <f>Eokul!J9</f>
        <v>0</v>
      </c>
      <c r="E9" s="32" t="str">
        <f t="shared" si="22"/>
        <v xml:space="preserve"> </v>
      </c>
      <c r="F9" s="32" t="b">
        <f t="shared" si="23"/>
        <v>0</v>
      </c>
      <c r="G9" s="41"/>
      <c r="H9" s="32" t="str">
        <f t="shared" si="24"/>
        <v xml:space="preserve"> </v>
      </c>
      <c r="I9" s="32" t="str">
        <f t="shared" si="25"/>
        <v xml:space="preserve"> </v>
      </c>
      <c r="J9" s="32" t="str">
        <f t="shared" si="26"/>
        <v xml:space="preserve"> </v>
      </c>
      <c r="K9" s="32" t="str">
        <f t="shared" si="27"/>
        <v xml:space="preserve"> </v>
      </c>
      <c r="L9" s="32" t="str">
        <f t="shared" si="28"/>
        <v xml:space="preserve"> </v>
      </c>
      <c r="M9" s="40"/>
      <c r="N9" s="32" t="str">
        <f t="shared" si="29"/>
        <v xml:space="preserve"> </v>
      </c>
      <c r="O9" s="32" t="str">
        <f t="shared" si="30"/>
        <v xml:space="preserve"> </v>
      </c>
      <c r="P9" s="32" t="str">
        <f t="shared" si="31"/>
        <v xml:space="preserve"> </v>
      </c>
      <c r="Q9" s="32" t="str">
        <f t="shared" si="32"/>
        <v xml:space="preserve"> </v>
      </c>
      <c r="R9" s="32" t="str">
        <f t="shared" si="33"/>
        <v xml:space="preserve"> </v>
      </c>
      <c r="S9" s="32" t="str">
        <f t="shared" si="34"/>
        <v xml:space="preserve"> </v>
      </c>
      <c r="T9" s="32" t="str">
        <f t="shared" si="35"/>
        <v xml:space="preserve"> </v>
      </c>
      <c r="U9" s="32" t="str">
        <f t="shared" si="36"/>
        <v xml:space="preserve"> </v>
      </c>
      <c r="V9" s="32" t="str">
        <f t="shared" si="37"/>
        <v xml:space="preserve"> </v>
      </c>
      <c r="W9" s="32" t="str">
        <f t="shared" si="38"/>
        <v xml:space="preserve"> </v>
      </c>
      <c r="X9" s="40"/>
      <c r="Y9" s="32" t="str">
        <f t="shared" si="39"/>
        <v xml:space="preserve"> </v>
      </c>
      <c r="Z9" s="32" t="str">
        <f t="shared" si="40"/>
        <v xml:space="preserve"> </v>
      </c>
      <c r="AA9" s="32" t="str">
        <f t="shared" si="41"/>
        <v xml:space="preserve"> </v>
      </c>
      <c r="AB9" s="32" t="str">
        <f t="shared" si="42"/>
        <v xml:space="preserve"> </v>
      </c>
      <c r="AC9" s="32" t="str">
        <f t="shared" si="43"/>
        <v xml:space="preserve"> </v>
      </c>
      <c r="AD9" s="40"/>
    </row>
    <row r="10" spans="1:30" x14ac:dyDescent="0.3">
      <c r="A10" s="138"/>
      <c r="B10" s="138"/>
      <c r="C10" s="40"/>
      <c r="D10" s="32">
        <f>Eokul!J10</f>
        <v>0</v>
      </c>
      <c r="E10" s="32" t="str">
        <f t="shared" si="22"/>
        <v xml:space="preserve"> </v>
      </c>
      <c r="F10" s="32" t="b">
        <f t="shared" si="23"/>
        <v>0</v>
      </c>
      <c r="G10" s="41"/>
      <c r="H10" s="32" t="str">
        <f t="shared" si="24"/>
        <v xml:space="preserve"> </v>
      </c>
      <c r="I10" s="32" t="str">
        <f t="shared" si="25"/>
        <v xml:space="preserve"> </v>
      </c>
      <c r="J10" s="32" t="str">
        <f t="shared" si="26"/>
        <v xml:space="preserve"> </v>
      </c>
      <c r="K10" s="32" t="str">
        <f t="shared" si="27"/>
        <v xml:space="preserve"> </v>
      </c>
      <c r="L10" s="32" t="str">
        <f t="shared" si="28"/>
        <v xml:space="preserve"> </v>
      </c>
      <c r="M10" s="40"/>
      <c r="N10" s="32" t="str">
        <f t="shared" si="29"/>
        <v xml:space="preserve"> </v>
      </c>
      <c r="O10" s="32" t="str">
        <f t="shared" si="30"/>
        <v xml:space="preserve"> </v>
      </c>
      <c r="P10" s="32" t="str">
        <f t="shared" si="31"/>
        <v xml:space="preserve"> </v>
      </c>
      <c r="Q10" s="32" t="str">
        <f t="shared" si="32"/>
        <v xml:space="preserve"> </v>
      </c>
      <c r="R10" s="32" t="str">
        <f t="shared" si="33"/>
        <v xml:space="preserve"> </v>
      </c>
      <c r="S10" s="32" t="str">
        <f t="shared" si="34"/>
        <v xml:space="preserve"> </v>
      </c>
      <c r="T10" s="32" t="str">
        <f t="shared" si="35"/>
        <v xml:space="preserve"> </v>
      </c>
      <c r="U10" s="32" t="str">
        <f t="shared" si="36"/>
        <v xml:space="preserve"> </v>
      </c>
      <c r="V10" s="32" t="str">
        <f t="shared" si="37"/>
        <v xml:space="preserve"> </v>
      </c>
      <c r="W10" s="32" t="str">
        <f t="shared" si="38"/>
        <v xml:space="preserve"> </v>
      </c>
      <c r="X10" s="40"/>
      <c r="Y10" s="32" t="str">
        <f t="shared" si="39"/>
        <v xml:space="preserve"> </v>
      </c>
      <c r="Z10" s="32" t="str">
        <f t="shared" si="40"/>
        <v xml:space="preserve"> </v>
      </c>
      <c r="AA10" s="32" t="str">
        <f t="shared" si="41"/>
        <v xml:space="preserve"> </v>
      </c>
      <c r="AB10" s="32" t="str">
        <f t="shared" si="42"/>
        <v xml:space="preserve"> </v>
      </c>
      <c r="AC10" s="32" t="str">
        <f t="shared" si="43"/>
        <v xml:space="preserve"> </v>
      </c>
      <c r="AD10" s="40"/>
    </row>
    <row r="11" spans="1:30" x14ac:dyDescent="0.3">
      <c r="A11" s="138"/>
      <c r="B11" s="138"/>
      <c r="C11" s="40"/>
      <c r="D11" s="32">
        <f>Eokul!J11</f>
        <v>0</v>
      </c>
      <c r="E11" s="32" t="str">
        <f t="shared" si="22"/>
        <v xml:space="preserve"> </v>
      </c>
      <c r="F11" s="32" t="b">
        <f t="shared" si="23"/>
        <v>0</v>
      </c>
      <c r="G11" s="41"/>
      <c r="H11" s="32" t="str">
        <f t="shared" si="24"/>
        <v xml:space="preserve"> </v>
      </c>
      <c r="I11" s="32" t="str">
        <f t="shared" si="25"/>
        <v xml:space="preserve"> </v>
      </c>
      <c r="J11" s="32" t="str">
        <f t="shared" si="26"/>
        <v xml:space="preserve"> </v>
      </c>
      <c r="K11" s="32" t="str">
        <f t="shared" si="27"/>
        <v xml:space="preserve"> </v>
      </c>
      <c r="L11" s="32" t="str">
        <f t="shared" si="28"/>
        <v xml:space="preserve"> </v>
      </c>
      <c r="M11" s="40"/>
      <c r="N11" s="32" t="str">
        <f t="shared" si="29"/>
        <v xml:space="preserve"> </v>
      </c>
      <c r="O11" s="32" t="str">
        <f t="shared" si="30"/>
        <v xml:space="preserve"> </v>
      </c>
      <c r="P11" s="32" t="str">
        <f t="shared" si="31"/>
        <v xml:space="preserve"> </v>
      </c>
      <c r="Q11" s="32" t="str">
        <f t="shared" si="32"/>
        <v xml:space="preserve"> </v>
      </c>
      <c r="R11" s="32" t="str">
        <f t="shared" si="33"/>
        <v xml:space="preserve"> </v>
      </c>
      <c r="S11" s="32" t="str">
        <f t="shared" si="34"/>
        <v xml:space="preserve"> </v>
      </c>
      <c r="T11" s="32" t="str">
        <f t="shared" si="35"/>
        <v xml:space="preserve"> </v>
      </c>
      <c r="U11" s="32" t="str">
        <f t="shared" si="36"/>
        <v xml:space="preserve"> </v>
      </c>
      <c r="V11" s="32" t="str">
        <f t="shared" si="37"/>
        <v xml:space="preserve"> </v>
      </c>
      <c r="W11" s="32" t="str">
        <f t="shared" si="38"/>
        <v xml:space="preserve"> </v>
      </c>
      <c r="X11" s="40"/>
      <c r="Y11" s="32" t="str">
        <f t="shared" si="39"/>
        <v xml:space="preserve"> </v>
      </c>
      <c r="Z11" s="32" t="str">
        <f t="shared" si="40"/>
        <v xml:space="preserve"> </v>
      </c>
      <c r="AA11" s="32" t="str">
        <f t="shared" si="41"/>
        <v xml:space="preserve"> </v>
      </c>
      <c r="AB11" s="32" t="str">
        <f t="shared" si="42"/>
        <v xml:space="preserve"> </v>
      </c>
      <c r="AC11" s="32" t="str">
        <f t="shared" si="43"/>
        <v xml:space="preserve"> </v>
      </c>
      <c r="AD11" s="40"/>
    </row>
    <row r="12" spans="1:30" x14ac:dyDescent="0.3">
      <c r="A12" s="138"/>
      <c r="B12" s="138"/>
      <c r="C12" s="40"/>
      <c r="D12" s="32">
        <f>Eokul!J12</f>
        <v>0</v>
      </c>
      <c r="E12" s="32" t="str">
        <f t="shared" si="22"/>
        <v xml:space="preserve"> </v>
      </c>
      <c r="F12" s="32" t="b">
        <f t="shared" si="23"/>
        <v>0</v>
      </c>
      <c r="G12" s="41"/>
      <c r="H12" s="32" t="str">
        <f t="shared" si="24"/>
        <v xml:space="preserve"> </v>
      </c>
      <c r="I12" s="32" t="str">
        <f t="shared" si="25"/>
        <v xml:space="preserve"> </v>
      </c>
      <c r="J12" s="32" t="str">
        <f t="shared" si="26"/>
        <v xml:space="preserve"> </v>
      </c>
      <c r="K12" s="32" t="str">
        <f t="shared" si="27"/>
        <v xml:space="preserve"> </v>
      </c>
      <c r="L12" s="32" t="str">
        <f t="shared" si="28"/>
        <v xml:space="preserve"> </v>
      </c>
      <c r="M12" s="40"/>
      <c r="N12" s="32" t="str">
        <f t="shared" si="29"/>
        <v xml:space="preserve"> </v>
      </c>
      <c r="O12" s="32" t="str">
        <f t="shared" si="30"/>
        <v xml:space="preserve"> </v>
      </c>
      <c r="P12" s="32" t="str">
        <f t="shared" si="31"/>
        <v xml:space="preserve"> </v>
      </c>
      <c r="Q12" s="32" t="str">
        <f t="shared" si="32"/>
        <v xml:space="preserve"> </v>
      </c>
      <c r="R12" s="32" t="str">
        <f t="shared" si="33"/>
        <v xml:space="preserve"> </v>
      </c>
      <c r="S12" s="32" t="str">
        <f t="shared" si="34"/>
        <v xml:space="preserve"> </v>
      </c>
      <c r="T12" s="32" t="str">
        <f t="shared" si="35"/>
        <v xml:space="preserve"> </v>
      </c>
      <c r="U12" s="32" t="str">
        <f t="shared" si="36"/>
        <v xml:space="preserve"> </v>
      </c>
      <c r="V12" s="32" t="str">
        <f t="shared" si="37"/>
        <v xml:space="preserve"> </v>
      </c>
      <c r="W12" s="32" t="str">
        <f t="shared" si="38"/>
        <v xml:space="preserve"> </v>
      </c>
      <c r="X12" s="40"/>
      <c r="Y12" s="32" t="str">
        <f t="shared" si="39"/>
        <v xml:space="preserve"> </v>
      </c>
      <c r="Z12" s="32" t="str">
        <f t="shared" si="40"/>
        <v xml:space="preserve"> </v>
      </c>
      <c r="AA12" s="32" t="str">
        <f t="shared" si="41"/>
        <v xml:space="preserve"> </v>
      </c>
      <c r="AB12" s="32" t="str">
        <f t="shared" si="42"/>
        <v xml:space="preserve"> </v>
      </c>
      <c r="AC12" s="32" t="str">
        <f t="shared" si="43"/>
        <v xml:space="preserve"> </v>
      </c>
      <c r="AD12" s="40"/>
    </row>
    <row r="13" spans="1:30" x14ac:dyDescent="0.3">
      <c r="A13" s="138"/>
      <c r="B13" s="138"/>
      <c r="C13" s="40"/>
      <c r="D13" s="32">
        <f>Eokul!J13</f>
        <v>0</v>
      </c>
      <c r="E13" s="32" t="str">
        <f t="shared" si="22"/>
        <v xml:space="preserve"> </v>
      </c>
      <c r="F13" s="32" t="b">
        <f t="shared" si="23"/>
        <v>0</v>
      </c>
      <c r="G13" s="41"/>
      <c r="H13" s="32" t="str">
        <f t="shared" si="24"/>
        <v xml:space="preserve"> </v>
      </c>
      <c r="I13" s="32" t="str">
        <f t="shared" si="25"/>
        <v xml:space="preserve"> </v>
      </c>
      <c r="J13" s="32" t="str">
        <f t="shared" si="26"/>
        <v xml:space="preserve"> </v>
      </c>
      <c r="K13" s="32" t="str">
        <f t="shared" si="27"/>
        <v xml:space="preserve"> </v>
      </c>
      <c r="L13" s="32" t="str">
        <f t="shared" si="28"/>
        <v xml:space="preserve"> </v>
      </c>
      <c r="M13" s="40"/>
      <c r="N13" s="32" t="str">
        <f t="shared" si="29"/>
        <v xml:space="preserve"> </v>
      </c>
      <c r="O13" s="32" t="str">
        <f t="shared" si="30"/>
        <v xml:space="preserve"> </v>
      </c>
      <c r="P13" s="32" t="str">
        <f t="shared" si="31"/>
        <v xml:space="preserve"> </v>
      </c>
      <c r="Q13" s="32" t="str">
        <f t="shared" si="32"/>
        <v xml:space="preserve"> </v>
      </c>
      <c r="R13" s="32" t="str">
        <f t="shared" si="33"/>
        <v xml:space="preserve"> </v>
      </c>
      <c r="S13" s="32" t="str">
        <f t="shared" si="34"/>
        <v xml:space="preserve"> </v>
      </c>
      <c r="T13" s="32" t="str">
        <f t="shared" si="35"/>
        <v xml:space="preserve"> </v>
      </c>
      <c r="U13" s="32" t="str">
        <f t="shared" si="36"/>
        <v xml:space="preserve"> </v>
      </c>
      <c r="V13" s="32" t="str">
        <f t="shared" si="37"/>
        <v xml:space="preserve"> </v>
      </c>
      <c r="W13" s="32" t="str">
        <f t="shared" si="38"/>
        <v xml:space="preserve"> </v>
      </c>
      <c r="X13" s="40"/>
      <c r="Y13" s="32" t="str">
        <f t="shared" si="39"/>
        <v xml:space="preserve"> </v>
      </c>
      <c r="Z13" s="32" t="str">
        <f t="shared" si="40"/>
        <v xml:space="preserve"> </v>
      </c>
      <c r="AA13" s="32" t="str">
        <f t="shared" si="41"/>
        <v xml:space="preserve"> </v>
      </c>
      <c r="AB13" s="32" t="str">
        <f t="shared" si="42"/>
        <v xml:space="preserve"> </v>
      </c>
      <c r="AC13" s="32" t="str">
        <f t="shared" si="43"/>
        <v xml:space="preserve"> </v>
      </c>
      <c r="AD13" s="40"/>
    </row>
    <row r="14" spans="1:30" x14ac:dyDescent="0.3">
      <c r="A14" s="138"/>
      <c r="B14" s="138"/>
      <c r="C14" s="40"/>
      <c r="D14" s="32">
        <f>Eokul!J14</f>
        <v>0</v>
      </c>
      <c r="E14" s="32" t="str">
        <f t="shared" si="22"/>
        <v xml:space="preserve"> </v>
      </c>
      <c r="F14" s="32" t="b">
        <f t="shared" si="23"/>
        <v>0</v>
      </c>
      <c r="G14" s="41"/>
      <c r="H14" s="32" t="str">
        <f t="shared" si="24"/>
        <v xml:space="preserve"> </v>
      </c>
      <c r="I14" s="32" t="str">
        <f t="shared" si="25"/>
        <v xml:space="preserve"> </v>
      </c>
      <c r="J14" s="32" t="str">
        <f t="shared" si="26"/>
        <v xml:space="preserve"> </v>
      </c>
      <c r="K14" s="32" t="str">
        <f t="shared" si="27"/>
        <v xml:space="preserve"> </v>
      </c>
      <c r="L14" s="32" t="str">
        <f t="shared" si="28"/>
        <v xml:space="preserve"> </v>
      </c>
      <c r="M14" s="40"/>
      <c r="N14" s="32" t="str">
        <f t="shared" si="29"/>
        <v xml:space="preserve"> </v>
      </c>
      <c r="O14" s="32" t="str">
        <f t="shared" si="30"/>
        <v xml:space="preserve"> </v>
      </c>
      <c r="P14" s="32" t="str">
        <f t="shared" si="31"/>
        <v xml:space="preserve"> </v>
      </c>
      <c r="Q14" s="32" t="str">
        <f t="shared" si="32"/>
        <v xml:space="preserve"> </v>
      </c>
      <c r="R14" s="32" t="str">
        <f t="shared" si="33"/>
        <v xml:space="preserve"> </v>
      </c>
      <c r="S14" s="32" t="str">
        <f t="shared" si="34"/>
        <v xml:space="preserve"> </v>
      </c>
      <c r="T14" s="32" t="str">
        <f t="shared" si="35"/>
        <v xml:space="preserve"> </v>
      </c>
      <c r="U14" s="32" t="str">
        <f t="shared" si="36"/>
        <v xml:space="preserve"> </v>
      </c>
      <c r="V14" s="32" t="str">
        <f t="shared" si="37"/>
        <v xml:space="preserve"> </v>
      </c>
      <c r="W14" s="32" t="str">
        <f t="shared" si="38"/>
        <v xml:space="preserve"> </v>
      </c>
      <c r="X14" s="40"/>
      <c r="Y14" s="32" t="str">
        <f t="shared" si="39"/>
        <v xml:space="preserve"> </v>
      </c>
      <c r="Z14" s="32" t="str">
        <f t="shared" si="40"/>
        <v xml:space="preserve"> </v>
      </c>
      <c r="AA14" s="32" t="str">
        <f t="shared" si="41"/>
        <v xml:space="preserve"> </v>
      </c>
      <c r="AB14" s="32" t="str">
        <f t="shared" si="42"/>
        <v xml:space="preserve"> </v>
      </c>
      <c r="AC14" s="32" t="str">
        <f t="shared" si="43"/>
        <v xml:space="preserve"> </v>
      </c>
      <c r="AD14" s="40"/>
    </row>
    <row r="15" spans="1:30" x14ac:dyDescent="0.3">
      <c r="A15" s="138"/>
      <c r="B15" s="138"/>
      <c r="C15" s="40"/>
      <c r="D15" s="32">
        <f>Eokul!J15</f>
        <v>0</v>
      </c>
      <c r="E15" s="32" t="str">
        <f t="shared" si="22"/>
        <v xml:space="preserve"> </v>
      </c>
      <c r="F15" s="32" t="b">
        <f t="shared" si="23"/>
        <v>0</v>
      </c>
      <c r="G15" s="41"/>
      <c r="H15" s="32" t="str">
        <f t="shared" si="24"/>
        <v xml:space="preserve"> </v>
      </c>
      <c r="I15" s="32" t="str">
        <f t="shared" si="25"/>
        <v xml:space="preserve"> </v>
      </c>
      <c r="J15" s="32" t="str">
        <f t="shared" si="26"/>
        <v xml:space="preserve"> </v>
      </c>
      <c r="K15" s="32" t="str">
        <f t="shared" si="27"/>
        <v xml:space="preserve"> </v>
      </c>
      <c r="L15" s="32" t="str">
        <f t="shared" si="28"/>
        <v xml:space="preserve"> </v>
      </c>
      <c r="M15" s="40"/>
      <c r="N15" s="32" t="str">
        <f t="shared" si="29"/>
        <v xml:space="preserve"> </v>
      </c>
      <c r="O15" s="32" t="str">
        <f t="shared" si="30"/>
        <v xml:space="preserve"> </v>
      </c>
      <c r="P15" s="32" t="str">
        <f t="shared" si="31"/>
        <v xml:space="preserve"> </v>
      </c>
      <c r="Q15" s="32" t="str">
        <f t="shared" si="32"/>
        <v xml:space="preserve"> </v>
      </c>
      <c r="R15" s="32" t="str">
        <f t="shared" si="33"/>
        <v xml:space="preserve"> </v>
      </c>
      <c r="S15" s="32" t="str">
        <f t="shared" si="34"/>
        <v xml:space="preserve"> </v>
      </c>
      <c r="T15" s="32" t="str">
        <f t="shared" si="35"/>
        <v xml:space="preserve"> </v>
      </c>
      <c r="U15" s="32" t="str">
        <f t="shared" si="36"/>
        <v xml:space="preserve"> </v>
      </c>
      <c r="V15" s="32" t="str">
        <f t="shared" si="37"/>
        <v xml:space="preserve"> </v>
      </c>
      <c r="W15" s="32" t="str">
        <f t="shared" si="38"/>
        <v xml:space="preserve"> </v>
      </c>
      <c r="X15" s="40"/>
      <c r="Y15" s="32" t="str">
        <f t="shared" si="39"/>
        <v xml:space="preserve"> </v>
      </c>
      <c r="Z15" s="32" t="str">
        <f t="shared" si="40"/>
        <v xml:space="preserve"> </v>
      </c>
      <c r="AA15" s="32" t="str">
        <f t="shared" si="41"/>
        <v xml:space="preserve"> </v>
      </c>
      <c r="AB15" s="32" t="str">
        <f t="shared" si="42"/>
        <v xml:space="preserve"> </v>
      </c>
      <c r="AC15" s="32" t="str">
        <f t="shared" si="43"/>
        <v xml:space="preserve"> </v>
      </c>
      <c r="AD15" s="40"/>
    </row>
    <row r="16" spans="1:30" x14ac:dyDescent="0.3">
      <c r="A16" s="138"/>
      <c r="B16" s="138"/>
      <c r="C16" s="40"/>
      <c r="D16" s="32">
        <f>Eokul!J16</f>
        <v>0</v>
      </c>
      <c r="E16" s="32" t="str">
        <f t="shared" si="22"/>
        <v xml:space="preserve"> </v>
      </c>
      <c r="F16" s="32" t="b">
        <f t="shared" si="23"/>
        <v>0</v>
      </c>
      <c r="G16" s="41"/>
      <c r="H16" s="32" t="str">
        <f t="shared" si="24"/>
        <v xml:space="preserve"> </v>
      </c>
      <c r="I16" s="32" t="str">
        <f t="shared" si="25"/>
        <v xml:space="preserve"> </v>
      </c>
      <c r="J16" s="32" t="str">
        <f t="shared" si="26"/>
        <v xml:space="preserve"> </v>
      </c>
      <c r="K16" s="32" t="str">
        <f t="shared" si="27"/>
        <v xml:space="preserve"> </v>
      </c>
      <c r="L16" s="32" t="str">
        <f t="shared" si="28"/>
        <v xml:space="preserve"> </v>
      </c>
      <c r="M16" s="40"/>
      <c r="N16" s="32" t="str">
        <f t="shared" si="29"/>
        <v xml:space="preserve"> </v>
      </c>
      <c r="O16" s="32" t="str">
        <f t="shared" si="30"/>
        <v xml:space="preserve"> </v>
      </c>
      <c r="P16" s="32" t="str">
        <f t="shared" si="31"/>
        <v xml:space="preserve"> </v>
      </c>
      <c r="Q16" s="32" t="str">
        <f t="shared" si="32"/>
        <v xml:space="preserve"> </v>
      </c>
      <c r="R16" s="32" t="str">
        <f t="shared" si="33"/>
        <v xml:space="preserve"> </v>
      </c>
      <c r="S16" s="32" t="str">
        <f t="shared" si="34"/>
        <v xml:space="preserve"> </v>
      </c>
      <c r="T16" s="32" t="str">
        <f t="shared" si="35"/>
        <v xml:space="preserve"> </v>
      </c>
      <c r="U16" s="32" t="str">
        <f t="shared" si="36"/>
        <v xml:space="preserve"> </v>
      </c>
      <c r="V16" s="32" t="str">
        <f t="shared" si="37"/>
        <v xml:space="preserve"> </v>
      </c>
      <c r="W16" s="32" t="str">
        <f t="shared" si="38"/>
        <v xml:space="preserve"> </v>
      </c>
      <c r="X16" s="40"/>
      <c r="Y16" s="32" t="str">
        <f t="shared" si="39"/>
        <v xml:space="preserve"> </v>
      </c>
      <c r="Z16" s="32" t="str">
        <f t="shared" si="40"/>
        <v xml:space="preserve"> </v>
      </c>
      <c r="AA16" s="32" t="str">
        <f t="shared" si="41"/>
        <v xml:space="preserve"> </v>
      </c>
      <c r="AB16" s="32" t="str">
        <f t="shared" si="42"/>
        <v xml:space="preserve"> </v>
      </c>
      <c r="AC16" s="32" t="str">
        <f t="shared" si="43"/>
        <v xml:space="preserve"> </v>
      </c>
      <c r="AD16" s="40"/>
    </row>
    <row r="17" spans="1:30" x14ac:dyDescent="0.3">
      <c r="A17" s="138"/>
      <c r="B17" s="138"/>
      <c r="C17" s="40"/>
      <c r="D17" s="32">
        <f>Eokul!J17</f>
        <v>0</v>
      </c>
      <c r="E17" s="32" t="str">
        <f t="shared" si="22"/>
        <v xml:space="preserve"> </v>
      </c>
      <c r="F17" s="32" t="b">
        <f t="shared" si="23"/>
        <v>0</v>
      </c>
      <c r="G17" s="41"/>
      <c r="H17" s="32" t="str">
        <f t="shared" si="24"/>
        <v xml:space="preserve"> </v>
      </c>
      <c r="I17" s="32" t="str">
        <f t="shared" si="25"/>
        <v xml:space="preserve"> </v>
      </c>
      <c r="J17" s="32" t="str">
        <f t="shared" si="26"/>
        <v xml:space="preserve"> </v>
      </c>
      <c r="K17" s="32" t="str">
        <f t="shared" si="27"/>
        <v xml:space="preserve"> </v>
      </c>
      <c r="L17" s="32" t="str">
        <f t="shared" si="28"/>
        <v xml:space="preserve"> </v>
      </c>
      <c r="M17" s="40"/>
      <c r="N17" s="32" t="str">
        <f t="shared" si="29"/>
        <v xml:space="preserve"> </v>
      </c>
      <c r="O17" s="32" t="str">
        <f t="shared" si="30"/>
        <v xml:space="preserve"> </v>
      </c>
      <c r="P17" s="32" t="str">
        <f t="shared" si="31"/>
        <v xml:space="preserve"> </v>
      </c>
      <c r="Q17" s="32" t="str">
        <f t="shared" si="32"/>
        <v xml:space="preserve"> </v>
      </c>
      <c r="R17" s="32" t="str">
        <f t="shared" si="33"/>
        <v xml:space="preserve"> </v>
      </c>
      <c r="S17" s="32" t="str">
        <f t="shared" si="34"/>
        <v xml:space="preserve"> </v>
      </c>
      <c r="T17" s="32" t="str">
        <f t="shared" si="35"/>
        <v xml:space="preserve"> </v>
      </c>
      <c r="U17" s="32" t="str">
        <f t="shared" si="36"/>
        <v xml:space="preserve"> </v>
      </c>
      <c r="V17" s="32" t="str">
        <f t="shared" si="37"/>
        <v xml:space="preserve"> </v>
      </c>
      <c r="W17" s="32" t="str">
        <f t="shared" si="38"/>
        <v xml:space="preserve"> </v>
      </c>
      <c r="X17" s="40"/>
      <c r="Y17" s="32" t="str">
        <f t="shared" si="39"/>
        <v xml:space="preserve"> </v>
      </c>
      <c r="Z17" s="32" t="str">
        <f t="shared" si="40"/>
        <v xml:space="preserve"> </v>
      </c>
      <c r="AA17" s="32" t="str">
        <f t="shared" si="41"/>
        <v xml:space="preserve"> </v>
      </c>
      <c r="AB17" s="32" t="str">
        <f t="shared" si="42"/>
        <v xml:space="preserve"> </v>
      </c>
      <c r="AC17" s="32" t="str">
        <f t="shared" si="43"/>
        <v xml:space="preserve"> </v>
      </c>
      <c r="AD17" s="40"/>
    </row>
    <row r="18" spans="1:30" x14ac:dyDescent="0.3">
      <c r="A18" s="138"/>
      <c r="B18" s="138"/>
      <c r="C18" s="40"/>
      <c r="D18" s="32">
        <f>Eokul!J18</f>
        <v>0</v>
      </c>
      <c r="E18" s="32" t="str">
        <f t="shared" si="22"/>
        <v xml:space="preserve"> </v>
      </c>
      <c r="F18" s="32" t="b">
        <f t="shared" si="23"/>
        <v>0</v>
      </c>
      <c r="G18" s="41"/>
      <c r="H18" s="32" t="str">
        <f t="shared" si="24"/>
        <v xml:space="preserve"> </v>
      </c>
      <c r="I18" s="32" t="str">
        <f t="shared" si="25"/>
        <v xml:space="preserve"> </v>
      </c>
      <c r="J18" s="32" t="str">
        <f t="shared" si="26"/>
        <v xml:space="preserve"> </v>
      </c>
      <c r="K18" s="32" t="str">
        <f t="shared" si="27"/>
        <v xml:space="preserve"> </v>
      </c>
      <c r="L18" s="32" t="str">
        <f t="shared" si="28"/>
        <v xml:space="preserve"> </v>
      </c>
      <c r="M18" s="40"/>
      <c r="N18" s="32" t="str">
        <f t="shared" si="29"/>
        <v xml:space="preserve"> </v>
      </c>
      <c r="O18" s="32" t="str">
        <f t="shared" si="30"/>
        <v xml:space="preserve"> </v>
      </c>
      <c r="P18" s="32" t="str">
        <f t="shared" si="31"/>
        <v xml:space="preserve"> </v>
      </c>
      <c r="Q18" s="32" t="str">
        <f t="shared" si="32"/>
        <v xml:space="preserve"> </v>
      </c>
      <c r="R18" s="32" t="str">
        <f t="shared" si="33"/>
        <v xml:space="preserve"> </v>
      </c>
      <c r="S18" s="32" t="str">
        <f t="shared" si="34"/>
        <v xml:space="preserve"> </v>
      </c>
      <c r="T18" s="32" t="str">
        <f t="shared" si="35"/>
        <v xml:space="preserve"> </v>
      </c>
      <c r="U18" s="32" t="str">
        <f t="shared" si="36"/>
        <v xml:space="preserve"> </v>
      </c>
      <c r="V18" s="32" t="str">
        <f t="shared" si="37"/>
        <v xml:space="preserve"> </v>
      </c>
      <c r="W18" s="32" t="str">
        <f t="shared" si="38"/>
        <v xml:space="preserve"> </v>
      </c>
      <c r="X18" s="40"/>
      <c r="Y18" s="32" t="str">
        <f t="shared" si="39"/>
        <v xml:space="preserve"> </v>
      </c>
      <c r="Z18" s="32" t="str">
        <f t="shared" si="40"/>
        <v xml:space="preserve"> </v>
      </c>
      <c r="AA18" s="32" t="str">
        <f t="shared" si="41"/>
        <v xml:space="preserve"> </v>
      </c>
      <c r="AB18" s="32" t="str">
        <f t="shared" si="42"/>
        <v xml:space="preserve"> </v>
      </c>
      <c r="AC18" s="32" t="str">
        <f t="shared" si="43"/>
        <v xml:space="preserve"> </v>
      </c>
      <c r="AD18" s="40"/>
    </row>
    <row r="19" spans="1:30" x14ac:dyDescent="0.3">
      <c r="A19" s="138"/>
      <c r="B19" s="138"/>
      <c r="C19" s="40"/>
      <c r="D19" s="32">
        <f>Eokul!J19</f>
        <v>0</v>
      </c>
      <c r="E19" s="32" t="str">
        <f t="shared" si="22"/>
        <v xml:space="preserve"> </v>
      </c>
      <c r="F19" s="32" t="b">
        <f t="shared" si="23"/>
        <v>0</v>
      </c>
      <c r="G19" s="41"/>
      <c r="H19" s="32" t="str">
        <f t="shared" si="24"/>
        <v xml:space="preserve"> </v>
      </c>
      <c r="I19" s="32" t="str">
        <f t="shared" si="25"/>
        <v xml:space="preserve"> </v>
      </c>
      <c r="J19" s="32" t="str">
        <f t="shared" si="26"/>
        <v xml:space="preserve"> </v>
      </c>
      <c r="K19" s="32" t="str">
        <f t="shared" si="27"/>
        <v xml:space="preserve"> </v>
      </c>
      <c r="L19" s="32" t="str">
        <f t="shared" si="28"/>
        <v xml:space="preserve"> </v>
      </c>
      <c r="M19" s="40"/>
      <c r="N19" s="32" t="str">
        <f t="shared" si="29"/>
        <v xml:space="preserve"> </v>
      </c>
      <c r="O19" s="32" t="str">
        <f t="shared" si="30"/>
        <v xml:space="preserve"> </v>
      </c>
      <c r="P19" s="32" t="str">
        <f t="shared" si="31"/>
        <v xml:space="preserve"> </v>
      </c>
      <c r="Q19" s="32" t="str">
        <f t="shared" si="32"/>
        <v xml:space="preserve"> </v>
      </c>
      <c r="R19" s="32" t="str">
        <f t="shared" si="33"/>
        <v xml:space="preserve"> </v>
      </c>
      <c r="S19" s="32" t="str">
        <f t="shared" si="34"/>
        <v xml:space="preserve"> </v>
      </c>
      <c r="T19" s="32" t="str">
        <f t="shared" si="35"/>
        <v xml:space="preserve"> </v>
      </c>
      <c r="U19" s="32" t="str">
        <f t="shared" si="36"/>
        <v xml:space="preserve"> </v>
      </c>
      <c r="V19" s="32" t="str">
        <f t="shared" si="37"/>
        <v xml:space="preserve"> </v>
      </c>
      <c r="W19" s="32" t="str">
        <f t="shared" si="38"/>
        <v xml:space="preserve"> </v>
      </c>
      <c r="X19" s="40"/>
      <c r="Y19" s="32" t="str">
        <f t="shared" si="39"/>
        <v xml:space="preserve"> </v>
      </c>
      <c r="Z19" s="32" t="str">
        <f t="shared" si="40"/>
        <v xml:space="preserve"> </v>
      </c>
      <c r="AA19" s="32" t="str">
        <f t="shared" si="41"/>
        <v xml:space="preserve"> </v>
      </c>
      <c r="AB19" s="32" t="str">
        <f t="shared" si="42"/>
        <v xml:space="preserve"> </v>
      </c>
      <c r="AC19" s="32" t="str">
        <f t="shared" si="43"/>
        <v xml:space="preserve"> </v>
      </c>
      <c r="AD19" s="40"/>
    </row>
    <row r="20" spans="1:30" x14ac:dyDescent="0.3">
      <c r="A20" s="138"/>
      <c r="B20" s="138"/>
      <c r="C20" s="40"/>
      <c r="D20" s="32">
        <f>Eokul!J20</f>
        <v>0</v>
      </c>
      <c r="E20" s="32" t="str">
        <f t="shared" si="22"/>
        <v xml:space="preserve"> </v>
      </c>
      <c r="F20" s="32" t="b">
        <f t="shared" si="23"/>
        <v>0</v>
      </c>
      <c r="G20" s="41"/>
      <c r="H20" s="32" t="str">
        <f t="shared" si="24"/>
        <v xml:space="preserve"> </v>
      </c>
      <c r="I20" s="32" t="str">
        <f t="shared" si="25"/>
        <v xml:space="preserve"> </v>
      </c>
      <c r="J20" s="32" t="str">
        <f t="shared" si="26"/>
        <v xml:space="preserve"> </v>
      </c>
      <c r="K20" s="32" t="str">
        <f t="shared" si="27"/>
        <v xml:space="preserve"> </v>
      </c>
      <c r="L20" s="32" t="str">
        <f t="shared" si="28"/>
        <v xml:space="preserve"> </v>
      </c>
      <c r="M20" s="40"/>
      <c r="N20" s="32" t="str">
        <f t="shared" si="29"/>
        <v xml:space="preserve"> </v>
      </c>
      <c r="O20" s="32" t="str">
        <f t="shared" si="30"/>
        <v xml:space="preserve"> </v>
      </c>
      <c r="P20" s="32" t="str">
        <f t="shared" si="31"/>
        <v xml:space="preserve"> </v>
      </c>
      <c r="Q20" s="32" t="str">
        <f t="shared" si="32"/>
        <v xml:space="preserve"> </v>
      </c>
      <c r="R20" s="32" t="str">
        <f t="shared" si="33"/>
        <v xml:space="preserve"> </v>
      </c>
      <c r="S20" s="32" t="str">
        <f t="shared" si="34"/>
        <v xml:space="preserve"> </v>
      </c>
      <c r="T20" s="32" t="str">
        <f t="shared" si="35"/>
        <v xml:space="preserve"> </v>
      </c>
      <c r="U20" s="32" t="str">
        <f t="shared" si="36"/>
        <v xml:space="preserve"> </v>
      </c>
      <c r="V20" s="32" t="str">
        <f t="shared" si="37"/>
        <v xml:space="preserve"> </v>
      </c>
      <c r="W20" s="32" t="str">
        <f t="shared" si="38"/>
        <v xml:space="preserve"> </v>
      </c>
      <c r="X20" s="40"/>
      <c r="Y20" s="32" t="str">
        <f t="shared" si="39"/>
        <v xml:space="preserve"> </v>
      </c>
      <c r="Z20" s="32" t="str">
        <f t="shared" si="40"/>
        <v xml:space="preserve"> </v>
      </c>
      <c r="AA20" s="32" t="str">
        <f t="shared" si="41"/>
        <v xml:space="preserve"> </v>
      </c>
      <c r="AB20" s="32" t="str">
        <f t="shared" si="42"/>
        <v xml:space="preserve"> </v>
      </c>
      <c r="AC20" s="32" t="str">
        <f t="shared" si="43"/>
        <v xml:space="preserve"> </v>
      </c>
      <c r="AD20" s="40"/>
    </row>
    <row r="21" spans="1:30" x14ac:dyDescent="0.3">
      <c r="A21" s="138"/>
      <c r="B21" s="138"/>
      <c r="C21" s="40"/>
      <c r="D21" s="32">
        <f>Eokul!J21</f>
        <v>0</v>
      </c>
      <c r="E21" s="32" t="str">
        <f t="shared" si="22"/>
        <v xml:space="preserve"> </v>
      </c>
      <c r="F21" s="32" t="b">
        <f t="shared" si="23"/>
        <v>0</v>
      </c>
      <c r="G21" s="41"/>
      <c r="H21" s="32" t="str">
        <f t="shared" si="24"/>
        <v xml:space="preserve"> </v>
      </c>
      <c r="I21" s="32" t="str">
        <f t="shared" si="25"/>
        <v xml:space="preserve"> </v>
      </c>
      <c r="J21" s="32" t="str">
        <f t="shared" si="26"/>
        <v xml:space="preserve"> </v>
      </c>
      <c r="K21" s="32" t="str">
        <f t="shared" si="27"/>
        <v xml:space="preserve"> </v>
      </c>
      <c r="L21" s="32" t="str">
        <f t="shared" si="28"/>
        <v xml:space="preserve"> </v>
      </c>
      <c r="M21" s="40"/>
      <c r="N21" s="32" t="str">
        <f t="shared" si="29"/>
        <v xml:space="preserve"> </v>
      </c>
      <c r="O21" s="32" t="str">
        <f t="shared" si="30"/>
        <v xml:space="preserve"> </v>
      </c>
      <c r="P21" s="32" t="str">
        <f t="shared" si="31"/>
        <v xml:space="preserve"> </v>
      </c>
      <c r="Q21" s="32" t="str">
        <f t="shared" si="32"/>
        <v xml:space="preserve"> </v>
      </c>
      <c r="R21" s="32" t="str">
        <f t="shared" si="33"/>
        <v xml:space="preserve"> </v>
      </c>
      <c r="S21" s="32" t="str">
        <f t="shared" si="34"/>
        <v xml:space="preserve"> </v>
      </c>
      <c r="T21" s="32" t="str">
        <f t="shared" si="35"/>
        <v xml:space="preserve"> </v>
      </c>
      <c r="U21" s="32" t="str">
        <f t="shared" si="36"/>
        <v xml:space="preserve"> </v>
      </c>
      <c r="V21" s="32" t="str">
        <f t="shared" si="37"/>
        <v xml:space="preserve"> </v>
      </c>
      <c r="W21" s="32" t="str">
        <f t="shared" si="38"/>
        <v xml:space="preserve"> </v>
      </c>
      <c r="X21" s="40"/>
      <c r="Y21" s="32" t="str">
        <f t="shared" si="39"/>
        <v xml:space="preserve"> </v>
      </c>
      <c r="Z21" s="32" t="str">
        <f t="shared" si="40"/>
        <v xml:space="preserve"> </v>
      </c>
      <c r="AA21" s="32" t="str">
        <f t="shared" si="41"/>
        <v xml:space="preserve"> </v>
      </c>
      <c r="AB21" s="32" t="str">
        <f t="shared" si="42"/>
        <v xml:space="preserve"> </v>
      </c>
      <c r="AC21" s="32" t="str">
        <f t="shared" si="43"/>
        <v xml:space="preserve"> </v>
      </c>
      <c r="AD21" s="40"/>
    </row>
    <row r="22" spans="1:30" x14ac:dyDescent="0.3">
      <c r="A22" s="138"/>
      <c r="B22" s="138"/>
      <c r="C22" s="40"/>
      <c r="D22" s="32">
        <f>Eokul!J22</f>
        <v>0</v>
      </c>
      <c r="E22" s="32" t="str">
        <f t="shared" si="22"/>
        <v xml:space="preserve"> </v>
      </c>
      <c r="F22" s="32" t="b">
        <f t="shared" si="23"/>
        <v>0</v>
      </c>
      <c r="G22" s="41"/>
      <c r="H22" s="32" t="str">
        <f t="shared" si="24"/>
        <v xml:space="preserve"> </v>
      </c>
      <c r="I22" s="32" t="str">
        <f t="shared" si="25"/>
        <v xml:space="preserve"> </v>
      </c>
      <c r="J22" s="32" t="str">
        <f t="shared" si="26"/>
        <v xml:space="preserve"> </v>
      </c>
      <c r="K22" s="32" t="str">
        <f t="shared" si="27"/>
        <v xml:space="preserve"> </v>
      </c>
      <c r="L22" s="32" t="str">
        <f t="shared" si="28"/>
        <v xml:space="preserve"> </v>
      </c>
      <c r="M22" s="40"/>
      <c r="N22" s="32" t="str">
        <f t="shared" si="29"/>
        <v xml:space="preserve"> </v>
      </c>
      <c r="O22" s="32" t="str">
        <f t="shared" si="30"/>
        <v xml:space="preserve"> </v>
      </c>
      <c r="P22" s="32" t="str">
        <f t="shared" si="31"/>
        <v xml:space="preserve"> </v>
      </c>
      <c r="Q22" s="32" t="str">
        <f t="shared" si="32"/>
        <v xml:space="preserve"> </v>
      </c>
      <c r="R22" s="32" t="str">
        <f t="shared" si="33"/>
        <v xml:space="preserve"> </v>
      </c>
      <c r="S22" s="32" t="str">
        <f t="shared" si="34"/>
        <v xml:space="preserve"> </v>
      </c>
      <c r="T22" s="32" t="str">
        <f t="shared" si="35"/>
        <v xml:space="preserve"> </v>
      </c>
      <c r="U22" s="32" t="str">
        <f t="shared" si="36"/>
        <v xml:space="preserve"> </v>
      </c>
      <c r="V22" s="32" t="str">
        <f t="shared" si="37"/>
        <v xml:space="preserve"> </v>
      </c>
      <c r="W22" s="32" t="str">
        <f t="shared" si="38"/>
        <v xml:space="preserve"> </v>
      </c>
      <c r="X22" s="40"/>
      <c r="Y22" s="32" t="str">
        <f t="shared" si="39"/>
        <v xml:space="preserve"> </v>
      </c>
      <c r="Z22" s="32" t="str">
        <f t="shared" si="40"/>
        <v xml:space="preserve"> </v>
      </c>
      <c r="AA22" s="32" t="str">
        <f t="shared" si="41"/>
        <v xml:space="preserve"> </v>
      </c>
      <c r="AB22" s="32" t="str">
        <f t="shared" si="42"/>
        <v xml:space="preserve"> </v>
      </c>
      <c r="AC22" s="32" t="str">
        <f t="shared" si="43"/>
        <v xml:space="preserve"> </v>
      </c>
      <c r="AD22" s="40"/>
    </row>
    <row r="23" spans="1:30" x14ac:dyDescent="0.3">
      <c r="A23" s="138"/>
      <c r="B23" s="138"/>
      <c r="C23" s="40"/>
      <c r="D23" s="32">
        <f>Eokul!J23</f>
        <v>0</v>
      </c>
      <c r="E23" s="32" t="str">
        <f t="shared" si="22"/>
        <v xml:space="preserve"> </v>
      </c>
      <c r="F23" s="32" t="b">
        <f t="shared" si="23"/>
        <v>0</v>
      </c>
      <c r="G23" s="41"/>
      <c r="H23" s="32" t="str">
        <f t="shared" si="24"/>
        <v xml:space="preserve"> </v>
      </c>
      <c r="I23" s="32" t="str">
        <f t="shared" si="25"/>
        <v xml:space="preserve"> </v>
      </c>
      <c r="J23" s="32" t="str">
        <f t="shared" si="26"/>
        <v xml:space="preserve"> </v>
      </c>
      <c r="K23" s="32" t="str">
        <f t="shared" si="27"/>
        <v xml:space="preserve"> </v>
      </c>
      <c r="L23" s="32" t="str">
        <f t="shared" si="28"/>
        <v xml:space="preserve"> </v>
      </c>
      <c r="M23" s="40"/>
      <c r="N23" s="32" t="str">
        <f t="shared" si="29"/>
        <v xml:space="preserve"> </v>
      </c>
      <c r="O23" s="32" t="str">
        <f t="shared" si="30"/>
        <v xml:space="preserve"> </v>
      </c>
      <c r="P23" s="32" t="str">
        <f t="shared" si="31"/>
        <v xml:space="preserve"> </v>
      </c>
      <c r="Q23" s="32" t="str">
        <f t="shared" si="32"/>
        <v xml:space="preserve"> </v>
      </c>
      <c r="R23" s="32" t="str">
        <f t="shared" si="33"/>
        <v xml:space="preserve"> </v>
      </c>
      <c r="S23" s="32" t="str">
        <f t="shared" si="34"/>
        <v xml:space="preserve"> </v>
      </c>
      <c r="T23" s="32" t="str">
        <f t="shared" si="35"/>
        <v xml:space="preserve"> </v>
      </c>
      <c r="U23" s="32" t="str">
        <f t="shared" si="36"/>
        <v xml:space="preserve"> </v>
      </c>
      <c r="V23" s="32" t="str">
        <f t="shared" si="37"/>
        <v xml:space="preserve"> </v>
      </c>
      <c r="W23" s="32" t="str">
        <f t="shared" si="38"/>
        <v xml:space="preserve"> </v>
      </c>
      <c r="X23" s="40"/>
      <c r="Y23" s="32" t="str">
        <f t="shared" si="39"/>
        <v xml:space="preserve"> </v>
      </c>
      <c r="Z23" s="32" t="str">
        <f t="shared" si="40"/>
        <v xml:space="preserve"> </v>
      </c>
      <c r="AA23" s="32" t="str">
        <f t="shared" si="41"/>
        <v xml:space="preserve"> </v>
      </c>
      <c r="AB23" s="32" t="str">
        <f t="shared" si="42"/>
        <v xml:space="preserve"> </v>
      </c>
      <c r="AC23" s="32" t="str">
        <f t="shared" si="43"/>
        <v xml:space="preserve"> </v>
      </c>
      <c r="AD23" s="40"/>
    </row>
    <row r="24" spans="1:30" x14ac:dyDescent="0.3">
      <c r="A24" s="138"/>
      <c r="B24" s="138"/>
      <c r="C24" s="40"/>
      <c r="D24" s="32">
        <f>Eokul!J24</f>
        <v>0</v>
      </c>
      <c r="E24" s="32" t="str">
        <f t="shared" si="22"/>
        <v xml:space="preserve"> </v>
      </c>
      <c r="F24" s="32" t="b">
        <f t="shared" si="23"/>
        <v>0</v>
      </c>
      <c r="G24" s="41"/>
      <c r="H24" s="32" t="str">
        <f t="shared" si="24"/>
        <v xml:space="preserve"> </v>
      </c>
      <c r="I24" s="32" t="str">
        <f t="shared" si="25"/>
        <v xml:space="preserve"> </v>
      </c>
      <c r="J24" s="32" t="str">
        <f t="shared" si="26"/>
        <v xml:space="preserve"> </v>
      </c>
      <c r="K24" s="32" t="str">
        <f t="shared" si="27"/>
        <v xml:space="preserve"> </v>
      </c>
      <c r="L24" s="32" t="str">
        <f t="shared" si="28"/>
        <v xml:space="preserve"> </v>
      </c>
      <c r="M24" s="40"/>
      <c r="N24" s="32" t="str">
        <f t="shared" si="29"/>
        <v xml:space="preserve"> </v>
      </c>
      <c r="O24" s="32" t="str">
        <f t="shared" si="30"/>
        <v xml:space="preserve"> </v>
      </c>
      <c r="P24" s="32" t="str">
        <f t="shared" si="31"/>
        <v xml:space="preserve"> </v>
      </c>
      <c r="Q24" s="32" t="str">
        <f t="shared" si="32"/>
        <v xml:space="preserve"> </v>
      </c>
      <c r="R24" s="32" t="str">
        <f t="shared" si="33"/>
        <v xml:space="preserve"> </v>
      </c>
      <c r="S24" s="32" t="str">
        <f t="shared" si="34"/>
        <v xml:space="preserve"> </v>
      </c>
      <c r="T24" s="32" t="str">
        <f t="shared" si="35"/>
        <v xml:space="preserve"> </v>
      </c>
      <c r="U24" s="32" t="str">
        <f t="shared" si="36"/>
        <v xml:space="preserve"> </v>
      </c>
      <c r="V24" s="32" t="str">
        <f t="shared" si="37"/>
        <v xml:space="preserve"> </v>
      </c>
      <c r="W24" s="32" t="str">
        <f t="shared" si="38"/>
        <v xml:space="preserve"> </v>
      </c>
      <c r="X24" s="40"/>
      <c r="Y24" s="32" t="str">
        <f t="shared" si="39"/>
        <v xml:space="preserve"> </v>
      </c>
      <c r="Z24" s="32" t="str">
        <f t="shared" si="40"/>
        <v xml:space="preserve"> </v>
      </c>
      <c r="AA24" s="32" t="str">
        <f t="shared" si="41"/>
        <v xml:space="preserve"> </v>
      </c>
      <c r="AB24" s="32" t="str">
        <f t="shared" si="42"/>
        <v xml:space="preserve"> </v>
      </c>
      <c r="AC24" s="32" t="str">
        <f t="shared" si="43"/>
        <v xml:space="preserve"> </v>
      </c>
      <c r="AD24" s="40"/>
    </row>
    <row r="25" spans="1:30" x14ac:dyDescent="0.3">
      <c r="A25" s="138"/>
      <c r="B25" s="138"/>
      <c r="C25" s="40"/>
      <c r="D25" s="32">
        <f>Eokul!J25</f>
        <v>0</v>
      </c>
      <c r="E25" s="32" t="str">
        <f t="shared" si="22"/>
        <v xml:space="preserve"> </v>
      </c>
      <c r="F25" s="32" t="b">
        <f t="shared" si="23"/>
        <v>0</v>
      </c>
      <c r="G25" s="41"/>
      <c r="H25" s="32" t="str">
        <f t="shared" si="24"/>
        <v xml:space="preserve"> </v>
      </c>
      <c r="I25" s="32" t="str">
        <f t="shared" si="25"/>
        <v xml:space="preserve"> </v>
      </c>
      <c r="J25" s="32" t="str">
        <f t="shared" si="26"/>
        <v xml:space="preserve"> </v>
      </c>
      <c r="K25" s="32" t="str">
        <f t="shared" si="27"/>
        <v xml:space="preserve"> </v>
      </c>
      <c r="L25" s="32" t="str">
        <f t="shared" si="28"/>
        <v xml:space="preserve"> </v>
      </c>
      <c r="M25" s="40"/>
      <c r="N25" s="32" t="str">
        <f t="shared" si="29"/>
        <v xml:space="preserve"> </v>
      </c>
      <c r="O25" s="32" t="str">
        <f t="shared" si="30"/>
        <v xml:space="preserve"> </v>
      </c>
      <c r="P25" s="32" t="str">
        <f t="shared" si="31"/>
        <v xml:space="preserve"> </v>
      </c>
      <c r="Q25" s="32" t="str">
        <f t="shared" si="32"/>
        <v xml:space="preserve"> </v>
      </c>
      <c r="R25" s="32" t="str">
        <f t="shared" si="33"/>
        <v xml:space="preserve"> </v>
      </c>
      <c r="S25" s="32" t="str">
        <f t="shared" si="34"/>
        <v xml:space="preserve"> </v>
      </c>
      <c r="T25" s="32" t="str">
        <f t="shared" si="35"/>
        <v xml:space="preserve"> </v>
      </c>
      <c r="U25" s="32" t="str">
        <f t="shared" si="36"/>
        <v xml:space="preserve"> </v>
      </c>
      <c r="V25" s="32" t="str">
        <f t="shared" si="37"/>
        <v xml:space="preserve"> </v>
      </c>
      <c r="W25" s="32" t="str">
        <f t="shared" si="38"/>
        <v xml:space="preserve"> </v>
      </c>
      <c r="X25" s="40"/>
      <c r="Y25" s="32" t="str">
        <f t="shared" si="39"/>
        <v xml:space="preserve"> </v>
      </c>
      <c r="Z25" s="32" t="str">
        <f t="shared" si="40"/>
        <v xml:space="preserve"> </v>
      </c>
      <c r="AA25" s="32" t="str">
        <f t="shared" si="41"/>
        <v xml:space="preserve"> </v>
      </c>
      <c r="AB25" s="32" t="str">
        <f t="shared" si="42"/>
        <v xml:space="preserve"> </v>
      </c>
      <c r="AC25" s="32" t="str">
        <f t="shared" si="43"/>
        <v xml:space="preserve"> </v>
      </c>
      <c r="AD25" s="40"/>
    </row>
    <row r="26" spans="1:30" x14ac:dyDescent="0.3">
      <c r="A26" s="138"/>
      <c r="B26" s="138"/>
      <c r="C26" s="40"/>
      <c r="D26" s="32">
        <f>Eokul!J26</f>
        <v>0</v>
      </c>
      <c r="E26" s="32" t="str">
        <f t="shared" si="22"/>
        <v xml:space="preserve"> </v>
      </c>
      <c r="F26" s="32" t="b">
        <f t="shared" si="23"/>
        <v>0</v>
      </c>
      <c r="G26" s="41"/>
      <c r="H26" s="32" t="str">
        <f t="shared" si="24"/>
        <v xml:space="preserve"> </v>
      </c>
      <c r="I26" s="32" t="str">
        <f t="shared" si="25"/>
        <v xml:space="preserve"> </v>
      </c>
      <c r="J26" s="32" t="str">
        <f t="shared" si="26"/>
        <v xml:space="preserve"> </v>
      </c>
      <c r="K26" s="32" t="str">
        <f t="shared" si="27"/>
        <v xml:space="preserve"> </v>
      </c>
      <c r="L26" s="32" t="str">
        <f t="shared" si="28"/>
        <v xml:space="preserve"> </v>
      </c>
      <c r="M26" s="40"/>
      <c r="N26" s="32" t="str">
        <f t="shared" si="29"/>
        <v xml:space="preserve"> </v>
      </c>
      <c r="O26" s="32" t="str">
        <f t="shared" si="30"/>
        <v xml:space="preserve"> </v>
      </c>
      <c r="P26" s="32" t="str">
        <f t="shared" si="31"/>
        <v xml:space="preserve"> </v>
      </c>
      <c r="Q26" s="32" t="str">
        <f t="shared" si="32"/>
        <v xml:space="preserve"> </v>
      </c>
      <c r="R26" s="32" t="str">
        <f t="shared" si="33"/>
        <v xml:space="preserve"> </v>
      </c>
      <c r="S26" s="32" t="str">
        <f t="shared" si="34"/>
        <v xml:space="preserve"> </v>
      </c>
      <c r="T26" s="32" t="str">
        <f t="shared" si="35"/>
        <v xml:space="preserve"> </v>
      </c>
      <c r="U26" s="32" t="str">
        <f t="shared" si="36"/>
        <v xml:space="preserve"> </v>
      </c>
      <c r="V26" s="32" t="str">
        <f t="shared" si="37"/>
        <v xml:space="preserve"> </v>
      </c>
      <c r="W26" s="32" t="str">
        <f t="shared" si="38"/>
        <v xml:space="preserve"> </v>
      </c>
      <c r="X26" s="40"/>
      <c r="Y26" s="32" t="str">
        <f t="shared" si="39"/>
        <v xml:space="preserve"> </v>
      </c>
      <c r="Z26" s="32" t="str">
        <f t="shared" si="40"/>
        <v xml:space="preserve"> </v>
      </c>
      <c r="AA26" s="32" t="str">
        <f t="shared" si="41"/>
        <v xml:space="preserve"> </v>
      </c>
      <c r="AB26" s="32" t="str">
        <f t="shared" si="42"/>
        <v xml:space="preserve"> </v>
      </c>
      <c r="AC26" s="32" t="str">
        <f t="shared" si="43"/>
        <v xml:space="preserve"> </v>
      </c>
      <c r="AD26" s="40"/>
    </row>
    <row r="27" spans="1:30" x14ac:dyDescent="0.3">
      <c r="A27" s="138"/>
      <c r="B27" s="138"/>
      <c r="C27" s="40"/>
      <c r="D27" s="32">
        <f>Eokul!J27</f>
        <v>0</v>
      </c>
      <c r="E27" s="32" t="str">
        <f t="shared" si="22"/>
        <v xml:space="preserve"> </v>
      </c>
      <c r="F27" s="32" t="b">
        <f t="shared" si="23"/>
        <v>0</v>
      </c>
      <c r="G27" s="41"/>
      <c r="H27" s="32" t="str">
        <f t="shared" si="24"/>
        <v xml:space="preserve"> </v>
      </c>
      <c r="I27" s="32" t="str">
        <f t="shared" si="25"/>
        <v xml:space="preserve"> </v>
      </c>
      <c r="J27" s="32" t="str">
        <f t="shared" si="26"/>
        <v xml:space="preserve"> </v>
      </c>
      <c r="K27" s="32" t="str">
        <f t="shared" si="27"/>
        <v xml:space="preserve"> </v>
      </c>
      <c r="L27" s="32" t="str">
        <f t="shared" si="28"/>
        <v xml:space="preserve"> </v>
      </c>
      <c r="M27" s="40"/>
      <c r="N27" s="32" t="str">
        <f t="shared" si="29"/>
        <v xml:space="preserve"> </v>
      </c>
      <c r="O27" s="32" t="str">
        <f t="shared" si="30"/>
        <v xml:space="preserve"> </v>
      </c>
      <c r="P27" s="32" t="str">
        <f t="shared" si="31"/>
        <v xml:space="preserve"> </v>
      </c>
      <c r="Q27" s="32" t="str">
        <f t="shared" si="32"/>
        <v xml:space="preserve"> </v>
      </c>
      <c r="R27" s="32" t="str">
        <f t="shared" si="33"/>
        <v xml:space="preserve"> </v>
      </c>
      <c r="S27" s="32" t="str">
        <f t="shared" si="34"/>
        <v xml:space="preserve"> </v>
      </c>
      <c r="T27" s="32" t="str">
        <f t="shared" si="35"/>
        <v xml:space="preserve"> </v>
      </c>
      <c r="U27" s="32" t="str">
        <f t="shared" si="36"/>
        <v xml:space="preserve"> </v>
      </c>
      <c r="V27" s="32" t="str">
        <f t="shared" si="37"/>
        <v xml:space="preserve"> </v>
      </c>
      <c r="W27" s="32" t="str">
        <f t="shared" si="38"/>
        <v xml:space="preserve"> </v>
      </c>
      <c r="X27" s="40"/>
      <c r="Y27" s="32" t="str">
        <f t="shared" si="39"/>
        <v xml:space="preserve"> </v>
      </c>
      <c r="Z27" s="32" t="str">
        <f t="shared" si="40"/>
        <v xml:space="preserve"> </v>
      </c>
      <c r="AA27" s="32" t="str">
        <f t="shared" si="41"/>
        <v xml:space="preserve"> </v>
      </c>
      <c r="AB27" s="32" t="str">
        <f t="shared" si="42"/>
        <v xml:space="preserve"> </v>
      </c>
      <c r="AC27" s="32" t="str">
        <f t="shared" si="43"/>
        <v xml:space="preserve"> </v>
      </c>
      <c r="AD27" s="40"/>
    </row>
    <row r="28" spans="1:30" x14ac:dyDescent="0.3">
      <c r="A28" s="138"/>
      <c r="B28" s="138"/>
      <c r="C28" s="40"/>
      <c r="D28" s="32">
        <f>Eokul!J28</f>
        <v>0</v>
      </c>
      <c r="E28" s="32" t="str">
        <f t="shared" si="22"/>
        <v xml:space="preserve"> </v>
      </c>
      <c r="F28" s="32" t="b">
        <f t="shared" si="23"/>
        <v>0</v>
      </c>
      <c r="G28" s="41"/>
      <c r="H28" s="32" t="str">
        <f t="shared" si="24"/>
        <v xml:space="preserve"> </v>
      </c>
      <c r="I28" s="32" t="str">
        <f t="shared" si="25"/>
        <v xml:space="preserve"> </v>
      </c>
      <c r="J28" s="32" t="str">
        <f t="shared" si="26"/>
        <v xml:space="preserve"> </v>
      </c>
      <c r="K28" s="32" t="str">
        <f t="shared" si="27"/>
        <v xml:space="preserve"> </v>
      </c>
      <c r="L28" s="32" t="str">
        <f t="shared" si="28"/>
        <v xml:space="preserve"> </v>
      </c>
      <c r="M28" s="40"/>
      <c r="N28" s="32" t="str">
        <f t="shared" si="29"/>
        <v xml:space="preserve"> </v>
      </c>
      <c r="O28" s="32" t="str">
        <f t="shared" si="30"/>
        <v xml:space="preserve"> </v>
      </c>
      <c r="P28" s="32" t="str">
        <f t="shared" si="31"/>
        <v xml:space="preserve"> </v>
      </c>
      <c r="Q28" s="32" t="str">
        <f t="shared" si="32"/>
        <v xml:space="preserve"> </v>
      </c>
      <c r="R28" s="32" t="str">
        <f t="shared" si="33"/>
        <v xml:space="preserve"> </v>
      </c>
      <c r="S28" s="32" t="str">
        <f t="shared" si="34"/>
        <v xml:space="preserve"> </v>
      </c>
      <c r="T28" s="32" t="str">
        <f t="shared" si="35"/>
        <v xml:space="preserve"> </v>
      </c>
      <c r="U28" s="32" t="str">
        <f t="shared" si="36"/>
        <v xml:space="preserve"> </v>
      </c>
      <c r="V28" s="32" t="str">
        <f t="shared" si="37"/>
        <v xml:space="preserve"> </v>
      </c>
      <c r="W28" s="32" t="str">
        <f t="shared" si="38"/>
        <v xml:space="preserve"> </v>
      </c>
      <c r="X28" s="40"/>
      <c r="Y28" s="32" t="str">
        <f t="shared" si="39"/>
        <v xml:space="preserve"> </v>
      </c>
      <c r="Z28" s="32" t="str">
        <f t="shared" si="40"/>
        <v xml:space="preserve"> </v>
      </c>
      <c r="AA28" s="32" t="str">
        <f t="shared" si="41"/>
        <v xml:space="preserve"> </v>
      </c>
      <c r="AB28" s="32" t="str">
        <f t="shared" si="42"/>
        <v xml:space="preserve"> </v>
      </c>
      <c r="AC28" s="32" t="str">
        <f t="shared" si="43"/>
        <v xml:space="preserve"> </v>
      </c>
      <c r="AD28" s="40"/>
    </row>
    <row r="29" spans="1:30" x14ac:dyDescent="0.3">
      <c r="A29" s="138"/>
      <c r="B29" s="138"/>
      <c r="C29" s="40"/>
      <c r="D29" s="32">
        <f>Eokul!J29</f>
        <v>0</v>
      </c>
      <c r="E29" s="32" t="str">
        <f t="shared" si="22"/>
        <v xml:space="preserve"> </v>
      </c>
      <c r="F29" s="32" t="b">
        <f t="shared" si="23"/>
        <v>0</v>
      </c>
      <c r="G29" s="41"/>
      <c r="H29" s="32" t="str">
        <f t="shared" si="24"/>
        <v xml:space="preserve"> </v>
      </c>
      <c r="I29" s="32" t="str">
        <f t="shared" si="25"/>
        <v xml:space="preserve"> </v>
      </c>
      <c r="J29" s="32" t="str">
        <f t="shared" si="26"/>
        <v xml:space="preserve"> </v>
      </c>
      <c r="K29" s="32" t="str">
        <f t="shared" si="27"/>
        <v xml:space="preserve"> </v>
      </c>
      <c r="L29" s="32" t="str">
        <f t="shared" si="28"/>
        <v xml:space="preserve"> </v>
      </c>
      <c r="M29" s="40"/>
      <c r="N29" s="32" t="str">
        <f t="shared" si="29"/>
        <v xml:space="preserve"> </v>
      </c>
      <c r="O29" s="32" t="str">
        <f t="shared" si="30"/>
        <v xml:space="preserve"> </v>
      </c>
      <c r="P29" s="32" t="str">
        <f t="shared" si="31"/>
        <v xml:space="preserve"> </v>
      </c>
      <c r="Q29" s="32" t="str">
        <f t="shared" si="32"/>
        <v xml:space="preserve"> </v>
      </c>
      <c r="R29" s="32" t="str">
        <f t="shared" si="33"/>
        <v xml:space="preserve"> </v>
      </c>
      <c r="S29" s="32" t="str">
        <f t="shared" si="34"/>
        <v xml:space="preserve"> </v>
      </c>
      <c r="T29" s="32" t="str">
        <f t="shared" si="35"/>
        <v xml:space="preserve"> </v>
      </c>
      <c r="U29" s="32" t="str">
        <f t="shared" si="36"/>
        <v xml:space="preserve"> </v>
      </c>
      <c r="V29" s="32" t="str">
        <f t="shared" si="37"/>
        <v xml:space="preserve"> </v>
      </c>
      <c r="W29" s="32" t="str">
        <f t="shared" si="38"/>
        <v xml:space="preserve"> </v>
      </c>
      <c r="X29" s="40"/>
      <c r="Y29" s="32" t="str">
        <f t="shared" si="39"/>
        <v xml:space="preserve"> </v>
      </c>
      <c r="Z29" s="32" t="str">
        <f t="shared" si="40"/>
        <v xml:space="preserve"> </v>
      </c>
      <c r="AA29" s="32" t="str">
        <f t="shared" si="41"/>
        <v xml:space="preserve"> </v>
      </c>
      <c r="AB29" s="32" t="str">
        <f t="shared" si="42"/>
        <v xml:space="preserve"> </v>
      </c>
      <c r="AC29" s="32" t="str">
        <f t="shared" si="43"/>
        <v xml:space="preserve"> </v>
      </c>
      <c r="AD29" s="40"/>
    </row>
    <row r="30" spans="1:30" x14ac:dyDescent="0.3">
      <c r="A30" s="138"/>
      <c r="B30" s="138"/>
      <c r="C30" s="40"/>
      <c r="D30" s="32">
        <f>Eokul!J30</f>
        <v>0</v>
      </c>
      <c r="E30" s="32" t="str">
        <f t="shared" si="22"/>
        <v xml:space="preserve"> </v>
      </c>
      <c r="F30" s="32" t="b">
        <f t="shared" si="23"/>
        <v>0</v>
      </c>
      <c r="G30" s="41"/>
      <c r="H30" s="32" t="str">
        <f t="shared" si="24"/>
        <v xml:space="preserve"> </v>
      </c>
      <c r="I30" s="32" t="str">
        <f t="shared" si="25"/>
        <v xml:space="preserve"> </v>
      </c>
      <c r="J30" s="32" t="str">
        <f t="shared" si="26"/>
        <v xml:space="preserve"> </v>
      </c>
      <c r="K30" s="32" t="str">
        <f t="shared" si="27"/>
        <v xml:space="preserve"> </v>
      </c>
      <c r="L30" s="32" t="str">
        <f t="shared" si="28"/>
        <v xml:space="preserve"> </v>
      </c>
      <c r="M30" s="40"/>
      <c r="N30" s="32" t="str">
        <f t="shared" si="29"/>
        <v xml:space="preserve"> </v>
      </c>
      <c r="O30" s="32" t="str">
        <f t="shared" si="30"/>
        <v xml:space="preserve"> </v>
      </c>
      <c r="P30" s="32" t="str">
        <f t="shared" si="31"/>
        <v xml:space="preserve"> </v>
      </c>
      <c r="Q30" s="32" t="str">
        <f t="shared" si="32"/>
        <v xml:space="preserve"> </v>
      </c>
      <c r="R30" s="32" t="str">
        <f t="shared" si="33"/>
        <v xml:space="preserve"> </v>
      </c>
      <c r="S30" s="32" t="str">
        <f t="shared" si="34"/>
        <v xml:space="preserve"> </v>
      </c>
      <c r="T30" s="32" t="str">
        <f t="shared" si="35"/>
        <v xml:space="preserve"> </v>
      </c>
      <c r="U30" s="32" t="str">
        <f t="shared" si="36"/>
        <v xml:space="preserve"> </v>
      </c>
      <c r="V30" s="32" t="str">
        <f t="shared" si="37"/>
        <v xml:space="preserve"> </v>
      </c>
      <c r="W30" s="32" t="str">
        <f t="shared" si="38"/>
        <v xml:space="preserve"> </v>
      </c>
      <c r="X30" s="40"/>
      <c r="Y30" s="32" t="str">
        <f t="shared" si="39"/>
        <v xml:space="preserve"> </v>
      </c>
      <c r="Z30" s="32" t="str">
        <f t="shared" si="40"/>
        <v xml:space="preserve"> </v>
      </c>
      <c r="AA30" s="32" t="str">
        <f t="shared" si="41"/>
        <v xml:space="preserve"> </v>
      </c>
      <c r="AB30" s="32" t="str">
        <f t="shared" si="42"/>
        <v xml:space="preserve"> </v>
      </c>
      <c r="AC30" s="32" t="str">
        <f t="shared" si="43"/>
        <v xml:space="preserve"> </v>
      </c>
      <c r="AD30" s="40"/>
    </row>
    <row r="31" spans="1:30" x14ac:dyDescent="0.3">
      <c r="A31" s="138"/>
      <c r="B31" s="138"/>
      <c r="C31" s="40"/>
      <c r="D31" s="32">
        <f>Eokul!J31</f>
        <v>0</v>
      </c>
      <c r="E31" s="32" t="str">
        <f t="shared" si="22"/>
        <v xml:space="preserve"> </v>
      </c>
      <c r="F31" s="32" t="b">
        <f t="shared" si="23"/>
        <v>0</v>
      </c>
      <c r="G31" s="41"/>
      <c r="H31" s="32" t="str">
        <f t="shared" si="24"/>
        <v xml:space="preserve"> </v>
      </c>
      <c r="I31" s="32" t="str">
        <f t="shared" si="25"/>
        <v xml:space="preserve"> </v>
      </c>
      <c r="J31" s="32" t="str">
        <f t="shared" si="26"/>
        <v xml:space="preserve"> </v>
      </c>
      <c r="K31" s="32" t="str">
        <f t="shared" si="27"/>
        <v xml:space="preserve"> </v>
      </c>
      <c r="L31" s="32" t="str">
        <f t="shared" si="28"/>
        <v xml:space="preserve"> </v>
      </c>
      <c r="M31" s="40"/>
      <c r="N31" s="32" t="str">
        <f t="shared" si="29"/>
        <v xml:space="preserve"> </v>
      </c>
      <c r="O31" s="32" t="str">
        <f t="shared" si="30"/>
        <v xml:space="preserve"> </v>
      </c>
      <c r="P31" s="32" t="str">
        <f t="shared" si="31"/>
        <v xml:space="preserve"> </v>
      </c>
      <c r="Q31" s="32" t="str">
        <f t="shared" si="32"/>
        <v xml:space="preserve"> </v>
      </c>
      <c r="R31" s="32" t="str">
        <f t="shared" si="33"/>
        <v xml:space="preserve"> </v>
      </c>
      <c r="S31" s="32" t="str">
        <f t="shared" si="34"/>
        <v xml:space="preserve"> </v>
      </c>
      <c r="T31" s="32" t="str">
        <f t="shared" si="35"/>
        <v xml:space="preserve"> </v>
      </c>
      <c r="U31" s="32" t="str">
        <f t="shared" si="36"/>
        <v xml:space="preserve"> </v>
      </c>
      <c r="V31" s="32" t="str">
        <f t="shared" si="37"/>
        <v xml:space="preserve"> </v>
      </c>
      <c r="W31" s="32" t="str">
        <f t="shared" si="38"/>
        <v xml:space="preserve"> </v>
      </c>
      <c r="X31" s="40"/>
      <c r="Y31" s="32" t="str">
        <f t="shared" si="39"/>
        <v xml:space="preserve"> </v>
      </c>
      <c r="Z31" s="32" t="str">
        <f t="shared" si="40"/>
        <v xml:space="preserve"> </v>
      </c>
      <c r="AA31" s="32" t="str">
        <f t="shared" si="41"/>
        <v xml:space="preserve"> </v>
      </c>
      <c r="AB31" s="32" t="str">
        <f t="shared" si="42"/>
        <v xml:space="preserve"> </v>
      </c>
      <c r="AC31" s="32" t="str">
        <f t="shared" si="43"/>
        <v xml:space="preserve"> </v>
      </c>
      <c r="AD31" s="40"/>
    </row>
    <row r="32" spans="1:30" x14ac:dyDescent="0.3">
      <c r="A32" s="138"/>
      <c r="B32" s="138"/>
      <c r="C32" s="40"/>
      <c r="D32" s="32">
        <f>Eokul!J32</f>
        <v>0</v>
      </c>
      <c r="E32" s="32" t="str">
        <f t="shared" si="22"/>
        <v xml:space="preserve"> </v>
      </c>
      <c r="F32" s="32" t="b">
        <f t="shared" si="23"/>
        <v>0</v>
      </c>
      <c r="G32" s="41"/>
      <c r="H32" s="32" t="str">
        <f t="shared" si="24"/>
        <v xml:space="preserve"> </v>
      </c>
      <c r="I32" s="32" t="str">
        <f t="shared" si="25"/>
        <v xml:space="preserve"> </v>
      </c>
      <c r="J32" s="32" t="str">
        <f t="shared" si="26"/>
        <v xml:space="preserve"> </v>
      </c>
      <c r="K32" s="32" t="str">
        <f t="shared" si="27"/>
        <v xml:space="preserve"> </v>
      </c>
      <c r="L32" s="32" t="str">
        <f t="shared" si="28"/>
        <v xml:space="preserve"> </v>
      </c>
      <c r="M32" s="40"/>
      <c r="N32" s="32" t="str">
        <f t="shared" si="29"/>
        <v xml:space="preserve"> </v>
      </c>
      <c r="O32" s="32" t="str">
        <f t="shared" si="30"/>
        <v xml:space="preserve"> </v>
      </c>
      <c r="P32" s="32" t="str">
        <f t="shared" si="31"/>
        <v xml:space="preserve"> </v>
      </c>
      <c r="Q32" s="32" t="str">
        <f t="shared" si="32"/>
        <v xml:space="preserve"> </v>
      </c>
      <c r="R32" s="32" t="str">
        <f t="shared" si="33"/>
        <v xml:space="preserve"> </v>
      </c>
      <c r="S32" s="32" t="str">
        <f t="shared" si="34"/>
        <v xml:space="preserve"> </v>
      </c>
      <c r="T32" s="32" t="str">
        <f t="shared" si="35"/>
        <v xml:space="preserve"> </v>
      </c>
      <c r="U32" s="32" t="str">
        <f t="shared" si="36"/>
        <v xml:space="preserve"> </v>
      </c>
      <c r="V32" s="32" t="str">
        <f t="shared" si="37"/>
        <v xml:space="preserve"> </v>
      </c>
      <c r="W32" s="32" t="str">
        <f t="shared" si="38"/>
        <v xml:space="preserve"> </v>
      </c>
      <c r="X32" s="40"/>
      <c r="Y32" s="32" t="str">
        <f t="shared" si="39"/>
        <v xml:space="preserve"> </v>
      </c>
      <c r="Z32" s="32" t="str">
        <f t="shared" si="40"/>
        <v xml:space="preserve"> </v>
      </c>
      <c r="AA32" s="32" t="str">
        <f t="shared" si="41"/>
        <v xml:space="preserve"> </v>
      </c>
      <c r="AB32" s="32" t="str">
        <f t="shared" si="42"/>
        <v xml:space="preserve"> </v>
      </c>
      <c r="AC32" s="32" t="str">
        <f t="shared" si="43"/>
        <v xml:space="preserve"> </v>
      </c>
      <c r="AD32" s="40"/>
    </row>
    <row r="33" spans="1:30" x14ac:dyDescent="0.3">
      <c r="A33" s="138"/>
      <c r="B33" s="138"/>
      <c r="C33" s="40"/>
      <c r="D33" s="32">
        <f>Eokul!J33</f>
        <v>0</v>
      </c>
      <c r="E33" s="32" t="str">
        <f t="shared" si="22"/>
        <v xml:space="preserve"> </v>
      </c>
      <c r="F33" s="32" t="b">
        <f t="shared" si="23"/>
        <v>0</v>
      </c>
      <c r="G33" s="41"/>
      <c r="H33" s="32" t="str">
        <f t="shared" si="24"/>
        <v xml:space="preserve"> </v>
      </c>
      <c r="I33" s="32" t="str">
        <f t="shared" si="25"/>
        <v xml:space="preserve"> </v>
      </c>
      <c r="J33" s="32" t="str">
        <f t="shared" si="26"/>
        <v xml:space="preserve"> </v>
      </c>
      <c r="K33" s="32" t="str">
        <f t="shared" si="27"/>
        <v xml:space="preserve"> </v>
      </c>
      <c r="L33" s="32" t="str">
        <f t="shared" si="28"/>
        <v xml:space="preserve"> </v>
      </c>
      <c r="M33" s="40"/>
      <c r="N33" s="32" t="str">
        <f t="shared" si="29"/>
        <v xml:space="preserve"> </v>
      </c>
      <c r="O33" s="32" t="str">
        <f t="shared" si="30"/>
        <v xml:space="preserve"> </v>
      </c>
      <c r="P33" s="32" t="str">
        <f t="shared" si="31"/>
        <v xml:space="preserve"> </v>
      </c>
      <c r="Q33" s="32" t="str">
        <f t="shared" si="32"/>
        <v xml:space="preserve"> </v>
      </c>
      <c r="R33" s="32" t="str">
        <f t="shared" si="33"/>
        <v xml:space="preserve"> </v>
      </c>
      <c r="S33" s="32" t="str">
        <f t="shared" si="34"/>
        <v xml:space="preserve"> </v>
      </c>
      <c r="T33" s="32" t="str">
        <f t="shared" si="35"/>
        <v xml:space="preserve"> </v>
      </c>
      <c r="U33" s="32" t="str">
        <f t="shared" si="36"/>
        <v xml:space="preserve"> </v>
      </c>
      <c r="V33" s="32" t="str">
        <f t="shared" si="37"/>
        <v xml:space="preserve"> </v>
      </c>
      <c r="W33" s="32" t="str">
        <f t="shared" si="38"/>
        <v xml:space="preserve"> </v>
      </c>
      <c r="X33" s="40"/>
      <c r="Y33" s="32" t="str">
        <f t="shared" si="39"/>
        <v xml:space="preserve"> </v>
      </c>
      <c r="Z33" s="32" t="str">
        <f t="shared" si="40"/>
        <v xml:space="preserve"> </v>
      </c>
      <c r="AA33" s="32" t="str">
        <f t="shared" si="41"/>
        <v xml:space="preserve"> </v>
      </c>
      <c r="AB33" s="32" t="str">
        <f t="shared" si="42"/>
        <v xml:space="preserve"> </v>
      </c>
      <c r="AC33" s="32" t="str">
        <f t="shared" si="43"/>
        <v xml:space="preserve"> </v>
      </c>
      <c r="AD33" s="40"/>
    </row>
    <row r="34" spans="1:30" x14ac:dyDescent="0.3">
      <c r="A34" s="138"/>
      <c r="B34" s="138"/>
      <c r="C34" s="40"/>
      <c r="D34" s="32">
        <f>Eokul!J34</f>
        <v>0</v>
      </c>
      <c r="E34" s="32" t="str">
        <f t="shared" si="22"/>
        <v xml:space="preserve"> </v>
      </c>
      <c r="F34" s="32" t="b">
        <f t="shared" si="23"/>
        <v>0</v>
      </c>
      <c r="G34" s="41"/>
      <c r="H34" s="32" t="str">
        <f t="shared" si="24"/>
        <v xml:space="preserve"> </v>
      </c>
      <c r="I34" s="32" t="str">
        <f t="shared" si="25"/>
        <v xml:space="preserve"> </v>
      </c>
      <c r="J34" s="32" t="str">
        <f t="shared" si="26"/>
        <v xml:space="preserve"> </v>
      </c>
      <c r="K34" s="32" t="str">
        <f t="shared" si="27"/>
        <v xml:space="preserve"> </v>
      </c>
      <c r="L34" s="32" t="str">
        <f t="shared" si="28"/>
        <v xml:space="preserve"> </v>
      </c>
      <c r="M34" s="40"/>
      <c r="N34" s="32" t="str">
        <f t="shared" si="29"/>
        <v xml:space="preserve"> </v>
      </c>
      <c r="O34" s="32" t="str">
        <f t="shared" si="30"/>
        <v xml:space="preserve"> </v>
      </c>
      <c r="P34" s="32" t="str">
        <f t="shared" si="31"/>
        <v xml:space="preserve"> </v>
      </c>
      <c r="Q34" s="32" t="str">
        <f t="shared" si="32"/>
        <v xml:space="preserve"> </v>
      </c>
      <c r="R34" s="32" t="str">
        <f t="shared" si="33"/>
        <v xml:space="preserve"> </v>
      </c>
      <c r="S34" s="32" t="str">
        <f t="shared" si="34"/>
        <v xml:space="preserve"> </v>
      </c>
      <c r="T34" s="32" t="str">
        <f t="shared" si="35"/>
        <v xml:space="preserve"> </v>
      </c>
      <c r="U34" s="32" t="str">
        <f t="shared" si="36"/>
        <v xml:space="preserve"> </v>
      </c>
      <c r="V34" s="32" t="str">
        <f t="shared" si="37"/>
        <v xml:space="preserve"> </v>
      </c>
      <c r="W34" s="32" t="str">
        <f t="shared" si="38"/>
        <v xml:space="preserve"> </v>
      </c>
      <c r="X34" s="40"/>
      <c r="Y34" s="32" t="str">
        <f t="shared" si="39"/>
        <v xml:space="preserve"> </v>
      </c>
      <c r="Z34" s="32" t="str">
        <f t="shared" si="40"/>
        <v xml:space="preserve"> </v>
      </c>
      <c r="AA34" s="32" t="str">
        <f t="shared" si="41"/>
        <v xml:space="preserve"> </v>
      </c>
      <c r="AB34" s="32" t="str">
        <f t="shared" si="42"/>
        <v xml:space="preserve"> </v>
      </c>
      <c r="AC34" s="32" t="str">
        <f t="shared" si="43"/>
        <v xml:space="preserve"> </v>
      </c>
      <c r="AD34" s="40"/>
    </row>
    <row r="35" spans="1:30" x14ac:dyDescent="0.3">
      <c r="A35" s="138"/>
      <c r="B35" s="138"/>
      <c r="C35" s="40"/>
      <c r="D35" s="32">
        <f>Eokul!J35</f>
        <v>0</v>
      </c>
      <c r="E35" s="32" t="str">
        <f t="shared" si="22"/>
        <v xml:space="preserve"> </v>
      </c>
      <c r="F35" s="32" t="b">
        <f t="shared" si="23"/>
        <v>0</v>
      </c>
      <c r="G35" s="41"/>
      <c r="H35" s="32" t="str">
        <f t="shared" si="24"/>
        <v xml:space="preserve"> </v>
      </c>
      <c r="I35" s="32" t="str">
        <f t="shared" si="25"/>
        <v xml:space="preserve"> </v>
      </c>
      <c r="J35" s="32" t="str">
        <f t="shared" si="26"/>
        <v xml:space="preserve"> </v>
      </c>
      <c r="K35" s="32" t="str">
        <f t="shared" si="27"/>
        <v xml:space="preserve"> </v>
      </c>
      <c r="L35" s="32" t="str">
        <f t="shared" si="28"/>
        <v xml:space="preserve"> </v>
      </c>
      <c r="M35" s="40"/>
      <c r="N35" s="32" t="str">
        <f t="shared" si="29"/>
        <v xml:space="preserve"> </v>
      </c>
      <c r="O35" s="32" t="str">
        <f t="shared" si="30"/>
        <v xml:space="preserve"> </v>
      </c>
      <c r="P35" s="32" t="str">
        <f t="shared" si="31"/>
        <v xml:space="preserve"> </v>
      </c>
      <c r="Q35" s="32" t="str">
        <f t="shared" si="32"/>
        <v xml:space="preserve"> </v>
      </c>
      <c r="R35" s="32" t="str">
        <f t="shared" si="33"/>
        <v xml:space="preserve"> </v>
      </c>
      <c r="S35" s="32" t="str">
        <f t="shared" si="34"/>
        <v xml:space="preserve"> </v>
      </c>
      <c r="T35" s="32" t="str">
        <f t="shared" si="35"/>
        <v xml:space="preserve"> </v>
      </c>
      <c r="U35" s="32" t="str">
        <f t="shared" si="36"/>
        <v xml:space="preserve"> </v>
      </c>
      <c r="V35" s="32" t="str">
        <f t="shared" si="37"/>
        <v xml:space="preserve"> </v>
      </c>
      <c r="W35" s="32" t="str">
        <f t="shared" si="38"/>
        <v xml:space="preserve"> </v>
      </c>
      <c r="X35" s="40"/>
      <c r="Y35" s="32" t="str">
        <f t="shared" si="39"/>
        <v xml:space="preserve"> </v>
      </c>
      <c r="Z35" s="32" t="str">
        <f t="shared" si="40"/>
        <v xml:space="preserve"> </v>
      </c>
      <c r="AA35" s="32" t="str">
        <f t="shared" si="41"/>
        <v xml:space="preserve"> </v>
      </c>
      <c r="AB35" s="32" t="str">
        <f t="shared" si="42"/>
        <v xml:space="preserve"> </v>
      </c>
      <c r="AC35" s="32" t="str">
        <f t="shared" si="43"/>
        <v xml:space="preserve"> </v>
      </c>
      <c r="AD35" s="40"/>
    </row>
    <row r="36" spans="1:30" x14ac:dyDescent="0.3">
      <c r="A36" s="138"/>
      <c r="B36" s="138"/>
      <c r="C36" s="40"/>
      <c r="D36" s="32">
        <f>Eokul!J36</f>
        <v>0</v>
      </c>
      <c r="E36" s="32" t="str">
        <f t="shared" si="22"/>
        <v xml:space="preserve"> </v>
      </c>
      <c r="F36" s="32" t="b">
        <f t="shared" si="23"/>
        <v>0</v>
      </c>
      <c r="G36" s="41"/>
      <c r="H36" s="32" t="str">
        <f t="shared" si="24"/>
        <v xml:space="preserve"> </v>
      </c>
      <c r="I36" s="32" t="str">
        <f t="shared" si="25"/>
        <v xml:space="preserve"> </v>
      </c>
      <c r="J36" s="32" t="str">
        <f t="shared" si="26"/>
        <v xml:space="preserve"> </v>
      </c>
      <c r="K36" s="32" t="str">
        <f t="shared" si="27"/>
        <v xml:space="preserve"> </v>
      </c>
      <c r="L36" s="32" t="str">
        <f t="shared" si="28"/>
        <v xml:space="preserve"> </v>
      </c>
      <c r="M36" s="40"/>
      <c r="N36" s="32" t="str">
        <f t="shared" si="29"/>
        <v xml:space="preserve"> </v>
      </c>
      <c r="O36" s="32" t="str">
        <f t="shared" si="30"/>
        <v xml:space="preserve"> </v>
      </c>
      <c r="P36" s="32" t="str">
        <f t="shared" si="31"/>
        <v xml:space="preserve"> </v>
      </c>
      <c r="Q36" s="32" t="str">
        <f t="shared" si="32"/>
        <v xml:space="preserve"> </v>
      </c>
      <c r="R36" s="32" t="str">
        <f t="shared" si="33"/>
        <v xml:space="preserve"> </v>
      </c>
      <c r="S36" s="32" t="str">
        <f t="shared" si="34"/>
        <v xml:space="preserve"> </v>
      </c>
      <c r="T36" s="32" t="str">
        <f t="shared" si="35"/>
        <v xml:space="preserve"> </v>
      </c>
      <c r="U36" s="32" t="str">
        <f t="shared" si="36"/>
        <v xml:space="preserve"> </v>
      </c>
      <c r="V36" s="32" t="str">
        <f t="shared" si="37"/>
        <v xml:space="preserve"> </v>
      </c>
      <c r="W36" s="32" t="str">
        <f t="shared" si="38"/>
        <v xml:space="preserve"> </v>
      </c>
      <c r="X36" s="40"/>
      <c r="Y36" s="32" t="str">
        <f t="shared" si="39"/>
        <v xml:space="preserve"> </v>
      </c>
      <c r="Z36" s="32" t="str">
        <f t="shared" si="40"/>
        <v xml:space="preserve"> </v>
      </c>
      <c r="AA36" s="32" t="str">
        <f t="shared" si="41"/>
        <v xml:space="preserve"> </v>
      </c>
      <c r="AB36" s="32" t="str">
        <f t="shared" si="42"/>
        <v xml:space="preserve"> </v>
      </c>
      <c r="AC36" s="32" t="str">
        <f t="shared" si="43"/>
        <v xml:space="preserve"> </v>
      </c>
      <c r="AD36" s="40"/>
    </row>
    <row r="37" spans="1:30" x14ac:dyDescent="0.3">
      <c r="A37" s="138"/>
      <c r="B37" s="138"/>
      <c r="C37" s="40"/>
      <c r="D37" s="32">
        <f>Eokul!J37</f>
        <v>0</v>
      </c>
      <c r="E37" s="32" t="str">
        <f t="shared" si="22"/>
        <v xml:space="preserve"> </v>
      </c>
      <c r="F37" s="32" t="b">
        <f t="shared" si="23"/>
        <v>0</v>
      </c>
      <c r="G37" s="41"/>
      <c r="H37" s="32" t="str">
        <f t="shared" si="24"/>
        <v xml:space="preserve"> </v>
      </c>
      <c r="I37" s="32" t="str">
        <f t="shared" si="25"/>
        <v xml:space="preserve"> </v>
      </c>
      <c r="J37" s="32" t="str">
        <f t="shared" si="26"/>
        <v xml:space="preserve"> </v>
      </c>
      <c r="K37" s="32" t="str">
        <f t="shared" si="27"/>
        <v xml:space="preserve"> </v>
      </c>
      <c r="L37" s="32" t="str">
        <f t="shared" si="28"/>
        <v xml:space="preserve"> </v>
      </c>
      <c r="M37" s="40"/>
      <c r="N37" s="32" t="str">
        <f t="shared" si="29"/>
        <v xml:space="preserve"> </v>
      </c>
      <c r="O37" s="32" t="str">
        <f t="shared" si="30"/>
        <v xml:space="preserve"> </v>
      </c>
      <c r="P37" s="32" t="str">
        <f t="shared" si="31"/>
        <v xml:space="preserve"> </v>
      </c>
      <c r="Q37" s="32" t="str">
        <f t="shared" si="32"/>
        <v xml:space="preserve"> </v>
      </c>
      <c r="R37" s="32" t="str">
        <f t="shared" si="33"/>
        <v xml:space="preserve"> </v>
      </c>
      <c r="S37" s="32" t="str">
        <f t="shared" si="34"/>
        <v xml:space="preserve"> </v>
      </c>
      <c r="T37" s="32" t="str">
        <f t="shared" si="35"/>
        <v xml:space="preserve"> </v>
      </c>
      <c r="U37" s="32" t="str">
        <f t="shared" si="36"/>
        <v xml:space="preserve"> </v>
      </c>
      <c r="V37" s="32" t="str">
        <f t="shared" si="37"/>
        <v xml:space="preserve"> </v>
      </c>
      <c r="W37" s="32" t="str">
        <f t="shared" si="38"/>
        <v xml:space="preserve"> </v>
      </c>
      <c r="X37" s="40"/>
      <c r="Y37" s="32" t="str">
        <f t="shared" si="39"/>
        <v xml:space="preserve"> </v>
      </c>
      <c r="Z37" s="32" t="str">
        <f t="shared" si="40"/>
        <v xml:space="preserve"> </v>
      </c>
      <c r="AA37" s="32" t="str">
        <f t="shared" si="41"/>
        <v xml:space="preserve"> </v>
      </c>
      <c r="AB37" s="32" t="str">
        <f t="shared" si="42"/>
        <v xml:space="preserve"> </v>
      </c>
      <c r="AC37" s="32" t="str">
        <f t="shared" si="43"/>
        <v xml:space="preserve"> </v>
      </c>
      <c r="AD37" s="40"/>
    </row>
    <row r="38" spans="1:30" x14ac:dyDescent="0.3">
      <c r="A38" s="138"/>
      <c r="B38" s="138"/>
      <c r="C38" s="40"/>
      <c r="D38" s="32">
        <f>Eokul!J38</f>
        <v>0</v>
      </c>
      <c r="E38" s="32" t="str">
        <f t="shared" si="22"/>
        <v xml:space="preserve"> </v>
      </c>
      <c r="F38" s="32" t="b">
        <f t="shared" si="23"/>
        <v>0</v>
      </c>
      <c r="G38" s="41"/>
      <c r="H38" s="32" t="str">
        <f t="shared" si="24"/>
        <v xml:space="preserve"> </v>
      </c>
      <c r="I38" s="32" t="str">
        <f t="shared" si="25"/>
        <v xml:space="preserve"> </v>
      </c>
      <c r="J38" s="32" t="str">
        <f t="shared" si="26"/>
        <v xml:space="preserve"> </v>
      </c>
      <c r="K38" s="32" t="str">
        <f t="shared" si="27"/>
        <v xml:space="preserve"> </v>
      </c>
      <c r="L38" s="32" t="str">
        <f t="shared" si="28"/>
        <v xml:space="preserve"> </v>
      </c>
      <c r="M38" s="40"/>
      <c r="N38" s="32" t="str">
        <f t="shared" si="29"/>
        <v xml:space="preserve"> </v>
      </c>
      <c r="O38" s="32" t="str">
        <f t="shared" si="30"/>
        <v xml:space="preserve"> </v>
      </c>
      <c r="P38" s="32" t="str">
        <f t="shared" si="31"/>
        <v xml:space="preserve"> </v>
      </c>
      <c r="Q38" s="32" t="str">
        <f t="shared" si="32"/>
        <v xml:space="preserve"> </v>
      </c>
      <c r="R38" s="32" t="str">
        <f t="shared" si="33"/>
        <v xml:space="preserve"> </v>
      </c>
      <c r="S38" s="32" t="str">
        <f t="shared" si="34"/>
        <v xml:space="preserve"> </v>
      </c>
      <c r="T38" s="32" t="str">
        <f t="shared" si="35"/>
        <v xml:space="preserve"> </v>
      </c>
      <c r="U38" s="32" t="str">
        <f t="shared" si="36"/>
        <v xml:space="preserve"> </v>
      </c>
      <c r="V38" s="32" t="str">
        <f t="shared" si="37"/>
        <v xml:space="preserve"> </v>
      </c>
      <c r="W38" s="32" t="str">
        <f t="shared" si="38"/>
        <v xml:space="preserve"> </v>
      </c>
      <c r="X38" s="40"/>
      <c r="Y38" s="32" t="str">
        <f t="shared" si="39"/>
        <v xml:space="preserve"> </v>
      </c>
      <c r="Z38" s="32" t="str">
        <f t="shared" si="40"/>
        <v xml:space="preserve"> </v>
      </c>
      <c r="AA38" s="32" t="str">
        <f t="shared" si="41"/>
        <v xml:space="preserve"> </v>
      </c>
      <c r="AB38" s="32" t="str">
        <f t="shared" si="42"/>
        <v xml:space="preserve"> </v>
      </c>
      <c r="AC38" s="32" t="str">
        <f t="shared" si="43"/>
        <v xml:space="preserve"> </v>
      </c>
      <c r="AD38" s="40"/>
    </row>
    <row r="39" spans="1:30" x14ac:dyDescent="0.3">
      <c r="A39" s="138"/>
      <c r="B39" s="138"/>
      <c r="C39" s="40"/>
      <c r="D39" s="32">
        <f>Eokul!J39</f>
        <v>0</v>
      </c>
      <c r="E39" s="32" t="str">
        <f t="shared" si="22"/>
        <v xml:space="preserve"> </v>
      </c>
      <c r="F39" s="32" t="b">
        <f t="shared" si="23"/>
        <v>0</v>
      </c>
      <c r="G39" s="41"/>
      <c r="H39" s="32" t="str">
        <f t="shared" si="24"/>
        <v xml:space="preserve"> </v>
      </c>
      <c r="I39" s="32" t="str">
        <f t="shared" si="25"/>
        <v xml:space="preserve"> </v>
      </c>
      <c r="J39" s="32" t="str">
        <f t="shared" si="26"/>
        <v xml:space="preserve"> </v>
      </c>
      <c r="K39" s="32" t="str">
        <f t="shared" si="27"/>
        <v xml:space="preserve"> </v>
      </c>
      <c r="L39" s="32" t="str">
        <f t="shared" si="28"/>
        <v xml:space="preserve"> </v>
      </c>
      <c r="M39" s="40"/>
      <c r="N39" s="32" t="str">
        <f t="shared" si="29"/>
        <v xml:space="preserve"> </v>
      </c>
      <c r="O39" s="32" t="str">
        <f t="shared" si="30"/>
        <v xml:space="preserve"> </v>
      </c>
      <c r="P39" s="32" t="str">
        <f t="shared" si="31"/>
        <v xml:space="preserve"> </v>
      </c>
      <c r="Q39" s="32" t="str">
        <f t="shared" si="32"/>
        <v xml:space="preserve"> </v>
      </c>
      <c r="R39" s="32" t="str">
        <f t="shared" si="33"/>
        <v xml:space="preserve"> </v>
      </c>
      <c r="S39" s="32" t="str">
        <f t="shared" si="34"/>
        <v xml:space="preserve"> </v>
      </c>
      <c r="T39" s="32" t="str">
        <f t="shared" si="35"/>
        <v xml:space="preserve"> </v>
      </c>
      <c r="U39" s="32" t="str">
        <f t="shared" si="36"/>
        <v xml:space="preserve"> </v>
      </c>
      <c r="V39" s="32" t="str">
        <f t="shared" si="37"/>
        <v xml:space="preserve"> </v>
      </c>
      <c r="W39" s="32" t="str">
        <f t="shared" si="38"/>
        <v xml:space="preserve"> </v>
      </c>
      <c r="X39" s="40"/>
      <c r="Y39" s="32" t="str">
        <f t="shared" si="39"/>
        <v xml:space="preserve"> </v>
      </c>
      <c r="Z39" s="32" t="str">
        <f t="shared" si="40"/>
        <v xml:space="preserve"> </v>
      </c>
      <c r="AA39" s="32" t="str">
        <f t="shared" si="41"/>
        <v xml:space="preserve"> </v>
      </c>
      <c r="AB39" s="32" t="str">
        <f t="shared" si="42"/>
        <v xml:space="preserve"> </v>
      </c>
      <c r="AC39" s="32" t="str">
        <f t="shared" si="43"/>
        <v xml:space="preserve"> </v>
      </c>
      <c r="AD39" s="40"/>
    </row>
    <row r="40" spans="1:30" x14ac:dyDescent="0.3">
      <c r="A40" s="138"/>
      <c r="B40" s="138"/>
      <c r="C40" s="40"/>
      <c r="D40" s="32">
        <f>Eokul!J40</f>
        <v>0</v>
      </c>
      <c r="E40" s="32" t="str">
        <f t="shared" si="22"/>
        <v xml:space="preserve"> </v>
      </c>
      <c r="F40" s="32" t="b">
        <f t="shared" si="23"/>
        <v>0</v>
      </c>
      <c r="G40" s="41"/>
      <c r="H40" s="32" t="str">
        <f t="shared" si="24"/>
        <v xml:space="preserve"> </v>
      </c>
      <c r="I40" s="32" t="str">
        <f t="shared" si="25"/>
        <v xml:space="preserve"> </v>
      </c>
      <c r="J40" s="32" t="str">
        <f t="shared" si="26"/>
        <v xml:space="preserve"> </v>
      </c>
      <c r="K40" s="32" t="str">
        <f t="shared" si="27"/>
        <v xml:space="preserve"> </v>
      </c>
      <c r="L40" s="32" t="str">
        <f t="shared" si="28"/>
        <v xml:space="preserve"> </v>
      </c>
      <c r="M40" s="40"/>
      <c r="N40" s="32" t="str">
        <f t="shared" si="29"/>
        <v xml:space="preserve"> </v>
      </c>
      <c r="O40" s="32" t="str">
        <f t="shared" si="30"/>
        <v xml:space="preserve"> </v>
      </c>
      <c r="P40" s="32" t="str">
        <f t="shared" si="31"/>
        <v xml:space="preserve"> </v>
      </c>
      <c r="Q40" s="32" t="str">
        <f t="shared" si="32"/>
        <v xml:space="preserve"> </v>
      </c>
      <c r="R40" s="32" t="str">
        <f t="shared" si="33"/>
        <v xml:space="preserve"> </v>
      </c>
      <c r="S40" s="32" t="str">
        <f t="shared" si="34"/>
        <v xml:space="preserve"> </v>
      </c>
      <c r="T40" s="32" t="str">
        <f t="shared" si="35"/>
        <v xml:space="preserve"> </v>
      </c>
      <c r="U40" s="32" t="str">
        <f t="shared" si="36"/>
        <v xml:space="preserve"> </v>
      </c>
      <c r="V40" s="32" t="str">
        <f t="shared" si="37"/>
        <v xml:space="preserve"> </v>
      </c>
      <c r="W40" s="32" t="str">
        <f t="shared" si="38"/>
        <v xml:space="preserve"> </v>
      </c>
      <c r="X40" s="40"/>
      <c r="Y40" s="32" t="str">
        <f t="shared" si="39"/>
        <v xml:space="preserve"> </v>
      </c>
      <c r="Z40" s="32" t="str">
        <f t="shared" si="40"/>
        <v xml:space="preserve"> </v>
      </c>
      <c r="AA40" s="32" t="str">
        <f t="shared" si="41"/>
        <v xml:space="preserve"> </v>
      </c>
      <c r="AB40" s="32" t="str">
        <f t="shared" si="42"/>
        <v xml:space="preserve"> </v>
      </c>
      <c r="AC40" s="32" t="str">
        <f t="shared" si="43"/>
        <v xml:space="preserve"> </v>
      </c>
      <c r="AD40" s="40"/>
    </row>
    <row r="41" spans="1:30" x14ac:dyDescent="0.3">
      <c r="A41" s="138"/>
      <c r="B41" s="138"/>
      <c r="C41" s="40"/>
      <c r="D41" s="32">
        <f>Eokul!J41</f>
        <v>0</v>
      </c>
      <c r="E41" s="32" t="str">
        <f t="shared" si="22"/>
        <v xml:space="preserve"> </v>
      </c>
      <c r="F41" s="32" t="b">
        <f t="shared" si="23"/>
        <v>0</v>
      </c>
      <c r="G41" s="41"/>
      <c r="H41" s="32" t="str">
        <f t="shared" si="24"/>
        <v xml:space="preserve"> </v>
      </c>
      <c r="I41" s="32" t="str">
        <f t="shared" si="25"/>
        <v xml:space="preserve"> </v>
      </c>
      <c r="J41" s="32" t="str">
        <f t="shared" si="26"/>
        <v xml:space="preserve"> </v>
      </c>
      <c r="K41" s="32" t="str">
        <f t="shared" si="27"/>
        <v xml:space="preserve"> </v>
      </c>
      <c r="L41" s="32" t="str">
        <f t="shared" si="28"/>
        <v xml:space="preserve"> </v>
      </c>
      <c r="M41" s="40"/>
      <c r="N41" s="32" t="str">
        <f t="shared" si="29"/>
        <v xml:space="preserve"> </v>
      </c>
      <c r="O41" s="32" t="str">
        <f t="shared" si="30"/>
        <v xml:space="preserve"> </v>
      </c>
      <c r="P41" s="32" t="str">
        <f t="shared" si="31"/>
        <v xml:space="preserve"> </v>
      </c>
      <c r="Q41" s="32" t="str">
        <f t="shared" si="32"/>
        <v xml:space="preserve"> </v>
      </c>
      <c r="R41" s="32" t="str">
        <f t="shared" si="33"/>
        <v xml:space="preserve"> </v>
      </c>
      <c r="S41" s="32" t="str">
        <f t="shared" si="34"/>
        <v xml:space="preserve"> </v>
      </c>
      <c r="T41" s="32" t="str">
        <f t="shared" si="35"/>
        <v xml:space="preserve"> </v>
      </c>
      <c r="U41" s="32" t="str">
        <f t="shared" si="36"/>
        <v xml:space="preserve"> </v>
      </c>
      <c r="V41" s="32" t="str">
        <f t="shared" si="37"/>
        <v xml:space="preserve"> </v>
      </c>
      <c r="W41" s="32" t="str">
        <f t="shared" si="38"/>
        <v xml:space="preserve"> </v>
      </c>
      <c r="X41" s="40"/>
      <c r="Y41" s="32" t="str">
        <f t="shared" si="39"/>
        <v xml:space="preserve"> </v>
      </c>
      <c r="Z41" s="32" t="str">
        <f t="shared" si="40"/>
        <v xml:space="preserve"> </v>
      </c>
      <c r="AA41" s="32" t="str">
        <f t="shared" si="41"/>
        <v xml:space="preserve"> </v>
      </c>
      <c r="AB41" s="32" t="str">
        <f t="shared" si="42"/>
        <v xml:space="preserve"> </v>
      </c>
      <c r="AC41" s="32" t="str">
        <f t="shared" si="43"/>
        <v xml:space="preserve"> </v>
      </c>
      <c r="AD41" s="40"/>
    </row>
    <row r="42" spans="1:30" x14ac:dyDescent="0.3">
      <c r="A42" s="138"/>
      <c r="B42" s="138"/>
      <c r="C42" s="40"/>
      <c r="D42" s="32">
        <f>Eokul!J42</f>
        <v>0</v>
      </c>
      <c r="E42" s="32" t="str">
        <f t="shared" si="22"/>
        <v xml:space="preserve"> </v>
      </c>
      <c r="F42" s="32" t="b">
        <f t="shared" si="23"/>
        <v>0</v>
      </c>
      <c r="G42" s="41"/>
      <c r="H42" s="32" t="str">
        <f t="shared" si="24"/>
        <v xml:space="preserve"> </v>
      </c>
      <c r="I42" s="32" t="str">
        <f t="shared" si="25"/>
        <v xml:space="preserve"> </v>
      </c>
      <c r="J42" s="32" t="str">
        <f t="shared" si="26"/>
        <v xml:space="preserve"> </v>
      </c>
      <c r="K42" s="32" t="str">
        <f t="shared" si="27"/>
        <v xml:space="preserve"> </v>
      </c>
      <c r="L42" s="32" t="str">
        <f t="shared" si="28"/>
        <v xml:space="preserve"> </v>
      </c>
      <c r="M42" s="40"/>
      <c r="N42" s="32" t="str">
        <f t="shared" si="29"/>
        <v xml:space="preserve"> </v>
      </c>
      <c r="O42" s="32" t="str">
        <f t="shared" si="30"/>
        <v xml:space="preserve"> </v>
      </c>
      <c r="P42" s="32" t="str">
        <f t="shared" si="31"/>
        <v xml:space="preserve"> </v>
      </c>
      <c r="Q42" s="32" t="str">
        <f t="shared" si="32"/>
        <v xml:space="preserve"> </v>
      </c>
      <c r="R42" s="32" t="str">
        <f t="shared" si="33"/>
        <v xml:space="preserve"> </v>
      </c>
      <c r="S42" s="32" t="str">
        <f t="shared" si="34"/>
        <v xml:space="preserve"> </v>
      </c>
      <c r="T42" s="32" t="str">
        <f t="shared" si="35"/>
        <v xml:space="preserve"> </v>
      </c>
      <c r="U42" s="32" t="str">
        <f t="shared" si="36"/>
        <v xml:space="preserve"> </v>
      </c>
      <c r="V42" s="32" t="str">
        <f t="shared" si="37"/>
        <v xml:space="preserve"> </v>
      </c>
      <c r="W42" s="32" t="str">
        <f t="shared" si="38"/>
        <v xml:space="preserve"> </v>
      </c>
      <c r="X42" s="40"/>
      <c r="Y42" s="32" t="str">
        <f t="shared" si="39"/>
        <v xml:space="preserve"> </v>
      </c>
      <c r="Z42" s="32" t="str">
        <f t="shared" si="40"/>
        <v xml:space="preserve"> </v>
      </c>
      <c r="AA42" s="32" t="str">
        <f t="shared" si="41"/>
        <v xml:space="preserve"> </v>
      </c>
      <c r="AB42" s="32" t="str">
        <f t="shared" si="42"/>
        <v xml:space="preserve"> </v>
      </c>
      <c r="AC42" s="32" t="str">
        <f t="shared" si="43"/>
        <v xml:space="preserve"> </v>
      </c>
      <c r="AD42" s="40"/>
    </row>
    <row r="43" spans="1:30" x14ac:dyDescent="0.3">
      <c r="A43" s="138"/>
      <c r="B43" s="138"/>
      <c r="C43" s="40"/>
      <c r="D43" s="32">
        <f>Eokul!J43</f>
        <v>0</v>
      </c>
      <c r="E43" s="32" t="str">
        <f t="shared" si="22"/>
        <v xml:space="preserve"> </v>
      </c>
      <c r="F43" s="32" t="b">
        <f t="shared" si="23"/>
        <v>0</v>
      </c>
      <c r="G43" s="41"/>
      <c r="H43" s="32" t="str">
        <f t="shared" si="24"/>
        <v xml:space="preserve"> </v>
      </c>
      <c r="I43" s="32" t="str">
        <f t="shared" si="25"/>
        <v xml:space="preserve"> </v>
      </c>
      <c r="J43" s="32" t="str">
        <f t="shared" si="26"/>
        <v xml:space="preserve"> </v>
      </c>
      <c r="K43" s="32" t="str">
        <f t="shared" si="27"/>
        <v xml:space="preserve"> </v>
      </c>
      <c r="L43" s="32" t="str">
        <f t="shared" si="28"/>
        <v xml:space="preserve"> </v>
      </c>
      <c r="M43" s="40"/>
      <c r="N43" s="32" t="str">
        <f t="shared" si="29"/>
        <v xml:space="preserve"> </v>
      </c>
      <c r="O43" s="32" t="str">
        <f t="shared" si="30"/>
        <v xml:space="preserve"> </v>
      </c>
      <c r="P43" s="32" t="str">
        <f t="shared" si="31"/>
        <v xml:space="preserve"> </v>
      </c>
      <c r="Q43" s="32" t="str">
        <f t="shared" si="32"/>
        <v xml:space="preserve"> </v>
      </c>
      <c r="R43" s="32" t="str">
        <f t="shared" si="33"/>
        <v xml:space="preserve"> </v>
      </c>
      <c r="S43" s="32" t="str">
        <f t="shared" si="34"/>
        <v xml:space="preserve"> </v>
      </c>
      <c r="T43" s="32" t="str">
        <f t="shared" si="35"/>
        <v xml:space="preserve"> </v>
      </c>
      <c r="U43" s="32" t="str">
        <f t="shared" si="36"/>
        <v xml:space="preserve"> </v>
      </c>
      <c r="V43" s="32" t="str">
        <f t="shared" si="37"/>
        <v xml:space="preserve"> </v>
      </c>
      <c r="W43" s="32" t="str">
        <f t="shared" si="38"/>
        <v xml:space="preserve"> </v>
      </c>
      <c r="X43" s="40"/>
      <c r="Y43" s="32" t="str">
        <f t="shared" si="39"/>
        <v xml:space="preserve"> </v>
      </c>
      <c r="Z43" s="32" t="str">
        <f t="shared" si="40"/>
        <v xml:space="preserve"> </v>
      </c>
      <c r="AA43" s="32" t="str">
        <f t="shared" si="41"/>
        <v xml:space="preserve"> </v>
      </c>
      <c r="AB43" s="32" t="str">
        <f t="shared" si="42"/>
        <v xml:space="preserve"> </v>
      </c>
      <c r="AC43" s="32" t="str">
        <f t="shared" si="43"/>
        <v xml:space="preserve"> </v>
      </c>
      <c r="AD43" s="40"/>
    </row>
    <row r="44" spans="1:30" x14ac:dyDescent="0.3">
      <c r="A44" s="138"/>
      <c r="B44" s="138"/>
      <c r="C44" s="40"/>
      <c r="D44" s="32">
        <f>Eokul!J44</f>
        <v>0</v>
      </c>
      <c r="E44" s="32" t="str">
        <f t="shared" si="22"/>
        <v xml:space="preserve"> </v>
      </c>
      <c r="F44" s="32" t="b">
        <f t="shared" si="23"/>
        <v>0</v>
      </c>
      <c r="G44" s="41"/>
      <c r="H44" s="32" t="str">
        <f t="shared" si="24"/>
        <v xml:space="preserve"> </v>
      </c>
      <c r="I44" s="32" t="str">
        <f t="shared" si="25"/>
        <v xml:space="preserve"> </v>
      </c>
      <c r="J44" s="32" t="str">
        <f t="shared" si="26"/>
        <v xml:space="preserve"> </v>
      </c>
      <c r="K44" s="32" t="str">
        <f t="shared" si="27"/>
        <v xml:space="preserve"> </v>
      </c>
      <c r="L44" s="32" t="str">
        <f t="shared" si="28"/>
        <v xml:space="preserve"> </v>
      </c>
      <c r="M44" s="40"/>
      <c r="N44" s="32" t="str">
        <f t="shared" si="29"/>
        <v xml:space="preserve"> </v>
      </c>
      <c r="O44" s="32" t="str">
        <f t="shared" si="30"/>
        <v xml:space="preserve"> </v>
      </c>
      <c r="P44" s="32" t="str">
        <f t="shared" si="31"/>
        <v xml:space="preserve"> </v>
      </c>
      <c r="Q44" s="32" t="str">
        <f t="shared" si="32"/>
        <v xml:space="preserve"> </v>
      </c>
      <c r="R44" s="32" t="str">
        <f t="shared" si="33"/>
        <v xml:space="preserve"> </v>
      </c>
      <c r="S44" s="32" t="str">
        <f t="shared" si="34"/>
        <v xml:space="preserve"> </v>
      </c>
      <c r="T44" s="32" t="str">
        <f t="shared" si="35"/>
        <v xml:space="preserve"> </v>
      </c>
      <c r="U44" s="32" t="str">
        <f t="shared" si="36"/>
        <v xml:space="preserve"> </v>
      </c>
      <c r="V44" s="32" t="str">
        <f t="shared" si="37"/>
        <v xml:space="preserve"> </v>
      </c>
      <c r="W44" s="32" t="str">
        <f t="shared" si="38"/>
        <v xml:space="preserve"> </v>
      </c>
      <c r="X44" s="40"/>
      <c r="Y44" s="32" t="str">
        <f t="shared" si="39"/>
        <v xml:space="preserve"> </v>
      </c>
      <c r="Z44" s="32" t="str">
        <f t="shared" si="40"/>
        <v xml:space="preserve"> </v>
      </c>
      <c r="AA44" s="32" t="str">
        <f t="shared" si="41"/>
        <v xml:space="preserve"> </v>
      </c>
      <c r="AB44" s="32" t="str">
        <f t="shared" si="42"/>
        <v xml:space="preserve"> </v>
      </c>
      <c r="AC44" s="32" t="str">
        <f t="shared" si="43"/>
        <v xml:space="preserve"> </v>
      </c>
      <c r="AD44" s="40"/>
    </row>
    <row r="45" spans="1:30" x14ac:dyDescent="0.3">
      <c r="A45" s="138"/>
      <c r="B45" s="138"/>
      <c r="C45" s="40"/>
      <c r="D45" s="32">
        <f>Eokul!J45</f>
        <v>0</v>
      </c>
      <c r="E45" s="32" t="str">
        <f t="shared" si="22"/>
        <v xml:space="preserve"> </v>
      </c>
      <c r="F45" s="32" t="b">
        <f t="shared" si="23"/>
        <v>0</v>
      </c>
      <c r="G45" s="41"/>
      <c r="H45" s="32" t="str">
        <f t="shared" si="24"/>
        <v xml:space="preserve"> </v>
      </c>
      <c r="I45" s="32" t="str">
        <f t="shared" si="25"/>
        <v xml:space="preserve"> </v>
      </c>
      <c r="J45" s="32" t="str">
        <f t="shared" si="26"/>
        <v xml:space="preserve"> </v>
      </c>
      <c r="K45" s="32" t="str">
        <f t="shared" si="27"/>
        <v xml:space="preserve"> </v>
      </c>
      <c r="L45" s="32" t="str">
        <f t="shared" si="28"/>
        <v xml:space="preserve"> </v>
      </c>
      <c r="M45" s="40"/>
      <c r="N45" s="32" t="str">
        <f t="shared" si="29"/>
        <v xml:space="preserve"> </v>
      </c>
      <c r="O45" s="32" t="str">
        <f t="shared" si="30"/>
        <v xml:space="preserve"> </v>
      </c>
      <c r="P45" s="32" t="str">
        <f t="shared" si="31"/>
        <v xml:space="preserve"> </v>
      </c>
      <c r="Q45" s="32" t="str">
        <f t="shared" si="32"/>
        <v xml:space="preserve"> </v>
      </c>
      <c r="R45" s="32" t="str">
        <f t="shared" si="33"/>
        <v xml:space="preserve"> </v>
      </c>
      <c r="S45" s="32" t="str">
        <f t="shared" si="34"/>
        <v xml:space="preserve"> </v>
      </c>
      <c r="T45" s="32" t="str">
        <f t="shared" si="35"/>
        <v xml:space="preserve"> </v>
      </c>
      <c r="U45" s="32" t="str">
        <f t="shared" si="36"/>
        <v xml:space="preserve"> </v>
      </c>
      <c r="V45" s="32" t="str">
        <f t="shared" si="37"/>
        <v xml:space="preserve"> </v>
      </c>
      <c r="W45" s="32" t="str">
        <f t="shared" si="38"/>
        <v xml:space="preserve"> </v>
      </c>
      <c r="X45" s="40"/>
      <c r="Y45" s="32" t="str">
        <f t="shared" si="39"/>
        <v xml:space="preserve"> </v>
      </c>
      <c r="Z45" s="32" t="str">
        <f t="shared" si="40"/>
        <v xml:space="preserve"> </v>
      </c>
      <c r="AA45" s="32" t="str">
        <f t="shared" si="41"/>
        <v xml:space="preserve"> </v>
      </c>
      <c r="AB45" s="32" t="str">
        <f t="shared" si="42"/>
        <v xml:space="preserve"> </v>
      </c>
      <c r="AC45" s="32" t="str">
        <f t="shared" si="43"/>
        <v xml:space="preserve"> </v>
      </c>
      <c r="AD45" s="40"/>
    </row>
    <row r="46" spans="1:30" x14ac:dyDescent="0.3">
      <c r="A46" s="138"/>
      <c r="B46" s="138"/>
      <c r="C46" s="40"/>
      <c r="D46" s="32">
        <f>Eokul!J46</f>
        <v>0</v>
      </c>
      <c r="E46" s="32" t="str">
        <f t="shared" si="22"/>
        <v xml:space="preserve"> </v>
      </c>
      <c r="F46" s="32" t="b">
        <f t="shared" si="23"/>
        <v>0</v>
      </c>
      <c r="G46" s="41"/>
      <c r="H46" s="32" t="str">
        <f t="shared" si="24"/>
        <v xml:space="preserve"> </v>
      </c>
      <c r="I46" s="32" t="str">
        <f t="shared" si="25"/>
        <v xml:space="preserve"> </v>
      </c>
      <c r="J46" s="32" t="str">
        <f t="shared" si="26"/>
        <v xml:space="preserve"> </v>
      </c>
      <c r="K46" s="32" t="str">
        <f t="shared" si="27"/>
        <v xml:space="preserve"> </v>
      </c>
      <c r="L46" s="32" t="str">
        <f t="shared" si="28"/>
        <v xml:space="preserve"> </v>
      </c>
      <c r="M46" s="40"/>
      <c r="N46" s="32" t="str">
        <f t="shared" si="29"/>
        <v xml:space="preserve"> </v>
      </c>
      <c r="O46" s="32" t="str">
        <f t="shared" si="30"/>
        <v xml:space="preserve"> </v>
      </c>
      <c r="P46" s="32" t="str">
        <f t="shared" si="31"/>
        <v xml:space="preserve"> </v>
      </c>
      <c r="Q46" s="32" t="str">
        <f t="shared" si="32"/>
        <v xml:space="preserve"> </v>
      </c>
      <c r="R46" s="32" t="str">
        <f t="shared" si="33"/>
        <v xml:space="preserve"> </v>
      </c>
      <c r="S46" s="32" t="str">
        <f t="shared" si="34"/>
        <v xml:space="preserve"> </v>
      </c>
      <c r="T46" s="32" t="str">
        <f t="shared" si="35"/>
        <v xml:space="preserve"> </v>
      </c>
      <c r="U46" s="32" t="str">
        <f t="shared" si="36"/>
        <v xml:space="preserve"> </v>
      </c>
      <c r="V46" s="32" t="str">
        <f t="shared" si="37"/>
        <v xml:space="preserve"> </v>
      </c>
      <c r="W46" s="32" t="str">
        <f t="shared" si="38"/>
        <v xml:space="preserve"> </v>
      </c>
      <c r="X46" s="40"/>
      <c r="Y46" s="32" t="str">
        <f t="shared" si="39"/>
        <v xml:space="preserve"> </v>
      </c>
      <c r="Z46" s="32" t="str">
        <f t="shared" si="40"/>
        <v xml:space="preserve"> </v>
      </c>
      <c r="AA46" s="32" t="str">
        <f t="shared" si="41"/>
        <v xml:space="preserve"> </v>
      </c>
      <c r="AB46" s="32" t="str">
        <f t="shared" si="42"/>
        <v xml:space="preserve"> </v>
      </c>
      <c r="AC46" s="32" t="str">
        <f t="shared" si="43"/>
        <v xml:space="preserve"> </v>
      </c>
      <c r="AD46" s="40"/>
    </row>
    <row r="47" spans="1:30" x14ac:dyDescent="0.3">
      <c r="A47" s="138"/>
      <c r="B47" s="138"/>
      <c r="C47" s="40"/>
      <c r="D47" s="32">
        <f>Eokul!J47</f>
        <v>0</v>
      </c>
      <c r="E47" s="32" t="str">
        <f t="shared" si="22"/>
        <v xml:space="preserve"> </v>
      </c>
      <c r="F47" s="32" t="b">
        <f t="shared" si="23"/>
        <v>0</v>
      </c>
      <c r="G47" s="41"/>
      <c r="H47" s="32" t="str">
        <f t="shared" si="24"/>
        <v xml:space="preserve"> </v>
      </c>
      <c r="I47" s="32" t="str">
        <f t="shared" si="25"/>
        <v xml:space="preserve"> </v>
      </c>
      <c r="J47" s="32" t="str">
        <f t="shared" si="26"/>
        <v xml:space="preserve"> </v>
      </c>
      <c r="K47" s="32" t="str">
        <f t="shared" si="27"/>
        <v xml:space="preserve"> </v>
      </c>
      <c r="L47" s="32" t="str">
        <f t="shared" si="28"/>
        <v xml:space="preserve"> </v>
      </c>
      <c r="M47" s="40"/>
      <c r="N47" s="32" t="str">
        <f t="shared" si="29"/>
        <v xml:space="preserve"> </v>
      </c>
      <c r="O47" s="32" t="str">
        <f t="shared" si="30"/>
        <v xml:space="preserve"> </v>
      </c>
      <c r="P47" s="32" t="str">
        <f t="shared" si="31"/>
        <v xml:space="preserve"> </v>
      </c>
      <c r="Q47" s="32" t="str">
        <f t="shared" si="32"/>
        <v xml:space="preserve"> </v>
      </c>
      <c r="R47" s="32" t="str">
        <f t="shared" si="33"/>
        <v xml:space="preserve"> </v>
      </c>
      <c r="S47" s="32" t="str">
        <f t="shared" si="34"/>
        <v xml:space="preserve"> </v>
      </c>
      <c r="T47" s="32" t="str">
        <f t="shared" si="35"/>
        <v xml:space="preserve"> </v>
      </c>
      <c r="U47" s="32" t="str">
        <f t="shared" si="36"/>
        <v xml:space="preserve"> </v>
      </c>
      <c r="V47" s="32" t="str">
        <f t="shared" si="37"/>
        <v xml:space="preserve"> </v>
      </c>
      <c r="W47" s="32" t="str">
        <f t="shared" si="38"/>
        <v xml:space="preserve"> </v>
      </c>
      <c r="X47" s="40"/>
      <c r="Y47" s="32" t="str">
        <f t="shared" si="39"/>
        <v xml:space="preserve"> </v>
      </c>
      <c r="Z47" s="32" t="str">
        <f t="shared" si="40"/>
        <v xml:space="preserve"> </v>
      </c>
      <c r="AA47" s="32" t="str">
        <f t="shared" si="41"/>
        <v xml:space="preserve"> </v>
      </c>
      <c r="AB47" s="32" t="str">
        <f t="shared" si="42"/>
        <v xml:space="preserve"> </v>
      </c>
      <c r="AC47" s="32" t="str">
        <f t="shared" si="43"/>
        <v xml:space="preserve"> </v>
      </c>
      <c r="AD47" s="40"/>
    </row>
    <row r="48" spans="1:30" x14ac:dyDescent="0.3">
      <c r="A48" s="138"/>
      <c r="B48" s="138"/>
      <c r="C48" s="40"/>
      <c r="D48" s="32">
        <f>Eokul!J48</f>
        <v>0</v>
      </c>
      <c r="E48" s="32" t="str">
        <f t="shared" si="22"/>
        <v xml:space="preserve"> </v>
      </c>
      <c r="F48" s="32" t="b">
        <f t="shared" si="23"/>
        <v>0</v>
      </c>
      <c r="G48" s="41"/>
      <c r="H48" s="32" t="str">
        <f t="shared" si="24"/>
        <v xml:space="preserve"> </v>
      </c>
      <c r="I48" s="32" t="str">
        <f t="shared" si="25"/>
        <v xml:space="preserve"> </v>
      </c>
      <c r="J48" s="32" t="str">
        <f t="shared" si="26"/>
        <v xml:space="preserve"> </v>
      </c>
      <c r="K48" s="32" t="str">
        <f t="shared" si="27"/>
        <v xml:space="preserve"> </v>
      </c>
      <c r="L48" s="32" t="str">
        <f t="shared" si="28"/>
        <v xml:space="preserve"> </v>
      </c>
      <c r="M48" s="40"/>
      <c r="N48" s="32" t="str">
        <f t="shared" si="29"/>
        <v xml:space="preserve"> </v>
      </c>
      <c r="O48" s="32" t="str">
        <f t="shared" si="30"/>
        <v xml:space="preserve"> </v>
      </c>
      <c r="P48" s="32" t="str">
        <f t="shared" si="31"/>
        <v xml:space="preserve"> </v>
      </c>
      <c r="Q48" s="32" t="str">
        <f t="shared" si="32"/>
        <v xml:space="preserve"> </v>
      </c>
      <c r="R48" s="32" t="str">
        <f t="shared" si="33"/>
        <v xml:space="preserve"> </v>
      </c>
      <c r="S48" s="32" t="str">
        <f t="shared" si="34"/>
        <v xml:space="preserve"> </v>
      </c>
      <c r="T48" s="32" t="str">
        <f t="shared" si="35"/>
        <v xml:space="preserve"> </v>
      </c>
      <c r="U48" s="32" t="str">
        <f t="shared" si="36"/>
        <v xml:space="preserve"> </v>
      </c>
      <c r="V48" s="32" t="str">
        <f t="shared" si="37"/>
        <v xml:space="preserve"> </v>
      </c>
      <c r="W48" s="32" t="str">
        <f t="shared" si="38"/>
        <v xml:space="preserve"> </v>
      </c>
      <c r="X48" s="40"/>
      <c r="Y48" s="32" t="str">
        <f t="shared" si="39"/>
        <v xml:space="preserve"> </v>
      </c>
      <c r="Z48" s="32" t="str">
        <f t="shared" si="40"/>
        <v xml:space="preserve"> </v>
      </c>
      <c r="AA48" s="32" t="str">
        <f t="shared" si="41"/>
        <v xml:space="preserve"> </v>
      </c>
      <c r="AB48" s="32" t="str">
        <f t="shared" si="42"/>
        <v xml:space="preserve"> </v>
      </c>
      <c r="AC48" s="32" t="str">
        <f t="shared" si="43"/>
        <v xml:space="preserve"> </v>
      </c>
      <c r="AD48" s="40"/>
    </row>
    <row r="49" spans="1:30" x14ac:dyDescent="0.3">
      <c r="A49" s="138"/>
      <c r="B49" s="138"/>
      <c r="C49" s="40"/>
      <c r="D49" s="32">
        <f>Eokul!J49</f>
        <v>0</v>
      </c>
      <c r="E49" s="32" t="str">
        <f t="shared" si="22"/>
        <v xml:space="preserve"> </v>
      </c>
      <c r="F49" s="32" t="b">
        <f t="shared" si="23"/>
        <v>0</v>
      </c>
      <c r="G49" s="41"/>
      <c r="H49" s="32" t="str">
        <f t="shared" si="24"/>
        <v xml:space="preserve"> </v>
      </c>
      <c r="I49" s="32" t="str">
        <f t="shared" si="25"/>
        <v xml:space="preserve"> </v>
      </c>
      <c r="J49" s="32" t="str">
        <f t="shared" si="26"/>
        <v xml:space="preserve"> </v>
      </c>
      <c r="K49" s="32" t="str">
        <f t="shared" si="27"/>
        <v xml:space="preserve"> </v>
      </c>
      <c r="L49" s="32" t="str">
        <f t="shared" si="28"/>
        <v xml:space="preserve"> </v>
      </c>
      <c r="M49" s="40"/>
      <c r="N49" s="32" t="str">
        <f t="shared" si="29"/>
        <v xml:space="preserve"> </v>
      </c>
      <c r="O49" s="32" t="str">
        <f t="shared" si="30"/>
        <v xml:space="preserve"> </v>
      </c>
      <c r="P49" s="32" t="str">
        <f t="shared" si="31"/>
        <v xml:space="preserve"> </v>
      </c>
      <c r="Q49" s="32" t="str">
        <f t="shared" si="32"/>
        <v xml:space="preserve"> </v>
      </c>
      <c r="R49" s="32" t="str">
        <f t="shared" si="33"/>
        <v xml:space="preserve"> </v>
      </c>
      <c r="S49" s="32" t="str">
        <f t="shared" si="34"/>
        <v xml:space="preserve"> </v>
      </c>
      <c r="T49" s="32" t="str">
        <f t="shared" si="35"/>
        <v xml:space="preserve"> </v>
      </c>
      <c r="U49" s="32" t="str">
        <f t="shared" si="36"/>
        <v xml:space="preserve"> </v>
      </c>
      <c r="V49" s="32" t="str">
        <f t="shared" si="37"/>
        <v xml:space="preserve"> </v>
      </c>
      <c r="W49" s="32" t="str">
        <f t="shared" si="38"/>
        <v xml:space="preserve"> </v>
      </c>
      <c r="X49" s="40"/>
      <c r="Y49" s="32" t="str">
        <f t="shared" si="39"/>
        <v xml:space="preserve"> </v>
      </c>
      <c r="Z49" s="32" t="str">
        <f t="shared" si="40"/>
        <v xml:space="preserve"> </v>
      </c>
      <c r="AA49" s="32" t="str">
        <f t="shared" si="41"/>
        <v xml:space="preserve"> </v>
      </c>
      <c r="AB49" s="32" t="str">
        <f t="shared" si="42"/>
        <v xml:space="preserve"> </v>
      </c>
      <c r="AC49" s="32" t="str">
        <f t="shared" si="43"/>
        <v xml:space="preserve"> </v>
      </c>
      <c r="AD49" s="40"/>
    </row>
    <row r="50" spans="1:30" x14ac:dyDescent="0.3">
      <c r="A50" s="138"/>
      <c r="B50" s="138"/>
      <c r="C50" s="40"/>
      <c r="D50" s="32">
        <f>Eokul!J50</f>
        <v>0</v>
      </c>
      <c r="E50" s="32" t="str">
        <f t="shared" si="22"/>
        <v xml:space="preserve"> </v>
      </c>
      <c r="F50" s="32" t="b">
        <f t="shared" si="23"/>
        <v>0</v>
      </c>
      <c r="G50" s="41"/>
      <c r="H50" s="32" t="str">
        <f t="shared" si="24"/>
        <v xml:space="preserve"> </v>
      </c>
      <c r="I50" s="32" t="str">
        <f t="shared" si="25"/>
        <v xml:space="preserve"> </v>
      </c>
      <c r="J50" s="32" t="str">
        <f t="shared" si="26"/>
        <v xml:space="preserve"> </v>
      </c>
      <c r="K50" s="32" t="str">
        <f t="shared" si="27"/>
        <v xml:space="preserve"> </v>
      </c>
      <c r="L50" s="32" t="str">
        <f t="shared" si="28"/>
        <v xml:space="preserve"> </v>
      </c>
      <c r="M50" s="40"/>
      <c r="N50" s="32" t="str">
        <f t="shared" si="29"/>
        <v xml:space="preserve"> </v>
      </c>
      <c r="O50" s="32" t="str">
        <f t="shared" si="30"/>
        <v xml:space="preserve"> </v>
      </c>
      <c r="P50" s="32" t="str">
        <f t="shared" si="31"/>
        <v xml:space="preserve"> </v>
      </c>
      <c r="Q50" s="32" t="str">
        <f t="shared" si="32"/>
        <v xml:space="preserve"> </v>
      </c>
      <c r="R50" s="32" t="str">
        <f t="shared" si="33"/>
        <v xml:space="preserve"> </v>
      </c>
      <c r="S50" s="32" t="str">
        <f t="shared" si="34"/>
        <v xml:space="preserve"> </v>
      </c>
      <c r="T50" s="32" t="str">
        <f t="shared" si="35"/>
        <v xml:space="preserve"> </v>
      </c>
      <c r="U50" s="32" t="str">
        <f t="shared" si="36"/>
        <v xml:space="preserve"> </v>
      </c>
      <c r="V50" s="32" t="str">
        <f t="shared" si="37"/>
        <v xml:space="preserve"> </v>
      </c>
      <c r="W50" s="32" t="str">
        <f t="shared" si="38"/>
        <v xml:space="preserve"> </v>
      </c>
      <c r="X50" s="40"/>
      <c r="Y50" s="32" t="str">
        <f t="shared" si="39"/>
        <v xml:space="preserve"> </v>
      </c>
      <c r="Z50" s="32" t="str">
        <f t="shared" si="40"/>
        <v xml:space="preserve"> </v>
      </c>
      <c r="AA50" s="32" t="str">
        <f t="shared" si="41"/>
        <v xml:space="preserve"> </v>
      </c>
      <c r="AB50" s="32" t="str">
        <f t="shared" si="42"/>
        <v xml:space="preserve"> </v>
      </c>
      <c r="AC50" s="32" t="str">
        <f t="shared" si="43"/>
        <v xml:space="preserve"> </v>
      </c>
      <c r="AD50" s="40"/>
    </row>
    <row r="51" spans="1:30" x14ac:dyDescent="0.3">
      <c r="A51" s="138"/>
      <c r="B51" s="138"/>
      <c r="C51" s="40"/>
      <c r="D51" s="32">
        <f>Eokul!J51</f>
        <v>0</v>
      </c>
      <c r="E51" s="32" t="str">
        <f t="shared" si="22"/>
        <v xml:space="preserve"> </v>
      </c>
      <c r="F51" s="32" t="b">
        <f t="shared" si="23"/>
        <v>0</v>
      </c>
      <c r="G51" s="41"/>
      <c r="H51" s="32" t="str">
        <f t="shared" si="24"/>
        <v xml:space="preserve"> </v>
      </c>
      <c r="I51" s="32" t="str">
        <f t="shared" si="25"/>
        <v xml:space="preserve"> </v>
      </c>
      <c r="J51" s="32" t="str">
        <f t="shared" si="26"/>
        <v xml:space="preserve"> </v>
      </c>
      <c r="K51" s="32" t="str">
        <f t="shared" si="27"/>
        <v xml:space="preserve"> </v>
      </c>
      <c r="L51" s="32" t="str">
        <f t="shared" si="28"/>
        <v xml:space="preserve"> </v>
      </c>
      <c r="M51" s="40"/>
      <c r="N51" s="32" t="str">
        <f t="shared" si="29"/>
        <v xml:space="preserve"> </v>
      </c>
      <c r="O51" s="32" t="str">
        <f t="shared" si="30"/>
        <v xml:space="preserve"> </v>
      </c>
      <c r="P51" s="32" t="str">
        <f t="shared" si="31"/>
        <v xml:space="preserve"> </v>
      </c>
      <c r="Q51" s="32" t="str">
        <f t="shared" si="32"/>
        <v xml:space="preserve"> </v>
      </c>
      <c r="R51" s="32" t="str">
        <f t="shared" si="33"/>
        <v xml:space="preserve"> </v>
      </c>
      <c r="S51" s="32" t="str">
        <f t="shared" si="34"/>
        <v xml:space="preserve"> </v>
      </c>
      <c r="T51" s="32" t="str">
        <f t="shared" si="35"/>
        <v xml:space="preserve"> </v>
      </c>
      <c r="U51" s="32" t="str">
        <f t="shared" si="36"/>
        <v xml:space="preserve"> </v>
      </c>
      <c r="V51" s="32" t="str">
        <f t="shared" si="37"/>
        <v xml:space="preserve"> </v>
      </c>
      <c r="W51" s="32" t="str">
        <f t="shared" si="38"/>
        <v xml:space="preserve"> </v>
      </c>
      <c r="X51" s="40"/>
      <c r="Y51" s="32" t="str">
        <f t="shared" si="39"/>
        <v xml:space="preserve"> </v>
      </c>
      <c r="Z51" s="32" t="str">
        <f t="shared" si="40"/>
        <v xml:space="preserve"> </v>
      </c>
      <c r="AA51" s="32" t="str">
        <f t="shared" si="41"/>
        <v xml:space="preserve"> </v>
      </c>
      <c r="AB51" s="32" t="str">
        <f t="shared" si="42"/>
        <v xml:space="preserve"> </v>
      </c>
      <c r="AC51" s="32" t="str">
        <f t="shared" si="43"/>
        <v xml:space="preserve"> </v>
      </c>
      <c r="AD51" s="40"/>
    </row>
    <row r="52" spans="1:30" x14ac:dyDescent="0.3">
      <c r="A52" s="138"/>
      <c r="B52" s="138"/>
      <c r="C52" s="40"/>
      <c r="D52" s="32">
        <f>Eokul!J52</f>
        <v>0</v>
      </c>
      <c r="E52" s="32" t="str">
        <f t="shared" si="22"/>
        <v xml:space="preserve"> </v>
      </c>
      <c r="F52" s="32" t="b">
        <f t="shared" si="23"/>
        <v>0</v>
      </c>
      <c r="G52" s="41"/>
      <c r="H52" s="32" t="str">
        <f t="shared" si="24"/>
        <v xml:space="preserve"> </v>
      </c>
      <c r="I52" s="32" t="str">
        <f t="shared" si="25"/>
        <v xml:space="preserve"> </v>
      </c>
      <c r="J52" s="32" t="str">
        <f t="shared" si="26"/>
        <v xml:space="preserve"> </v>
      </c>
      <c r="K52" s="32" t="str">
        <f t="shared" si="27"/>
        <v xml:space="preserve"> </v>
      </c>
      <c r="L52" s="32" t="str">
        <f t="shared" si="28"/>
        <v xml:space="preserve"> </v>
      </c>
      <c r="M52" s="40"/>
      <c r="N52" s="32" t="str">
        <f t="shared" si="29"/>
        <v xml:space="preserve"> </v>
      </c>
      <c r="O52" s="32" t="str">
        <f t="shared" si="30"/>
        <v xml:space="preserve"> </v>
      </c>
      <c r="P52" s="32" t="str">
        <f t="shared" si="31"/>
        <v xml:space="preserve"> </v>
      </c>
      <c r="Q52" s="32" t="str">
        <f t="shared" si="32"/>
        <v xml:space="preserve"> </v>
      </c>
      <c r="R52" s="32" t="str">
        <f t="shared" si="33"/>
        <v xml:space="preserve"> </v>
      </c>
      <c r="S52" s="32" t="str">
        <f t="shared" si="34"/>
        <v xml:space="preserve"> </v>
      </c>
      <c r="T52" s="32" t="str">
        <f t="shared" si="35"/>
        <v xml:space="preserve"> </v>
      </c>
      <c r="U52" s="32" t="str">
        <f t="shared" si="36"/>
        <v xml:space="preserve"> </v>
      </c>
      <c r="V52" s="32" t="str">
        <f t="shared" si="37"/>
        <v xml:space="preserve"> </v>
      </c>
      <c r="W52" s="32" t="str">
        <f t="shared" si="38"/>
        <v xml:space="preserve"> </v>
      </c>
      <c r="X52" s="40"/>
      <c r="Y52" s="32" t="str">
        <f t="shared" si="39"/>
        <v xml:space="preserve"> </v>
      </c>
      <c r="Z52" s="32" t="str">
        <f t="shared" si="40"/>
        <v xml:space="preserve"> </v>
      </c>
      <c r="AA52" s="32" t="str">
        <f t="shared" si="41"/>
        <v xml:space="preserve"> </v>
      </c>
      <c r="AB52" s="32" t="str">
        <f t="shared" si="42"/>
        <v xml:space="preserve"> </v>
      </c>
      <c r="AC52" s="32" t="str">
        <f t="shared" si="43"/>
        <v xml:space="preserve"> </v>
      </c>
      <c r="AD52" s="40"/>
    </row>
    <row r="53" spans="1:30" x14ac:dyDescent="0.3">
      <c r="A53" s="138"/>
      <c r="B53" s="138"/>
      <c r="C53" s="40"/>
      <c r="D53" s="32">
        <f>Eokul!J53</f>
        <v>0</v>
      </c>
      <c r="E53" s="32" t="str">
        <f t="shared" si="22"/>
        <v xml:space="preserve"> </v>
      </c>
      <c r="F53" s="32" t="b">
        <f t="shared" si="23"/>
        <v>0</v>
      </c>
      <c r="G53" s="41"/>
      <c r="H53" s="32" t="str">
        <f t="shared" si="24"/>
        <v xml:space="preserve"> </v>
      </c>
      <c r="I53" s="32" t="str">
        <f t="shared" si="25"/>
        <v xml:space="preserve"> </v>
      </c>
      <c r="J53" s="32" t="str">
        <f t="shared" si="26"/>
        <v xml:space="preserve"> </v>
      </c>
      <c r="K53" s="32" t="str">
        <f t="shared" si="27"/>
        <v xml:space="preserve"> </v>
      </c>
      <c r="L53" s="32" t="str">
        <f t="shared" si="28"/>
        <v xml:space="preserve"> </v>
      </c>
      <c r="M53" s="40"/>
      <c r="N53" s="32" t="str">
        <f t="shared" si="29"/>
        <v xml:space="preserve"> </v>
      </c>
      <c r="O53" s="32" t="str">
        <f t="shared" si="30"/>
        <v xml:space="preserve"> </v>
      </c>
      <c r="P53" s="32" t="str">
        <f t="shared" si="31"/>
        <v xml:space="preserve"> </v>
      </c>
      <c r="Q53" s="32" t="str">
        <f t="shared" si="32"/>
        <v xml:space="preserve"> </v>
      </c>
      <c r="R53" s="32" t="str">
        <f t="shared" si="33"/>
        <v xml:space="preserve"> </v>
      </c>
      <c r="S53" s="32" t="str">
        <f t="shared" si="34"/>
        <v xml:space="preserve"> </v>
      </c>
      <c r="T53" s="32" t="str">
        <f t="shared" si="35"/>
        <v xml:space="preserve"> </v>
      </c>
      <c r="U53" s="32" t="str">
        <f t="shared" si="36"/>
        <v xml:space="preserve"> </v>
      </c>
      <c r="V53" s="32" t="str">
        <f t="shared" si="37"/>
        <v xml:space="preserve"> </v>
      </c>
      <c r="W53" s="32" t="str">
        <f t="shared" si="38"/>
        <v xml:space="preserve"> </v>
      </c>
      <c r="X53" s="40"/>
      <c r="Y53" s="32" t="str">
        <f t="shared" si="39"/>
        <v xml:space="preserve"> </v>
      </c>
      <c r="Z53" s="32" t="str">
        <f t="shared" si="40"/>
        <v xml:space="preserve"> </v>
      </c>
      <c r="AA53" s="32" t="str">
        <f t="shared" si="41"/>
        <v xml:space="preserve"> </v>
      </c>
      <c r="AB53" s="32" t="str">
        <f t="shared" si="42"/>
        <v xml:space="preserve"> </v>
      </c>
      <c r="AC53" s="32" t="str">
        <f t="shared" si="43"/>
        <v xml:space="preserve"> </v>
      </c>
      <c r="AD53" s="40"/>
    </row>
    <row r="54" spans="1:30" x14ac:dyDescent="0.3">
      <c r="A54" s="138"/>
      <c r="B54" s="138"/>
      <c r="C54" s="40"/>
      <c r="D54" s="32">
        <f>Eokul!J54</f>
        <v>0</v>
      </c>
      <c r="E54" s="32" t="str">
        <f t="shared" si="22"/>
        <v xml:space="preserve"> </v>
      </c>
      <c r="F54" s="32" t="b">
        <f t="shared" si="23"/>
        <v>0</v>
      </c>
      <c r="G54" s="41"/>
      <c r="H54" s="32" t="str">
        <f t="shared" si="24"/>
        <v xml:space="preserve"> </v>
      </c>
      <c r="I54" s="32" t="str">
        <f t="shared" si="25"/>
        <v xml:space="preserve"> </v>
      </c>
      <c r="J54" s="32" t="str">
        <f t="shared" si="26"/>
        <v xml:space="preserve"> </v>
      </c>
      <c r="K54" s="32" t="str">
        <f t="shared" si="27"/>
        <v xml:space="preserve"> </v>
      </c>
      <c r="L54" s="32" t="str">
        <f t="shared" si="28"/>
        <v xml:space="preserve"> </v>
      </c>
      <c r="M54" s="40"/>
      <c r="N54" s="32" t="str">
        <f t="shared" si="29"/>
        <v xml:space="preserve"> </v>
      </c>
      <c r="O54" s="32" t="str">
        <f t="shared" si="30"/>
        <v xml:space="preserve"> </v>
      </c>
      <c r="P54" s="32" t="str">
        <f t="shared" si="31"/>
        <v xml:space="preserve"> </v>
      </c>
      <c r="Q54" s="32" t="str">
        <f t="shared" si="32"/>
        <v xml:space="preserve"> </v>
      </c>
      <c r="R54" s="32" t="str">
        <f t="shared" si="33"/>
        <v xml:space="preserve"> </v>
      </c>
      <c r="S54" s="32" t="str">
        <f t="shared" si="34"/>
        <v xml:space="preserve"> </v>
      </c>
      <c r="T54" s="32" t="str">
        <f t="shared" si="35"/>
        <v xml:space="preserve"> </v>
      </c>
      <c r="U54" s="32" t="str">
        <f t="shared" si="36"/>
        <v xml:space="preserve"> </v>
      </c>
      <c r="V54" s="32" t="str">
        <f t="shared" si="37"/>
        <v xml:space="preserve"> </v>
      </c>
      <c r="W54" s="32" t="str">
        <f t="shared" si="38"/>
        <v xml:space="preserve"> </v>
      </c>
      <c r="X54" s="40"/>
      <c r="Y54" s="32" t="str">
        <f t="shared" si="39"/>
        <v xml:space="preserve"> </v>
      </c>
      <c r="Z54" s="32" t="str">
        <f t="shared" si="40"/>
        <v xml:space="preserve"> </v>
      </c>
      <c r="AA54" s="32" t="str">
        <f t="shared" si="41"/>
        <v xml:space="preserve"> </v>
      </c>
      <c r="AB54" s="32" t="str">
        <f t="shared" si="42"/>
        <v xml:space="preserve"> </v>
      </c>
      <c r="AC54" s="32" t="str">
        <f t="shared" si="43"/>
        <v xml:space="preserve"> </v>
      </c>
      <c r="AD54" s="40"/>
    </row>
    <row r="55" spans="1:30" x14ac:dyDescent="0.3">
      <c r="A55" s="138"/>
      <c r="B55" s="138"/>
      <c r="C55" s="40"/>
      <c r="D55" s="32">
        <f>Eokul!J55</f>
        <v>0</v>
      </c>
      <c r="E55" s="32" t="str">
        <f t="shared" si="22"/>
        <v xml:space="preserve"> </v>
      </c>
      <c r="F55" s="32" t="b">
        <f t="shared" si="23"/>
        <v>0</v>
      </c>
      <c r="G55" s="41"/>
      <c r="H55" s="32" t="str">
        <f t="shared" si="24"/>
        <v xml:space="preserve"> </v>
      </c>
      <c r="I55" s="32" t="str">
        <f t="shared" si="25"/>
        <v xml:space="preserve"> </v>
      </c>
      <c r="J55" s="32" t="str">
        <f t="shared" si="26"/>
        <v xml:space="preserve"> </v>
      </c>
      <c r="K55" s="32" t="str">
        <f t="shared" si="27"/>
        <v xml:space="preserve"> </v>
      </c>
      <c r="L55" s="32" t="str">
        <f t="shared" si="28"/>
        <v xml:space="preserve"> </v>
      </c>
      <c r="M55" s="40"/>
      <c r="N55" s="32" t="str">
        <f t="shared" si="29"/>
        <v xml:space="preserve"> </v>
      </c>
      <c r="O55" s="32" t="str">
        <f t="shared" si="30"/>
        <v xml:space="preserve"> </v>
      </c>
      <c r="P55" s="32" t="str">
        <f t="shared" si="31"/>
        <v xml:space="preserve"> </v>
      </c>
      <c r="Q55" s="32" t="str">
        <f t="shared" si="32"/>
        <v xml:space="preserve"> </v>
      </c>
      <c r="R55" s="32" t="str">
        <f t="shared" si="33"/>
        <v xml:space="preserve"> </v>
      </c>
      <c r="S55" s="32" t="str">
        <f t="shared" si="34"/>
        <v xml:space="preserve"> </v>
      </c>
      <c r="T55" s="32" t="str">
        <f t="shared" si="35"/>
        <v xml:space="preserve"> </v>
      </c>
      <c r="U55" s="32" t="str">
        <f t="shared" si="36"/>
        <v xml:space="preserve"> </v>
      </c>
      <c r="V55" s="32" t="str">
        <f t="shared" si="37"/>
        <v xml:space="preserve"> </v>
      </c>
      <c r="W55" s="32" t="str">
        <f t="shared" si="38"/>
        <v xml:space="preserve"> </v>
      </c>
      <c r="X55" s="40"/>
      <c r="Y55" s="32" t="str">
        <f t="shared" si="39"/>
        <v xml:space="preserve"> </v>
      </c>
      <c r="Z55" s="32" t="str">
        <f t="shared" si="40"/>
        <v xml:space="preserve"> </v>
      </c>
      <c r="AA55" s="32" t="str">
        <f t="shared" si="41"/>
        <v xml:space="preserve"> </v>
      </c>
      <c r="AB55" s="32" t="str">
        <f t="shared" si="42"/>
        <v xml:space="preserve"> </v>
      </c>
      <c r="AC55" s="32" t="str">
        <f t="shared" si="43"/>
        <v xml:space="preserve"> </v>
      </c>
      <c r="AD55" s="40"/>
    </row>
    <row r="56" spans="1:30" x14ac:dyDescent="0.3">
      <c r="A56" s="138"/>
      <c r="B56" s="138"/>
      <c r="C56" s="40"/>
      <c r="D56" s="32">
        <f>Eokul!J56</f>
        <v>0</v>
      </c>
      <c r="E56" s="32" t="str">
        <f t="shared" si="22"/>
        <v xml:space="preserve"> </v>
      </c>
      <c r="F56" s="32" t="b">
        <f t="shared" si="23"/>
        <v>0</v>
      </c>
      <c r="G56" s="41"/>
      <c r="H56" s="32" t="str">
        <f t="shared" si="24"/>
        <v xml:space="preserve"> </v>
      </c>
      <c r="I56" s="32" t="str">
        <f t="shared" si="25"/>
        <v xml:space="preserve"> </v>
      </c>
      <c r="J56" s="32" t="str">
        <f t="shared" si="26"/>
        <v xml:space="preserve"> </v>
      </c>
      <c r="K56" s="32" t="str">
        <f t="shared" si="27"/>
        <v xml:space="preserve"> </v>
      </c>
      <c r="L56" s="32" t="str">
        <f t="shared" si="28"/>
        <v xml:space="preserve"> </v>
      </c>
      <c r="M56" s="40"/>
      <c r="N56" s="32" t="str">
        <f t="shared" si="29"/>
        <v xml:space="preserve"> </v>
      </c>
      <c r="O56" s="32" t="str">
        <f t="shared" si="30"/>
        <v xml:space="preserve"> </v>
      </c>
      <c r="P56" s="32" t="str">
        <f t="shared" si="31"/>
        <v xml:space="preserve"> </v>
      </c>
      <c r="Q56" s="32" t="str">
        <f t="shared" si="32"/>
        <v xml:space="preserve"> </v>
      </c>
      <c r="R56" s="32" t="str">
        <f t="shared" si="33"/>
        <v xml:space="preserve"> </v>
      </c>
      <c r="S56" s="32" t="str">
        <f t="shared" si="34"/>
        <v xml:space="preserve"> </v>
      </c>
      <c r="T56" s="32" t="str">
        <f t="shared" si="35"/>
        <v xml:space="preserve"> </v>
      </c>
      <c r="U56" s="32" t="str">
        <f t="shared" si="36"/>
        <v xml:space="preserve"> </v>
      </c>
      <c r="V56" s="32" t="str">
        <f t="shared" si="37"/>
        <v xml:space="preserve"> </v>
      </c>
      <c r="W56" s="32" t="str">
        <f t="shared" si="38"/>
        <v xml:space="preserve"> </v>
      </c>
      <c r="X56" s="40"/>
      <c r="Y56" s="32" t="str">
        <f t="shared" si="39"/>
        <v xml:space="preserve"> </v>
      </c>
      <c r="Z56" s="32" t="str">
        <f t="shared" si="40"/>
        <v xml:space="preserve"> </v>
      </c>
      <c r="AA56" s="32" t="str">
        <f t="shared" si="41"/>
        <v xml:space="preserve"> </v>
      </c>
      <c r="AB56" s="32" t="str">
        <f t="shared" si="42"/>
        <v xml:space="preserve"> </v>
      </c>
      <c r="AC56" s="32" t="str">
        <f t="shared" si="43"/>
        <v xml:space="preserve"> </v>
      </c>
      <c r="AD56" s="40"/>
    </row>
    <row r="57" spans="1:30" x14ac:dyDescent="0.3">
      <c r="A57" s="138"/>
      <c r="B57" s="138"/>
      <c r="C57" s="40"/>
      <c r="D57" s="32">
        <f>Eokul!J57</f>
        <v>0</v>
      </c>
      <c r="E57" s="32" t="str">
        <f t="shared" si="22"/>
        <v xml:space="preserve"> </v>
      </c>
      <c r="F57" s="32" t="b">
        <f t="shared" si="23"/>
        <v>0</v>
      </c>
      <c r="G57" s="41"/>
      <c r="H57" s="32" t="str">
        <f t="shared" si="24"/>
        <v xml:space="preserve"> </v>
      </c>
      <c r="I57" s="32" t="str">
        <f t="shared" si="25"/>
        <v xml:space="preserve"> </v>
      </c>
      <c r="J57" s="32" t="str">
        <f t="shared" si="26"/>
        <v xml:space="preserve"> </v>
      </c>
      <c r="K57" s="32" t="str">
        <f t="shared" si="27"/>
        <v xml:space="preserve"> </v>
      </c>
      <c r="L57" s="32" t="str">
        <f t="shared" si="28"/>
        <v xml:space="preserve"> </v>
      </c>
      <c r="M57" s="40"/>
      <c r="N57" s="32" t="str">
        <f t="shared" si="29"/>
        <v xml:space="preserve"> </v>
      </c>
      <c r="O57" s="32" t="str">
        <f t="shared" si="30"/>
        <v xml:space="preserve"> </v>
      </c>
      <c r="P57" s="32" t="str">
        <f t="shared" si="31"/>
        <v xml:space="preserve"> </v>
      </c>
      <c r="Q57" s="32" t="str">
        <f t="shared" si="32"/>
        <v xml:space="preserve"> </v>
      </c>
      <c r="R57" s="32" t="str">
        <f t="shared" si="33"/>
        <v xml:space="preserve"> </v>
      </c>
      <c r="S57" s="32" t="str">
        <f t="shared" si="34"/>
        <v xml:space="preserve"> </v>
      </c>
      <c r="T57" s="32" t="str">
        <f t="shared" si="35"/>
        <v xml:space="preserve"> </v>
      </c>
      <c r="U57" s="32" t="str">
        <f t="shared" si="36"/>
        <v xml:space="preserve"> </v>
      </c>
      <c r="V57" s="32" t="str">
        <f t="shared" si="37"/>
        <v xml:space="preserve"> </v>
      </c>
      <c r="W57" s="32" t="str">
        <f t="shared" si="38"/>
        <v xml:space="preserve"> </v>
      </c>
      <c r="X57" s="40"/>
      <c r="Y57" s="32" t="str">
        <f t="shared" si="39"/>
        <v xml:space="preserve"> </v>
      </c>
      <c r="Z57" s="32" t="str">
        <f t="shared" si="40"/>
        <v xml:space="preserve"> </v>
      </c>
      <c r="AA57" s="32" t="str">
        <f t="shared" si="41"/>
        <v xml:space="preserve"> </v>
      </c>
      <c r="AB57" s="32" t="str">
        <f t="shared" si="42"/>
        <v xml:space="preserve"> </v>
      </c>
      <c r="AC57" s="32" t="str">
        <f t="shared" si="43"/>
        <v xml:space="preserve"> </v>
      </c>
      <c r="AD57" s="40"/>
    </row>
    <row r="58" spans="1:30" x14ac:dyDescent="0.3">
      <c r="A58" s="138"/>
      <c r="B58" s="138"/>
      <c r="C58" s="40"/>
      <c r="D58" s="32">
        <f>Eokul!J58</f>
        <v>0</v>
      </c>
      <c r="E58" s="32" t="str">
        <f t="shared" si="22"/>
        <v xml:space="preserve"> </v>
      </c>
      <c r="F58" s="32" t="b">
        <f t="shared" si="23"/>
        <v>0</v>
      </c>
      <c r="G58" s="41"/>
      <c r="H58" s="32" t="str">
        <f t="shared" si="24"/>
        <v xml:space="preserve"> </v>
      </c>
      <c r="I58" s="32" t="str">
        <f t="shared" si="25"/>
        <v xml:space="preserve"> </v>
      </c>
      <c r="J58" s="32" t="str">
        <f t="shared" si="26"/>
        <v xml:space="preserve"> </v>
      </c>
      <c r="K58" s="32" t="str">
        <f t="shared" si="27"/>
        <v xml:space="preserve"> </v>
      </c>
      <c r="L58" s="32" t="str">
        <f t="shared" si="28"/>
        <v xml:space="preserve"> </v>
      </c>
      <c r="M58" s="40"/>
      <c r="N58" s="32" t="str">
        <f t="shared" si="29"/>
        <v xml:space="preserve"> </v>
      </c>
      <c r="O58" s="32" t="str">
        <f t="shared" si="30"/>
        <v xml:space="preserve"> </v>
      </c>
      <c r="P58" s="32" t="str">
        <f t="shared" si="31"/>
        <v xml:space="preserve"> </v>
      </c>
      <c r="Q58" s="32" t="str">
        <f t="shared" si="32"/>
        <v xml:space="preserve"> </v>
      </c>
      <c r="R58" s="32" t="str">
        <f t="shared" si="33"/>
        <v xml:space="preserve"> </v>
      </c>
      <c r="S58" s="32" t="str">
        <f t="shared" si="34"/>
        <v xml:space="preserve"> </v>
      </c>
      <c r="T58" s="32" t="str">
        <f t="shared" si="35"/>
        <v xml:space="preserve"> </v>
      </c>
      <c r="U58" s="32" t="str">
        <f t="shared" si="36"/>
        <v xml:space="preserve"> </v>
      </c>
      <c r="V58" s="32" t="str">
        <f t="shared" si="37"/>
        <v xml:space="preserve"> </v>
      </c>
      <c r="W58" s="32" t="str">
        <f t="shared" si="38"/>
        <v xml:space="preserve"> </v>
      </c>
      <c r="X58" s="40"/>
      <c r="Y58" s="32" t="str">
        <f t="shared" si="39"/>
        <v xml:space="preserve"> </v>
      </c>
      <c r="Z58" s="32" t="str">
        <f t="shared" si="40"/>
        <v xml:space="preserve"> </v>
      </c>
      <c r="AA58" s="32" t="str">
        <f t="shared" si="41"/>
        <v xml:space="preserve"> </v>
      </c>
      <c r="AB58" s="32" t="str">
        <f t="shared" si="42"/>
        <v xml:space="preserve"> </v>
      </c>
      <c r="AC58" s="32" t="str">
        <f t="shared" si="43"/>
        <v xml:space="preserve"> </v>
      </c>
      <c r="AD58" s="40"/>
    </row>
    <row r="59" spans="1:30" x14ac:dyDescent="0.3">
      <c r="A59" s="138"/>
      <c r="B59" s="138"/>
      <c r="C59" s="40"/>
      <c r="D59" s="32">
        <f>Eokul!J59</f>
        <v>0</v>
      </c>
      <c r="E59" s="32" t="str">
        <f t="shared" si="22"/>
        <v xml:space="preserve"> </v>
      </c>
      <c r="F59" s="32" t="b">
        <f t="shared" si="23"/>
        <v>0</v>
      </c>
      <c r="G59" s="41"/>
      <c r="H59" s="32" t="str">
        <f t="shared" si="24"/>
        <v xml:space="preserve"> </v>
      </c>
      <c r="I59" s="32" t="str">
        <f t="shared" si="25"/>
        <v xml:space="preserve"> </v>
      </c>
      <c r="J59" s="32" t="str">
        <f t="shared" si="26"/>
        <v xml:space="preserve"> </v>
      </c>
      <c r="K59" s="32" t="str">
        <f t="shared" si="27"/>
        <v xml:space="preserve"> </v>
      </c>
      <c r="L59" s="32" t="str">
        <f t="shared" si="28"/>
        <v xml:space="preserve"> </v>
      </c>
      <c r="M59" s="40"/>
      <c r="N59" s="32" t="str">
        <f t="shared" si="29"/>
        <v xml:space="preserve"> </v>
      </c>
      <c r="O59" s="32" t="str">
        <f t="shared" si="30"/>
        <v xml:space="preserve"> </v>
      </c>
      <c r="P59" s="32" t="str">
        <f t="shared" si="31"/>
        <v xml:space="preserve"> </v>
      </c>
      <c r="Q59" s="32" t="str">
        <f t="shared" si="32"/>
        <v xml:space="preserve"> </v>
      </c>
      <c r="R59" s="32" t="str">
        <f t="shared" si="33"/>
        <v xml:space="preserve"> </v>
      </c>
      <c r="S59" s="32" t="str">
        <f t="shared" si="34"/>
        <v xml:space="preserve"> </v>
      </c>
      <c r="T59" s="32" t="str">
        <f t="shared" si="35"/>
        <v xml:space="preserve"> </v>
      </c>
      <c r="U59" s="32" t="str">
        <f t="shared" si="36"/>
        <v xml:space="preserve"> </v>
      </c>
      <c r="V59" s="32" t="str">
        <f t="shared" si="37"/>
        <v xml:space="preserve"> </v>
      </c>
      <c r="W59" s="32" t="str">
        <f t="shared" si="38"/>
        <v xml:space="preserve"> </v>
      </c>
      <c r="X59" s="40"/>
      <c r="Y59" s="32" t="str">
        <f t="shared" si="39"/>
        <v xml:space="preserve"> </v>
      </c>
      <c r="Z59" s="32" t="str">
        <f t="shared" si="40"/>
        <v xml:space="preserve"> </v>
      </c>
      <c r="AA59" s="32" t="str">
        <f t="shared" si="41"/>
        <v xml:space="preserve"> </v>
      </c>
      <c r="AB59" s="32" t="str">
        <f t="shared" si="42"/>
        <v xml:space="preserve"> </v>
      </c>
      <c r="AC59" s="32" t="str">
        <f t="shared" si="43"/>
        <v xml:space="preserve"> </v>
      </c>
      <c r="AD59" s="40"/>
    </row>
    <row r="60" spans="1:30" x14ac:dyDescent="0.3">
      <c r="A60" s="138"/>
      <c r="B60" s="138"/>
      <c r="C60" s="40"/>
      <c r="D60" s="32">
        <f>Eokul!J60</f>
        <v>0</v>
      </c>
      <c r="E60" s="32" t="str">
        <f t="shared" si="22"/>
        <v xml:space="preserve"> </v>
      </c>
      <c r="F60" s="32" t="b">
        <f t="shared" si="23"/>
        <v>0</v>
      </c>
      <c r="G60" s="41"/>
      <c r="H60" s="32" t="str">
        <f t="shared" si="24"/>
        <v xml:space="preserve"> </v>
      </c>
      <c r="I60" s="32" t="str">
        <f t="shared" si="25"/>
        <v xml:space="preserve"> </v>
      </c>
      <c r="J60" s="32" t="str">
        <f t="shared" si="26"/>
        <v xml:space="preserve"> </v>
      </c>
      <c r="K60" s="32" t="str">
        <f t="shared" si="27"/>
        <v xml:space="preserve"> </v>
      </c>
      <c r="L60" s="32" t="str">
        <f t="shared" si="28"/>
        <v xml:space="preserve"> </v>
      </c>
      <c r="M60" s="40"/>
      <c r="N60" s="32" t="str">
        <f t="shared" si="29"/>
        <v xml:space="preserve"> </v>
      </c>
      <c r="O60" s="32" t="str">
        <f t="shared" si="30"/>
        <v xml:space="preserve"> </v>
      </c>
      <c r="P60" s="32" t="str">
        <f t="shared" si="31"/>
        <v xml:space="preserve"> </v>
      </c>
      <c r="Q60" s="32" t="str">
        <f t="shared" si="32"/>
        <v xml:space="preserve"> </v>
      </c>
      <c r="R60" s="32" t="str">
        <f t="shared" si="33"/>
        <v xml:space="preserve"> </v>
      </c>
      <c r="S60" s="32" t="str">
        <f t="shared" si="34"/>
        <v xml:space="preserve"> </v>
      </c>
      <c r="T60" s="32" t="str">
        <f t="shared" si="35"/>
        <v xml:space="preserve"> </v>
      </c>
      <c r="U60" s="32" t="str">
        <f t="shared" si="36"/>
        <v xml:space="preserve"> </v>
      </c>
      <c r="V60" s="32" t="str">
        <f t="shared" si="37"/>
        <v xml:space="preserve"> </v>
      </c>
      <c r="W60" s="32" t="str">
        <f t="shared" si="38"/>
        <v xml:space="preserve"> </v>
      </c>
      <c r="X60" s="40"/>
      <c r="Y60" s="32" t="str">
        <f t="shared" si="39"/>
        <v xml:space="preserve"> </v>
      </c>
      <c r="Z60" s="32" t="str">
        <f t="shared" si="40"/>
        <v xml:space="preserve"> </v>
      </c>
      <c r="AA60" s="32" t="str">
        <f t="shared" si="41"/>
        <v xml:space="preserve"> </v>
      </c>
      <c r="AB60" s="32" t="str">
        <f t="shared" si="42"/>
        <v xml:space="preserve"> </v>
      </c>
      <c r="AC60" s="32" t="str">
        <f t="shared" si="43"/>
        <v xml:space="preserve"> </v>
      </c>
      <c r="AD60" s="40"/>
    </row>
    <row r="61" spans="1:30" x14ac:dyDescent="0.3">
      <c r="A61" s="138"/>
      <c r="B61" s="138"/>
      <c r="C61" s="40"/>
      <c r="D61" s="32">
        <f>Eokul!J61</f>
        <v>0</v>
      </c>
      <c r="E61" s="32" t="str">
        <f t="shared" si="22"/>
        <v xml:space="preserve"> </v>
      </c>
      <c r="F61" s="32" t="b">
        <f t="shared" si="23"/>
        <v>0</v>
      </c>
      <c r="G61" s="41"/>
      <c r="H61" s="32" t="str">
        <f t="shared" si="24"/>
        <v xml:space="preserve"> </v>
      </c>
      <c r="I61" s="32" t="str">
        <f t="shared" si="25"/>
        <v xml:space="preserve"> </v>
      </c>
      <c r="J61" s="32" t="str">
        <f t="shared" si="26"/>
        <v xml:space="preserve"> </v>
      </c>
      <c r="K61" s="32" t="str">
        <f t="shared" si="27"/>
        <v xml:space="preserve"> </v>
      </c>
      <c r="L61" s="32" t="str">
        <f t="shared" si="28"/>
        <v xml:space="preserve"> </v>
      </c>
      <c r="M61" s="40"/>
      <c r="N61" s="32" t="str">
        <f t="shared" si="29"/>
        <v xml:space="preserve"> </v>
      </c>
      <c r="O61" s="32" t="str">
        <f t="shared" si="30"/>
        <v xml:space="preserve"> </v>
      </c>
      <c r="P61" s="32" t="str">
        <f t="shared" si="31"/>
        <v xml:space="preserve"> </v>
      </c>
      <c r="Q61" s="32" t="str">
        <f t="shared" si="32"/>
        <v xml:space="preserve"> </v>
      </c>
      <c r="R61" s="32" t="str">
        <f t="shared" si="33"/>
        <v xml:space="preserve"> </v>
      </c>
      <c r="S61" s="32" t="str">
        <f t="shared" si="34"/>
        <v xml:space="preserve"> </v>
      </c>
      <c r="T61" s="32" t="str">
        <f t="shared" si="35"/>
        <v xml:space="preserve"> </v>
      </c>
      <c r="U61" s="32" t="str">
        <f t="shared" si="36"/>
        <v xml:space="preserve"> </v>
      </c>
      <c r="V61" s="32" t="str">
        <f t="shared" si="37"/>
        <v xml:space="preserve"> </v>
      </c>
      <c r="W61" s="32" t="str">
        <f t="shared" si="38"/>
        <v xml:space="preserve"> </v>
      </c>
      <c r="X61" s="40"/>
      <c r="Y61" s="32" t="str">
        <f t="shared" si="39"/>
        <v xml:space="preserve"> </v>
      </c>
      <c r="Z61" s="32" t="str">
        <f t="shared" si="40"/>
        <v xml:space="preserve"> </v>
      </c>
      <c r="AA61" s="32" t="str">
        <f t="shared" si="41"/>
        <v xml:space="preserve"> </v>
      </c>
      <c r="AB61" s="32" t="str">
        <f t="shared" si="42"/>
        <v xml:space="preserve"> </v>
      </c>
      <c r="AC61" s="32" t="str">
        <f t="shared" si="43"/>
        <v xml:space="preserve"> </v>
      </c>
      <c r="AD61" s="40"/>
    </row>
    <row r="62" spans="1:30" x14ac:dyDescent="0.3">
      <c r="A62" s="138"/>
      <c r="B62" s="138"/>
      <c r="C62" s="40"/>
      <c r="D62" s="32">
        <f>Eokul!J62</f>
        <v>0</v>
      </c>
      <c r="E62" s="32" t="str">
        <f t="shared" si="22"/>
        <v xml:space="preserve"> </v>
      </c>
      <c r="F62" s="32" t="b">
        <f t="shared" si="23"/>
        <v>0</v>
      </c>
      <c r="G62" s="41"/>
      <c r="H62" s="32" t="str">
        <f t="shared" si="24"/>
        <v xml:space="preserve"> </v>
      </c>
      <c r="I62" s="32" t="str">
        <f t="shared" si="25"/>
        <v xml:space="preserve"> </v>
      </c>
      <c r="J62" s="32" t="str">
        <f t="shared" si="26"/>
        <v xml:space="preserve"> </v>
      </c>
      <c r="K62" s="32" t="str">
        <f t="shared" si="27"/>
        <v xml:space="preserve"> </v>
      </c>
      <c r="L62" s="32" t="str">
        <f t="shared" si="28"/>
        <v xml:space="preserve"> </v>
      </c>
      <c r="M62" s="40"/>
      <c r="N62" s="32" t="str">
        <f t="shared" si="29"/>
        <v xml:space="preserve"> </v>
      </c>
      <c r="O62" s="32" t="str">
        <f t="shared" si="30"/>
        <v xml:space="preserve"> </v>
      </c>
      <c r="P62" s="32" t="str">
        <f t="shared" si="31"/>
        <v xml:space="preserve"> </v>
      </c>
      <c r="Q62" s="32" t="str">
        <f t="shared" si="32"/>
        <v xml:space="preserve"> </v>
      </c>
      <c r="R62" s="32" t="str">
        <f t="shared" si="33"/>
        <v xml:space="preserve"> </v>
      </c>
      <c r="S62" s="32" t="str">
        <f t="shared" si="34"/>
        <v xml:space="preserve"> </v>
      </c>
      <c r="T62" s="32" t="str">
        <f t="shared" si="35"/>
        <v xml:space="preserve"> </v>
      </c>
      <c r="U62" s="32" t="str">
        <f t="shared" si="36"/>
        <v xml:space="preserve"> </v>
      </c>
      <c r="V62" s="32" t="str">
        <f t="shared" si="37"/>
        <v xml:space="preserve"> </v>
      </c>
      <c r="W62" s="32" t="str">
        <f t="shared" si="38"/>
        <v xml:space="preserve"> </v>
      </c>
      <c r="X62" s="40"/>
      <c r="Y62" s="32" t="str">
        <f t="shared" si="39"/>
        <v xml:space="preserve"> </v>
      </c>
      <c r="Z62" s="32" t="str">
        <f t="shared" si="40"/>
        <v xml:space="preserve"> </v>
      </c>
      <c r="AA62" s="32" t="str">
        <f t="shared" si="41"/>
        <v xml:space="preserve"> </v>
      </c>
      <c r="AB62" s="32" t="str">
        <f t="shared" si="42"/>
        <v xml:space="preserve"> </v>
      </c>
      <c r="AC62" s="32" t="str">
        <f t="shared" si="43"/>
        <v xml:space="preserve"> </v>
      </c>
      <c r="AD62" s="40"/>
    </row>
    <row r="63" spans="1:30" x14ac:dyDescent="0.3">
      <c r="A63" s="138"/>
      <c r="B63" s="138"/>
      <c r="C63" s="40"/>
      <c r="D63" s="32">
        <f>Eokul!J63</f>
        <v>0</v>
      </c>
      <c r="E63" s="32" t="str">
        <f t="shared" si="22"/>
        <v xml:space="preserve"> </v>
      </c>
      <c r="F63" s="32" t="b">
        <f t="shared" si="23"/>
        <v>0</v>
      </c>
      <c r="G63" s="41"/>
      <c r="H63" s="32" t="str">
        <f t="shared" si="24"/>
        <v xml:space="preserve"> </v>
      </c>
      <c r="I63" s="32" t="str">
        <f t="shared" si="25"/>
        <v xml:space="preserve"> </v>
      </c>
      <c r="J63" s="32" t="str">
        <f t="shared" si="26"/>
        <v xml:space="preserve"> </v>
      </c>
      <c r="K63" s="32" t="str">
        <f t="shared" si="27"/>
        <v xml:space="preserve"> </v>
      </c>
      <c r="L63" s="32" t="str">
        <f t="shared" si="28"/>
        <v xml:space="preserve"> </v>
      </c>
      <c r="M63" s="40"/>
      <c r="N63" s="32" t="str">
        <f t="shared" si="29"/>
        <v xml:space="preserve"> </v>
      </c>
      <c r="O63" s="32" t="str">
        <f t="shared" si="30"/>
        <v xml:space="preserve"> </v>
      </c>
      <c r="P63" s="32" t="str">
        <f t="shared" si="31"/>
        <v xml:space="preserve"> </v>
      </c>
      <c r="Q63" s="32" t="str">
        <f t="shared" si="32"/>
        <v xml:space="preserve"> </v>
      </c>
      <c r="R63" s="32" t="str">
        <f t="shared" si="33"/>
        <v xml:space="preserve"> </v>
      </c>
      <c r="S63" s="32" t="str">
        <f t="shared" si="34"/>
        <v xml:space="preserve"> </v>
      </c>
      <c r="T63" s="32" t="str">
        <f t="shared" si="35"/>
        <v xml:space="preserve"> </v>
      </c>
      <c r="U63" s="32" t="str">
        <f t="shared" si="36"/>
        <v xml:space="preserve"> </v>
      </c>
      <c r="V63" s="32" t="str">
        <f t="shared" si="37"/>
        <v xml:space="preserve"> </v>
      </c>
      <c r="W63" s="32" t="str">
        <f t="shared" si="38"/>
        <v xml:space="preserve"> </v>
      </c>
      <c r="X63" s="40"/>
      <c r="Y63" s="32" t="str">
        <f t="shared" si="39"/>
        <v xml:space="preserve"> </v>
      </c>
      <c r="Z63" s="32" t="str">
        <f t="shared" si="40"/>
        <v xml:space="preserve"> </v>
      </c>
      <c r="AA63" s="32" t="str">
        <f t="shared" si="41"/>
        <v xml:space="preserve"> </v>
      </c>
      <c r="AB63" s="32" t="str">
        <f t="shared" si="42"/>
        <v xml:space="preserve"> </v>
      </c>
      <c r="AC63" s="32" t="str">
        <f t="shared" si="43"/>
        <v xml:space="preserve"> </v>
      </c>
      <c r="AD63" s="40"/>
    </row>
    <row r="64" spans="1:30" x14ac:dyDescent="0.3">
      <c r="A64" s="138"/>
      <c r="B64" s="138"/>
      <c r="C64" s="40"/>
      <c r="D64" s="32">
        <f>Eokul!J64</f>
        <v>0</v>
      </c>
      <c r="E64" s="32" t="str">
        <f t="shared" si="22"/>
        <v xml:space="preserve"> </v>
      </c>
      <c r="F64" s="32" t="b">
        <f t="shared" si="23"/>
        <v>0</v>
      </c>
      <c r="G64" s="41"/>
      <c r="H64" s="32" t="str">
        <f t="shared" si="24"/>
        <v xml:space="preserve"> </v>
      </c>
      <c r="I64" s="32" t="str">
        <f t="shared" si="25"/>
        <v xml:space="preserve"> </v>
      </c>
      <c r="J64" s="32" t="str">
        <f t="shared" si="26"/>
        <v xml:space="preserve"> </v>
      </c>
      <c r="K64" s="32" t="str">
        <f t="shared" si="27"/>
        <v xml:space="preserve"> </v>
      </c>
      <c r="L64" s="32" t="str">
        <f t="shared" si="28"/>
        <v xml:space="preserve"> </v>
      </c>
      <c r="M64" s="40"/>
      <c r="N64" s="32" t="str">
        <f t="shared" si="29"/>
        <v xml:space="preserve"> </v>
      </c>
      <c r="O64" s="32" t="str">
        <f t="shared" si="30"/>
        <v xml:space="preserve"> </v>
      </c>
      <c r="P64" s="32" t="str">
        <f t="shared" si="31"/>
        <v xml:space="preserve"> </v>
      </c>
      <c r="Q64" s="32" t="str">
        <f t="shared" si="32"/>
        <v xml:space="preserve"> </v>
      </c>
      <c r="R64" s="32" t="str">
        <f t="shared" si="33"/>
        <v xml:space="preserve"> </v>
      </c>
      <c r="S64" s="32" t="str">
        <f t="shared" si="34"/>
        <v xml:space="preserve"> </v>
      </c>
      <c r="T64" s="32" t="str">
        <f t="shared" si="35"/>
        <v xml:space="preserve"> </v>
      </c>
      <c r="U64" s="32" t="str">
        <f t="shared" si="36"/>
        <v xml:space="preserve"> </v>
      </c>
      <c r="V64" s="32" t="str">
        <f t="shared" si="37"/>
        <v xml:space="preserve"> </v>
      </c>
      <c r="W64" s="32" t="str">
        <f t="shared" si="38"/>
        <v xml:space="preserve"> </v>
      </c>
      <c r="X64" s="40"/>
      <c r="Y64" s="32" t="str">
        <f t="shared" si="39"/>
        <v xml:space="preserve"> </v>
      </c>
      <c r="Z64" s="32" t="str">
        <f t="shared" si="40"/>
        <v xml:space="preserve"> </v>
      </c>
      <c r="AA64" s="32" t="str">
        <f t="shared" si="41"/>
        <v xml:space="preserve"> </v>
      </c>
      <c r="AB64" s="32" t="str">
        <f t="shared" si="42"/>
        <v xml:space="preserve"> </v>
      </c>
      <c r="AC64" s="32" t="str">
        <f t="shared" si="43"/>
        <v xml:space="preserve"> </v>
      </c>
      <c r="AD64" s="40"/>
    </row>
    <row r="65" spans="1:30" x14ac:dyDescent="0.3">
      <c r="A65" s="138"/>
      <c r="B65" s="138"/>
      <c r="C65" s="40"/>
      <c r="D65" s="32">
        <f>Eokul!J65</f>
        <v>0</v>
      </c>
      <c r="E65" s="32" t="str">
        <f t="shared" si="22"/>
        <v xml:space="preserve"> </v>
      </c>
      <c r="F65" s="32" t="b">
        <f t="shared" si="23"/>
        <v>0</v>
      </c>
      <c r="G65" s="41"/>
      <c r="H65" s="32" t="str">
        <f t="shared" si="24"/>
        <v xml:space="preserve"> </v>
      </c>
      <c r="I65" s="32" t="str">
        <f t="shared" si="25"/>
        <v xml:space="preserve"> </v>
      </c>
      <c r="J65" s="32" t="str">
        <f t="shared" si="26"/>
        <v xml:space="preserve"> </v>
      </c>
      <c r="K65" s="32" t="str">
        <f t="shared" si="27"/>
        <v xml:space="preserve"> </v>
      </c>
      <c r="L65" s="32" t="str">
        <f t="shared" si="28"/>
        <v xml:space="preserve"> </v>
      </c>
      <c r="M65" s="40"/>
      <c r="N65" s="32" t="str">
        <f t="shared" si="29"/>
        <v xml:space="preserve"> </v>
      </c>
      <c r="O65" s="32" t="str">
        <f t="shared" si="30"/>
        <v xml:space="preserve"> </v>
      </c>
      <c r="P65" s="32" t="str">
        <f t="shared" si="31"/>
        <v xml:space="preserve"> </v>
      </c>
      <c r="Q65" s="32" t="str">
        <f t="shared" si="32"/>
        <v xml:space="preserve"> </v>
      </c>
      <c r="R65" s="32" t="str">
        <f t="shared" si="33"/>
        <v xml:space="preserve"> </v>
      </c>
      <c r="S65" s="32" t="str">
        <f t="shared" si="34"/>
        <v xml:space="preserve"> </v>
      </c>
      <c r="T65" s="32" t="str">
        <f t="shared" si="35"/>
        <v xml:space="preserve"> </v>
      </c>
      <c r="U65" s="32" t="str">
        <f t="shared" si="36"/>
        <v xml:space="preserve"> </v>
      </c>
      <c r="V65" s="32" t="str">
        <f t="shared" si="37"/>
        <v xml:space="preserve"> </v>
      </c>
      <c r="W65" s="32" t="str">
        <f t="shared" si="38"/>
        <v xml:space="preserve"> </v>
      </c>
      <c r="X65" s="40"/>
      <c r="Y65" s="32" t="str">
        <f t="shared" si="39"/>
        <v xml:space="preserve"> </v>
      </c>
      <c r="Z65" s="32" t="str">
        <f t="shared" si="40"/>
        <v xml:space="preserve"> </v>
      </c>
      <c r="AA65" s="32" t="str">
        <f t="shared" si="41"/>
        <v xml:space="preserve"> </v>
      </c>
      <c r="AB65" s="32" t="str">
        <f t="shared" si="42"/>
        <v xml:space="preserve"> </v>
      </c>
      <c r="AC65" s="32" t="str">
        <f t="shared" si="43"/>
        <v xml:space="preserve"> </v>
      </c>
      <c r="AD65" s="40"/>
    </row>
    <row r="66" spans="1:30" x14ac:dyDescent="0.3">
      <c r="A66" s="138"/>
      <c r="B66" s="138"/>
      <c r="C66" s="40"/>
      <c r="D66" s="32">
        <f>Eokul!J66</f>
        <v>0</v>
      </c>
      <c r="E66" s="32" t="str">
        <f t="shared" si="22"/>
        <v xml:space="preserve"> </v>
      </c>
      <c r="F66" s="32" t="b">
        <f t="shared" si="23"/>
        <v>0</v>
      </c>
      <c r="G66" s="41"/>
      <c r="H66" s="32" t="str">
        <f t="shared" si="24"/>
        <v xml:space="preserve"> </v>
      </c>
      <c r="I66" s="32" t="str">
        <f t="shared" si="25"/>
        <v xml:space="preserve"> </v>
      </c>
      <c r="J66" s="32" t="str">
        <f t="shared" si="26"/>
        <v xml:space="preserve"> </v>
      </c>
      <c r="K66" s="32" t="str">
        <f t="shared" si="27"/>
        <v xml:space="preserve"> </v>
      </c>
      <c r="L66" s="32" t="str">
        <f t="shared" si="28"/>
        <v xml:space="preserve"> </v>
      </c>
      <c r="M66" s="40"/>
      <c r="N66" s="32" t="str">
        <f t="shared" si="29"/>
        <v xml:space="preserve"> </v>
      </c>
      <c r="O66" s="32" t="str">
        <f t="shared" si="30"/>
        <v xml:space="preserve"> </v>
      </c>
      <c r="P66" s="32" t="str">
        <f t="shared" si="31"/>
        <v xml:space="preserve"> </v>
      </c>
      <c r="Q66" s="32" t="str">
        <f t="shared" si="32"/>
        <v xml:space="preserve"> </v>
      </c>
      <c r="R66" s="32" t="str">
        <f t="shared" si="33"/>
        <v xml:space="preserve"> </v>
      </c>
      <c r="S66" s="32" t="str">
        <f t="shared" si="34"/>
        <v xml:space="preserve"> </v>
      </c>
      <c r="T66" s="32" t="str">
        <f t="shared" si="35"/>
        <v xml:space="preserve"> </v>
      </c>
      <c r="U66" s="32" t="str">
        <f t="shared" si="36"/>
        <v xml:space="preserve"> </v>
      </c>
      <c r="V66" s="32" t="str">
        <f t="shared" si="37"/>
        <v xml:space="preserve"> </v>
      </c>
      <c r="W66" s="32" t="str">
        <f t="shared" si="38"/>
        <v xml:space="preserve"> </v>
      </c>
      <c r="X66" s="40"/>
      <c r="Y66" s="32" t="str">
        <f t="shared" si="39"/>
        <v xml:space="preserve"> </v>
      </c>
      <c r="Z66" s="32" t="str">
        <f t="shared" si="40"/>
        <v xml:space="preserve"> </v>
      </c>
      <c r="AA66" s="32" t="str">
        <f t="shared" si="41"/>
        <v xml:space="preserve"> </v>
      </c>
      <c r="AB66" s="32" t="str">
        <f t="shared" si="42"/>
        <v xml:space="preserve"> </v>
      </c>
      <c r="AC66" s="32" t="str">
        <f t="shared" si="43"/>
        <v xml:space="preserve"> </v>
      </c>
      <c r="AD66" s="40"/>
    </row>
    <row r="67" spans="1:30" x14ac:dyDescent="0.3">
      <c r="A67" s="138"/>
      <c r="B67" s="138"/>
      <c r="C67" s="40"/>
      <c r="D67" s="32">
        <f>Eokul!J67</f>
        <v>0</v>
      </c>
      <c r="E67" s="32" t="str">
        <f t="shared" si="22"/>
        <v xml:space="preserve"> </v>
      </c>
      <c r="F67" s="32" t="b">
        <f t="shared" si="23"/>
        <v>0</v>
      </c>
      <c r="G67" s="41"/>
      <c r="H67" s="32" t="str">
        <f t="shared" si="24"/>
        <v xml:space="preserve"> </v>
      </c>
      <c r="I67" s="32" t="str">
        <f t="shared" si="25"/>
        <v xml:space="preserve"> </v>
      </c>
      <c r="J67" s="32" t="str">
        <f t="shared" si="26"/>
        <v xml:space="preserve"> </v>
      </c>
      <c r="K67" s="32" t="str">
        <f t="shared" si="27"/>
        <v xml:space="preserve"> </v>
      </c>
      <c r="L67" s="32" t="str">
        <f t="shared" si="28"/>
        <v xml:space="preserve"> </v>
      </c>
      <c r="M67" s="40"/>
      <c r="N67" s="32" t="str">
        <f t="shared" si="29"/>
        <v xml:space="preserve"> </v>
      </c>
      <c r="O67" s="32" t="str">
        <f t="shared" si="30"/>
        <v xml:space="preserve"> </v>
      </c>
      <c r="P67" s="32" t="str">
        <f t="shared" si="31"/>
        <v xml:space="preserve"> </v>
      </c>
      <c r="Q67" s="32" t="str">
        <f t="shared" si="32"/>
        <v xml:space="preserve"> </v>
      </c>
      <c r="R67" s="32" t="str">
        <f t="shared" si="33"/>
        <v xml:space="preserve"> </v>
      </c>
      <c r="S67" s="32" t="str">
        <f t="shared" si="34"/>
        <v xml:space="preserve"> </v>
      </c>
      <c r="T67" s="32" t="str">
        <f t="shared" si="35"/>
        <v xml:space="preserve"> </v>
      </c>
      <c r="U67" s="32" t="str">
        <f t="shared" si="36"/>
        <v xml:space="preserve"> </v>
      </c>
      <c r="V67" s="32" t="str">
        <f t="shared" si="37"/>
        <v xml:space="preserve"> </v>
      </c>
      <c r="W67" s="32" t="str">
        <f t="shared" si="38"/>
        <v xml:space="preserve"> </v>
      </c>
      <c r="X67" s="40"/>
      <c r="Y67" s="32" t="str">
        <f t="shared" si="39"/>
        <v xml:space="preserve"> </v>
      </c>
      <c r="Z67" s="32" t="str">
        <f t="shared" si="40"/>
        <v xml:space="preserve"> </v>
      </c>
      <c r="AA67" s="32" t="str">
        <f t="shared" si="41"/>
        <v xml:space="preserve"> </v>
      </c>
      <c r="AB67" s="32" t="str">
        <f t="shared" si="42"/>
        <v xml:space="preserve"> </v>
      </c>
      <c r="AC67" s="32" t="str">
        <f t="shared" si="43"/>
        <v xml:space="preserve"> </v>
      </c>
      <c r="AD67" s="40"/>
    </row>
    <row r="68" spans="1:30" x14ac:dyDescent="0.3">
      <c r="A68" s="138"/>
      <c r="B68" s="138"/>
      <c r="C68" s="40"/>
      <c r="D68" s="32">
        <f>Eokul!J68</f>
        <v>0</v>
      </c>
      <c r="E68" s="32" t="str">
        <f t="shared" si="22"/>
        <v xml:space="preserve"> </v>
      </c>
      <c r="F68" s="32" t="b">
        <f t="shared" si="23"/>
        <v>0</v>
      </c>
      <c r="G68" s="41"/>
      <c r="H68" s="32" t="str">
        <f t="shared" si="24"/>
        <v xml:space="preserve"> </v>
      </c>
      <c r="I68" s="32" t="str">
        <f t="shared" si="25"/>
        <v xml:space="preserve"> </v>
      </c>
      <c r="J68" s="32" t="str">
        <f t="shared" si="26"/>
        <v xml:space="preserve"> </v>
      </c>
      <c r="K68" s="32" t="str">
        <f t="shared" si="27"/>
        <v xml:space="preserve"> </v>
      </c>
      <c r="L68" s="32" t="str">
        <f t="shared" si="28"/>
        <v xml:space="preserve"> </v>
      </c>
      <c r="M68" s="40"/>
      <c r="N68" s="32" t="str">
        <f t="shared" si="29"/>
        <v xml:space="preserve"> </v>
      </c>
      <c r="O68" s="32" t="str">
        <f t="shared" si="30"/>
        <v xml:space="preserve"> </v>
      </c>
      <c r="P68" s="32" t="str">
        <f t="shared" si="31"/>
        <v xml:space="preserve"> </v>
      </c>
      <c r="Q68" s="32" t="str">
        <f t="shared" si="32"/>
        <v xml:space="preserve"> </v>
      </c>
      <c r="R68" s="32" t="str">
        <f t="shared" si="33"/>
        <v xml:space="preserve"> </v>
      </c>
      <c r="S68" s="32" t="str">
        <f t="shared" si="34"/>
        <v xml:space="preserve"> </v>
      </c>
      <c r="T68" s="32" t="str">
        <f t="shared" si="35"/>
        <v xml:space="preserve"> </v>
      </c>
      <c r="U68" s="32" t="str">
        <f t="shared" si="36"/>
        <v xml:space="preserve"> </v>
      </c>
      <c r="V68" s="32" t="str">
        <f t="shared" si="37"/>
        <v xml:space="preserve"> </v>
      </c>
      <c r="W68" s="32" t="str">
        <f t="shared" si="38"/>
        <v xml:space="preserve"> </v>
      </c>
      <c r="X68" s="40"/>
      <c r="Y68" s="32" t="str">
        <f t="shared" si="39"/>
        <v xml:space="preserve"> </v>
      </c>
      <c r="Z68" s="32" t="str">
        <f t="shared" si="40"/>
        <v xml:space="preserve"> </v>
      </c>
      <c r="AA68" s="32" t="str">
        <f t="shared" si="41"/>
        <v xml:space="preserve"> </v>
      </c>
      <c r="AB68" s="32" t="str">
        <f t="shared" si="42"/>
        <v xml:space="preserve"> </v>
      </c>
      <c r="AC68" s="32" t="str">
        <f t="shared" si="43"/>
        <v xml:space="preserve"> </v>
      </c>
      <c r="AD68" s="40"/>
    </row>
    <row r="69" spans="1:30" x14ac:dyDescent="0.3">
      <c r="A69" s="138"/>
      <c r="B69" s="138"/>
      <c r="C69" s="40"/>
      <c r="D69" s="32">
        <f>Eokul!J69</f>
        <v>0</v>
      </c>
      <c r="E69" s="32" t="str">
        <f t="shared" si="22"/>
        <v xml:space="preserve"> </v>
      </c>
      <c r="F69" s="32" t="b">
        <f t="shared" si="23"/>
        <v>0</v>
      </c>
      <c r="G69" s="41"/>
      <c r="H69" s="32" t="str">
        <f t="shared" si="24"/>
        <v xml:space="preserve"> </v>
      </c>
      <c r="I69" s="32" t="str">
        <f t="shared" si="25"/>
        <v xml:space="preserve"> </v>
      </c>
      <c r="J69" s="32" t="str">
        <f t="shared" si="26"/>
        <v xml:space="preserve"> </v>
      </c>
      <c r="K69" s="32" t="str">
        <f t="shared" si="27"/>
        <v xml:space="preserve"> </v>
      </c>
      <c r="L69" s="32" t="str">
        <f t="shared" si="28"/>
        <v xml:space="preserve"> </v>
      </c>
      <c r="M69" s="40"/>
      <c r="N69" s="32" t="str">
        <f t="shared" si="29"/>
        <v xml:space="preserve"> </v>
      </c>
      <c r="O69" s="32" t="str">
        <f t="shared" si="30"/>
        <v xml:space="preserve"> </v>
      </c>
      <c r="P69" s="32" t="str">
        <f t="shared" si="31"/>
        <v xml:space="preserve"> </v>
      </c>
      <c r="Q69" s="32" t="str">
        <f t="shared" si="32"/>
        <v xml:space="preserve"> </v>
      </c>
      <c r="R69" s="32" t="str">
        <f t="shared" si="33"/>
        <v xml:space="preserve"> </v>
      </c>
      <c r="S69" s="32" t="str">
        <f t="shared" si="34"/>
        <v xml:space="preserve"> </v>
      </c>
      <c r="T69" s="32" t="str">
        <f t="shared" si="35"/>
        <v xml:space="preserve"> </v>
      </c>
      <c r="U69" s="32" t="str">
        <f t="shared" si="36"/>
        <v xml:space="preserve"> </v>
      </c>
      <c r="V69" s="32" t="str">
        <f t="shared" si="37"/>
        <v xml:space="preserve"> </v>
      </c>
      <c r="W69" s="32" t="str">
        <f t="shared" si="38"/>
        <v xml:space="preserve"> </v>
      </c>
      <c r="X69" s="40"/>
      <c r="Y69" s="32" t="str">
        <f t="shared" si="39"/>
        <v xml:space="preserve"> </v>
      </c>
      <c r="Z69" s="32" t="str">
        <f t="shared" si="40"/>
        <v xml:space="preserve"> </v>
      </c>
      <c r="AA69" s="32" t="str">
        <f t="shared" si="41"/>
        <v xml:space="preserve"> </v>
      </c>
      <c r="AB69" s="32" t="str">
        <f t="shared" si="42"/>
        <v xml:space="preserve"> </v>
      </c>
      <c r="AC69" s="32" t="str">
        <f t="shared" si="43"/>
        <v xml:space="preserve"> </v>
      </c>
      <c r="AD69" s="40"/>
    </row>
    <row r="70" spans="1:30" x14ac:dyDescent="0.3">
      <c r="A70" s="138"/>
      <c r="B70" s="138"/>
      <c r="C70" s="40"/>
      <c r="D70" s="32">
        <f>Eokul!J70</f>
        <v>0</v>
      </c>
      <c r="E70" s="32" t="str">
        <f t="shared" si="22"/>
        <v xml:space="preserve"> </v>
      </c>
      <c r="F70" s="32" t="b">
        <f t="shared" si="23"/>
        <v>0</v>
      </c>
      <c r="G70" s="41"/>
      <c r="H70" s="32" t="str">
        <f t="shared" si="24"/>
        <v xml:space="preserve"> </v>
      </c>
      <c r="I70" s="32" t="str">
        <f t="shared" si="25"/>
        <v xml:space="preserve"> </v>
      </c>
      <c r="J70" s="32" t="str">
        <f t="shared" si="26"/>
        <v xml:space="preserve"> </v>
      </c>
      <c r="K70" s="32" t="str">
        <f t="shared" si="27"/>
        <v xml:space="preserve"> </v>
      </c>
      <c r="L70" s="32" t="str">
        <f t="shared" si="28"/>
        <v xml:space="preserve"> </v>
      </c>
      <c r="M70" s="40"/>
      <c r="N70" s="32" t="str">
        <f t="shared" si="29"/>
        <v xml:space="preserve"> </v>
      </c>
      <c r="O70" s="32" t="str">
        <f t="shared" si="30"/>
        <v xml:space="preserve"> </v>
      </c>
      <c r="P70" s="32" t="str">
        <f t="shared" si="31"/>
        <v xml:space="preserve"> </v>
      </c>
      <c r="Q70" s="32" t="str">
        <f t="shared" si="32"/>
        <v xml:space="preserve"> </v>
      </c>
      <c r="R70" s="32" t="str">
        <f t="shared" si="33"/>
        <v xml:space="preserve"> </v>
      </c>
      <c r="S70" s="32" t="str">
        <f t="shared" si="34"/>
        <v xml:space="preserve"> </v>
      </c>
      <c r="T70" s="32" t="str">
        <f t="shared" si="35"/>
        <v xml:space="preserve"> </v>
      </c>
      <c r="U70" s="32" t="str">
        <f t="shared" si="36"/>
        <v xml:space="preserve"> </v>
      </c>
      <c r="V70" s="32" t="str">
        <f t="shared" si="37"/>
        <v xml:space="preserve"> </v>
      </c>
      <c r="W70" s="32" t="str">
        <f t="shared" si="38"/>
        <v xml:space="preserve"> </v>
      </c>
      <c r="X70" s="40"/>
      <c r="Y70" s="32" t="str">
        <f t="shared" si="39"/>
        <v xml:space="preserve"> </v>
      </c>
      <c r="Z70" s="32" t="str">
        <f t="shared" si="40"/>
        <v xml:space="preserve"> </v>
      </c>
      <c r="AA70" s="32" t="str">
        <f t="shared" si="41"/>
        <v xml:space="preserve"> </v>
      </c>
      <c r="AB70" s="32" t="str">
        <f t="shared" si="42"/>
        <v xml:space="preserve"> </v>
      </c>
      <c r="AC70" s="32" t="str">
        <f t="shared" si="43"/>
        <v xml:space="preserve"> </v>
      </c>
      <c r="AD70" s="40"/>
    </row>
    <row r="71" spans="1:30" x14ac:dyDescent="0.3">
      <c r="A71" s="138"/>
      <c r="B71" s="138"/>
      <c r="C71" s="40"/>
      <c r="D71" s="32">
        <f>Eokul!J71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0"/>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0"/>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0"/>
    </row>
    <row r="72" spans="1:30" x14ac:dyDescent="0.3">
      <c r="A72" s="138"/>
      <c r="B72" s="138"/>
      <c r="C72" s="40"/>
      <c r="D72" s="32">
        <f>Eokul!J72</f>
        <v>0</v>
      </c>
      <c r="E72" s="32" t="str">
        <f t="shared" ref="E72:E76" si="44">IF(D72=100,"4",IF(D72&gt;80,"4",IF(D72&gt;60,"3",IF(D72&gt;40,"2",IF(D72&gt;20,"1",IF(D72&gt;0,0," "))))))</f>
        <v xml:space="preserve"> </v>
      </c>
      <c r="F72" s="32" t="b">
        <f t="shared" ref="F72:F76" si="45">IF(D72=100,20,IF(D72&gt;80,D72-80,IF(D72&gt;60,D72-60,IF(D72&gt;40,D72-40,IF(D72&gt;20,D72-20,IF(D72&gt;0,D72-0))))))</f>
        <v>0</v>
      </c>
      <c r="G72" s="41"/>
      <c r="H72" s="32" t="str">
        <f t="shared" ref="H72:H76" si="46">IF(F72-0&gt;0,E72+1,E72)</f>
        <v xml:space="preserve"> </v>
      </c>
      <c r="I72" s="32" t="str">
        <f t="shared" ref="I72:I76" si="47">IF(F72-1&gt;0,E72+1,E72)</f>
        <v xml:space="preserve"> </v>
      </c>
      <c r="J72" s="32" t="str">
        <f t="shared" ref="J72:J76" si="48">IF(F72-2&gt;0,E72+1,E72)</f>
        <v xml:space="preserve"> </v>
      </c>
      <c r="K72" s="32" t="str">
        <f t="shared" ref="K72:K76" si="49">IF(F72-13&gt;0,E72+1,E72)</f>
        <v xml:space="preserve"> </v>
      </c>
      <c r="L72" s="32" t="str">
        <f t="shared" ref="L72:L76" si="50">IF(F72-4&gt;0,E72+1,E72)</f>
        <v xml:space="preserve"> </v>
      </c>
      <c r="M72" s="40"/>
      <c r="N72" s="32" t="str">
        <f t="shared" ref="N72:N76" si="51">IF(F72-17&gt;0,E72+1,E72)</f>
        <v xml:space="preserve"> </v>
      </c>
      <c r="O72" s="32" t="str">
        <f t="shared" ref="O72:O76" si="52">IF(F72-6&gt;0,E72+1,E72)</f>
        <v xml:space="preserve"> </v>
      </c>
      <c r="P72" s="32" t="str">
        <f t="shared" ref="P72:P76" si="53">IF(F72-7&gt;0,E72+1,E72)</f>
        <v xml:space="preserve"> </v>
      </c>
      <c r="Q72" s="32" t="str">
        <f t="shared" ref="Q72:Q76" si="54">IF(F72-8&gt;0,E72+1,E72)</f>
        <v xml:space="preserve"> </v>
      </c>
      <c r="R72" s="32" t="str">
        <f t="shared" ref="R72:R76" si="55">IF(F72-9&gt;0,E72+1,E72)</f>
        <v xml:space="preserve"> </v>
      </c>
      <c r="S72" s="32" t="str">
        <f t="shared" ref="S72:S76" si="56">IF(F72-10&gt;0,E72+1,E72)</f>
        <v xml:space="preserve"> </v>
      </c>
      <c r="T72" s="32" t="str">
        <f t="shared" ref="T72:T76" si="57">IF(F72-19&gt;0,E72+1,E72)</f>
        <v xml:space="preserve"> </v>
      </c>
      <c r="U72" s="32" t="str">
        <f t="shared" ref="U72:U76" si="58">IF(F72-12&gt;0,E72+1,E72)</f>
        <v xml:space="preserve"> </v>
      </c>
      <c r="V72" s="32" t="str">
        <f t="shared" ref="V72:V76" si="59">IF(F72-3&gt;0,E72+1,E72)</f>
        <v xml:space="preserve"> </v>
      </c>
      <c r="W72" s="32" t="str">
        <f t="shared" ref="W72:W76" si="60">IF(F72-14&gt;0,E72+1,E72)</f>
        <v xml:space="preserve"> </v>
      </c>
      <c r="X72" s="40"/>
      <c r="Y72" s="32" t="str">
        <f t="shared" ref="Y72:Y76" si="61">IF(F72-15&gt;0,E72+1,E72)</f>
        <v xml:space="preserve"> </v>
      </c>
      <c r="Z72" s="32" t="str">
        <f t="shared" ref="Z72:Z76" si="62">IF(F72-16&gt;0,E72+1,E72)</f>
        <v xml:space="preserve"> </v>
      </c>
      <c r="AA72" s="32" t="str">
        <f t="shared" ref="AA72:AA76" si="63">IF(F72-5&gt;0,E72+1,E72)</f>
        <v xml:space="preserve"> </v>
      </c>
      <c r="AB72" s="32" t="str">
        <f t="shared" ref="AB72:AB76" si="64">IF(F72-18&gt;0,E72+1,E72)</f>
        <v xml:space="preserve"> </v>
      </c>
      <c r="AC72" s="32" t="str">
        <f t="shared" ref="AC72:AC76" si="65">IF(F72-11&gt;0,E72+1,E72)</f>
        <v xml:space="preserve"> </v>
      </c>
      <c r="AD72" s="40"/>
    </row>
    <row r="73" spans="1:30" x14ac:dyDescent="0.3">
      <c r="A73" s="138"/>
      <c r="B73" s="138"/>
      <c r="C73" s="40"/>
      <c r="D73" s="32">
        <f>Eokul!J73</f>
        <v>0</v>
      </c>
      <c r="E73" s="32" t="str">
        <f t="shared" si="44"/>
        <v xml:space="preserve"> </v>
      </c>
      <c r="F73" s="32" t="b">
        <f t="shared" si="45"/>
        <v>0</v>
      </c>
      <c r="G73" s="41"/>
      <c r="H73" s="32" t="str">
        <f t="shared" si="46"/>
        <v xml:space="preserve"> </v>
      </c>
      <c r="I73" s="32" t="str">
        <f t="shared" si="47"/>
        <v xml:space="preserve"> </v>
      </c>
      <c r="J73" s="32" t="str">
        <f t="shared" si="48"/>
        <v xml:space="preserve"> </v>
      </c>
      <c r="K73" s="32" t="str">
        <f t="shared" si="49"/>
        <v xml:space="preserve"> </v>
      </c>
      <c r="L73" s="32" t="str">
        <f t="shared" si="50"/>
        <v xml:space="preserve"> </v>
      </c>
      <c r="M73" s="40"/>
      <c r="N73" s="32" t="str">
        <f t="shared" si="51"/>
        <v xml:space="preserve"> </v>
      </c>
      <c r="O73" s="32" t="str">
        <f t="shared" si="52"/>
        <v xml:space="preserve"> </v>
      </c>
      <c r="P73" s="32" t="str">
        <f t="shared" si="53"/>
        <v xml:space="preserve"> </v>
      </c>
      <c r="Q73" s="32" t="str">
        <f t="shared" si="54"/>
        <v xml:space="preserve"> </v>
      </c>
      <c r="R73" s="32" t="str">
        <f t="shared" si="55"/>
        <v xml:space="preserve"> </v>
      </c>
      <c r="S73" s="32" t="str">
        <f t="shared" si="56"/>
        <v xml:space="preserve"> </v>
      </c>
      <c r="T73" s="32" t="str">
        <f t="shared" si="57"/>
        <v xml:space="preserve"> </v>
      </c>
      <c r="U73" s="32" t="str">
        <f t="shared" si="58"/>
        <v xml:space="preserve"> </v>
      </c>
      <c r="V73" s="32" t="str">
        <f t="shared" si="59"/>
        <v xml:space="preserve"> </v>
      </c>
      <c r="W73" s="32" t="str">
        <f t="shared" si="60"/>
        <v xml:space="preserve"> </v>
      </c>
      <c r="X73" s="40"/>
      <c r="Y73" s="32" t="str">
        <f t="shared" si="61"/>
        <v xml:space="preserve"> </v>
      </c>
      <c r="Z73" s="32" t="str">
        <f t="shared" si="62"/>
        <v xml:space="preserve"> </v>
      </c>
      <c r="AA73" s="32" t="str">
        <f t="shared" si="63"/>
        <v xml:space="preserve"> </v>
      </c>
      <c r="AB73" s="32" t="str">
        <f t="shared" si="64"/>
        <v xml:space="preserve"> </v>
      </c>
      <c r="AC73" s="32" t="str">
        <f t="shared" si="65"/>
        <v xml:space="preserve"> </v>
      </c>
      <c r="AD73" s="40"/>
    </row>
    <row r="74" spans="1:30" x14ac:dyDescent="0.3">
      <c r="A74" s="138"/>
      <c r="B74" s="138"/>
      <c r="C74" s="40"/>
      <c r="D74" s="32">
        <f>Eokul!J74</f>
        <v>0</v>
      </c>
      <c r="E74" s="32" t="str">
        <f t="shared" si="44"/>
        <v xml:space="preserve"> </v>
      </c>
      <c r="F74" s="32" t="b">
        <f t="shared" si="45"/>
        <v>0</v>
      </c>
      <c r="G74" s="41"/>
      <c r="H74" s="32" t="str">
        <f t="shared" si="46"/>
        <v xml:space="preserve"> </v>
      </c>
      <c r="I74" s="32" t="str">
        <f t="shared" si="47"/>
        <v xml:space="preserve"> </v>
      </c>
      <c r="J74" s="32" t="str">
        <f t="shared" si="48"/>
        <v xml:space="preserve"> </v>
      </c>
      <c r="K74" s="32" t="str">
        <f t="shared" si="49"/>
        <v xml:space="preserve"> </v>
      </c>
      <c r="L74" s="32" t="str">
        <f t="shared" si="50"/>
        <v xml:space="preserve"> </v>
      </c>
      <c r="M74" s="40"/>
      <c r="N74" s="32" t="str">
        <f t="shared" si="51"/>
        <v xml:space="preserve"> </v>
      </c>
      <c r="O74" s="32" t="str">
        <f t="shared" si="52"/>
        <v xml:space="preserve"> </v>
      </c>
      <c r="P74" s="32" t="str">
        <f t="shared" si="53"/>
        <v xml:space="preserve"> </v>
      </c>
      <c r="Q74" s="32" t="str">
        <f t="shared" si="54"/>
        <v xml:space="preserve"> </v>
      </c>
      <c r="R74" s="32" t="str">
        <f t="shared" si="55"/>
        <v xml:space="preserve"> </v>
      </c>
      <c r="S74" s="32" t="str">
        <f t="shared" si="56"/>
        <v xml:space="preserve"> </v>
      </c>
      <c r="T74" s="32" t="str">
        <f t="shared" si="57"/>
        <v xml:space="preserve"> </v>
      </c>
      <c r="U74" s="32" t="str">
        <f t="shared" si="58"/>
        <v xml:space="preserve"> </v>
      </c>
      <c r="V74" s="32" t="str">
        <f t="shared" si="59"/>
        <v xml:space="preserve"> </v>
      </c>
      <c r="W74" s="32" t="str">
        <f t="shared" si="60"/>
        <v xml:space="preserve"> </v>
      </c>
      <c r="X74" s="40"/>
      <c r="Y74" s="32" t="str">
        <f t="shared" si="61"/>
        <v xml:space="preserve"> </v>
      </c>
      <c r="Z74" s="32" t="str">
        <f t="shared" si="62"/>
        <v xml:space="preserve"> </v>
      </c>
      <c r="AA74" s="32" t="str">
        <f t="shared" si="63"/>
        <v xml:space="preserve"> </v>
      </c>
      <c r="AB74" s="32" t="str">
        <f t="shared" si="64"/>
        <v xml:space="preserve"> </v>
      </c>
      <c r="AC74" s="32" t="str">
        <f t="shared" si="65"/>
        <v xml:space="preserve"> </v>
      </c>
      <c r="AD74" s="40"/>
    </row>
    <row r="75" spans="1:30" x14ac:dyDescent="0.3">
      <c r="A75" s="138"/>
      <c r="B75" s="138"/>
      <c r="C75" s="40"/>
      <c r="D75" s="32">
        <f>Eokul!J75</f>
        <v>0</v>
      </c>
      <c r="E75" s="32" t="str">
        <f t="shared" si="44"/>
        <v xml:space="preserve"> </v>
      </c>
      <c r="F75" s="32" t="b">
        <f t="shared" si="45"/>
        <v>0</v>
      </c>
      <c r="G75" s="41"/>
      <c r="H75" s="32" t="str">
        <f t="shared" si="46"/>
        <v xml:space="preserve"> </v>
      </c>
      <c r="I75" s="32" t="str">
        <f t="shared" si="47"/>
        <v xml:space="preserve"> </v>
      </c>
      <c r="J75" s="32" t="str">
        <f t="shared" si="48"/>
        <v xml:space="preserve"> </v>
      </c>
      <c r="K75" s="32" t="str">
        <f t="shared" si="49"/>
        <v xml:space="preserve"> </v>
      </c>
      <c r="L75" s="32" t="str">
        <f t="shared" si="50"/>
        <v xml:space="preserve"> </v>
      </c>
      <c r="M75" s="40"/>
      <c r="N75" s="32" t="str">
        <f t="shared" si="51"/>
        <v xml:space="preserve"> </v>
      </c>
      <c r="O75" s="32" t="str">
        <f t="shared" si="52"/>
        <v xml:space="preserve"> </v>
      </c>
      <c r="P75" s="32" t="str">
        <f t="shared" si="53"/>
        <v xml:space="preserve"> </v>
      </c>
      <c r="Q75" s="32" t="str">
        <f t="shared" si="54"/>
        <v xml:space="preserve"> </v>
      </c>
      <c r="R75" s="32" t="str">
        <f t="shared" si="55"/>
        <v xml:space="preserve"> </v>
      </c>
      <c r="S75" s="32" t="str">
        <f t="shared" si="56"/>
        <v xml:space="preserve"> </v>
      </c>
      <c r="T75" s="32" t="str">
        <f t="shared" si="57"/>
        <v xml:space="preserve"> </v>
      </c>
      <c r="U75" s="32" t="str">
        <f t="shared" si="58"/>
        <v xml:space="preserve"> </v>
      </c>
      <c r="V75" s="32" t="str">
        <f t="shared" si="59"/>
        <v xml:space="preserve"> </v>
      </c>
      <c r="W75" s="32" t="str">
        <f t="shared" si="60"/>
        <v xml:space="preserve"> </v>
      </c>
      <c r="X75" s="40"/>
      <c r="Y75" s="32" t="str">
        <f t="shared" si="61"/>
        <v xml:space="preserve"> </v>
      </c>
      <c r="Z75" s="32" t="str">
        <f t="shared" si="62"/>
        <v xml:space="preserve"> </v>
      </c>
      <c r="AA75" s="32" t="str">
        <f t="shared" si="63"/>
        <v xml:space="preserve"> </v>
      </c>
      <c r="AB75" s="32" t="str">
        <f t="shared" si="64"/>
        <v xml:space="preserve"> </v>
      </c>
      <c r="AC75" s="32" t="str">
        <f t="shared" si="65"/>
        <v xml:space="preserve"> </v>
      </c>
      <c r="AD75" s="40"/>
    </row>
    <row r="76" spans="1:30" x14ac:dyDescent="0.3">
      <c r="A76" s="138"/>
      <c r="B76" s="138"/>
      <c r="C76" s="40"/>
      <c r="D76" s="32">
        <f>Eokul!J76</f>
        <v>0</v>
      </c>
      <c r="E76" s="32" t="str">
        <f t="shared" si="44"/>
        <v xml:space="preserve"> </v>
      </c>
      <c r="F76" s="32" t="b">
        <f t="shared" si="45"/>
        <v>0</v>
      </c>
      <c r="G76" s="41"/>
      <c r="H76" s="32" t="str">
        <f t="shared" si="46"/>
        <v xml:space="preserve"> </v>
      </c>
      <c r="I76" s="32" t="str">
        <f t="shared" si="47"/>
        <v xml:space="preserve"> </v>
      </c>
      <c r="J76" s="32" t="str">
        <f t="shared" si="48"/>
        <v xml:space="preserve"> </v>
      </c>
      <c r="K76" s="32" t="str">
        <f t="shared" si="49"/>
        <v xml:space="preserve"> </v>
      </c>
      <c r="L76" s="32" t="str">
        <f t="shared" si="50"/>
        <v xml:space="preserve"> </v>
      </c>
      <c r="M76" s="40"/>
      <c r="N76" s="32" t="str">
        <f t="shared" si="51"/>
        <v xml:space="preserve"> </v>
      </c>
      <c r="O76" s="32" t="str">
        <f t="shared" si="52"/>
        <v xml:space="preserve"> </v>
      </c>
      <c r="P76" s="32" t="str">
        <f t="shared" si="53"/>
        <v xml:space="preserve"> </v>
      </c>
      <c r="Q76" s="32" t="str">
        <f t="shared" si="54"/>
        <v xml:space="preserve"> </v>
      </c>
      <c r="R76" s="32" t="str">
        <f t="shared" si="55"/>
        <v xml:space="preserve"> </v>
      </c>
      <c r="S76" s="32" t="str">
        <f t="shared" si="56"/>
        <v xml:space="preserve"> </v>
      </c>
      <c r="T76" s="32" t="str">
        <f t="shared" si="57"/>
        <v xml:space="preserve"> </v>
      </c>
      <c r="U76" s="32" t="str">
        <f t="shared" si="58"/>
        <v xml:space="preserve"> </v>
      </c>
      <c r="V76" s="32" t="str">
        <f t="shared" si="59"/>
        <v xml:space="preserve"> </v>
      </c>
      <c r="W76" s="32" t="str">
        <f t="shared" si="60"/>
        <v xml:space="preserve"> </v>
      </c>
      <c r="X76" s="40"/>
      <c r="Y76" s="32" t="str">
        <f t="shared" si="61"/>
        <v xml:space="preserve"> </v>
      </c>
      <c r="Z76" s="32" t="str">
        <f t="shared" si="62"/>
        <v xml:space="preserve"> </v>
      </c>
      <c r="AA76" s="32" t="str">
        <f t="shared" si="63"/>
        <v xml:space="preserve"> </v>
      </c>
      <c r="AB76" s="32" t="str">
        <f t="shared" si="64"/>
        <v xml:space="preserve"> </v>
      </c>
      <c r="AC76" s="32" t="str">
        <f t="shared" si="65"/>
        <v xml:space="preserve"> </v>
      </c>
      <c r="AD76" s="40"/>
    </row>
    <row r="77" spans="1:30" x14ac:dyDescent="0.3">
      <c r="A77" s="138"/>
      <c r="B77" s="138"/>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row>
  </sheetData>
  <mergeCells count="2">
    <mergeCell ref="C1:S3"/>
    <mergeCell ref="A1:B77"/>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ayfa14">
    <tabColor theme="1" tint="4.9989318521683403E-2"/>
  </sheetPr>
  <dimension ref="A1:AD78"/>
  <sheetViews>
    <sheetView topLeftCell="L56" workbookViewId="0">
      <selection activeCell="AC75" sqref="AC75"/>
    </sheetView>
  </sheetViews>
  <sheetFormatPr defaultRowHeight="14.4" x14ac:dyDescent="0.3"/>
  <cols>
    <col min="1" max="1" width="7.109375" customWidth="1"/>
    <col min="2" max="2" width="3.6640625" customWidth="1"/>
    <col min="3" max="3" width="9" customWidth="1"/>
  </cols>
  <sheetData>
    <row r="1" spans="1:30" x14ac:dyDescent="0.3">
      <c r="A1" s="138"/>
      <c r="B1" s="138"/>
      <c r="C1" s="139" t="s">
        <v>83</v>
      </c>
      <c r="D1" s="139"/>
      <c r="E1" s="139"/>
      <c r="F1" s="139"/>
      <c r="G1" s="139"/>
      <c r="H1" s="139"/>
      <c r="I1" s="139"/>
      <c r="J1" s="139"/>
      <c r="K1" s="139"/>
      <c r="L1" s="139"/>
      <c r="M1" s="139"/>
      <c r="N1" s="139"/>
      <c r="O1" s="139"/>
      <c r="P1" s="139"/>
      <c r="Q1" s="139"/>
      <c r="R1" s="139"/>
      <c r="S1" s="139"/>
    </row>
    <row r="2" spans="1:30" x14ac:dyDescent="0.3">
      <c r="A2" s="138"/>
      <c r="B2" s="138"/>
      <c r="C2" s="139"/>
      <c r="D2" s="139"/>
      <c r="E2" s="139"/>
      <c r="F2" s="139"/>
      <c r="G2" s="139"/>
      <c r="H2" s="139"/>
      <c r="I2" s="139"/>
      <c r="J2" s="139"/>
      <c r="K2" s="139"/>
      <c r="L2" s="139"/>
      <c r="M2" s="139"/>
      <c r="N2" s="139"/>
      <c r="O2" s="139"/>
      <c r="P2" s="139"/>
      <c r="Q2" s="139"/>
      <c r="R2" s="139"/>
      <c r="S2" s="139"/>
    </row>
    <row r="3" spans="1:30" x14ac:dyDescent="0.3">
      <c r="A3" s="138"/>
      <c r="B3" s="138"/>
      <c r="C3" s="139"/>
      <c r="D3" s="139"/>
      <c r="E3" s="139"/>
      <c r="F3" s="139"/>
      <c r="G3" s="139"/>
      <c r="H3" s="139"/>
      <c r="I3" s="139"/>
      <c r="J3" s="139"/>
      <c r="K3" s="139"/>
      <c r="L3" s="139"/>
      <c r="M3" s="139"/>
      <c r="N3" s="139"/>
      <c r="O3" s="139"/>
      <c r="P3" s="139"/>
      <c r="Q3" s="139"/>
      <c r="R3" s="139"/>
      <c r="S3" s="139"/>
    </row>
    <row r="4" spans="1:30" x14ac:dyDescent="0.3">
      <c r="A4" s="138"/>
      <c r="B4" s="138"/>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row>
    <row r="5" spans="1:30" x14ac:dyDescent="0.3">
      <c r="A5" s="138"/>
      <c r="B5" s="138"/>
      <c r="C5" s="40"/>
      <c r="D5" s="32">
        <f>GorselEokul!G5</f>
        <v>0</v>
      </c>
      <c r="E5" s="32" t="str">
        <f>IF(D5=100,"4",IF(D5&gt;80,"4",IF(D5&gt;60,"3",IF(D5&gt;40,"2",IF(D5&gt;20,"1",IF(D5&gt;0,0," "))))))</f>
        <v xml:space="preserve"> </v>
      </c>
      <c r="F5" s="32" t="b">
        <f>IF(D5=100,20,IF(D5&gt;80,D5-80,IF(D5&gt;60,D5-60,IF(D5&gt;40,D5-40,IF(D5&gt;20,D5-20,IF(D5&gt;0,D5-0))))))</f>
        <v>0</v>
      </c>
      <c r="G5" s="41"/>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0"/>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0"/>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0"/>
    </row>
    <row r="6" spans="1:30" x14ac:dyDescent="0.3">
      <c r="A6" s="138"/>
      <c r="B6" s="138"/>
      <c r="C6" s="40"/>
      <c r="D6" s="32">
        <f>GorselEokul!G6</f>
        <v>0</v>
      </c>
      <c r="E6" s="32" t="str">
        <f t="shared" ref="E6:E7" si="0">IF(D6=100,"4",IF(D6&gt;80,"4",IF(D6&gt;60,"3",IF(D6&gt;40,"2",IF(D6&gt;20,"1",IF(D6&gt;0,0," "))))))</f>
        <v xml:space="preserve"> </v>
      </c>
      <c r="F6" s="32" t="b">
        <f t="shared" ref="F6:F7" si="1">IF(D6=100,20,IF(D6&gt;80,D6-80,IF(D6&gt;60,D6-60,IF(D6&gt;40,D6-40,IF(D6&gt;20,D6-20,IF(D6&gt;0,D6-0))))))</f>
        <v>0</v>
      </c>
      <c r="G6" s="41"/>
      <c r="H6" s="32" t="str">
        <f t="shared" ref="H6:H7" si="2">IF(F6-0&gt;0,E6+1,E6)</f>
        <v xml:space="preserve"> </v>
      </c>
      <c r="I6" s="32" t="str">
        <f t="shared" ref="I6:I7" si="3">IF(F6-1&gt;0,E6+1,E6)</f>
        <v xml:space="preserve"> </v>
      </c>
      <c r="J6" s="32" t="str">
        <f t="shared" ref="J6:J7" si="4">IF(F6-2&gt;0,E6+1,E6)</f>
        <v xml:space="preserve"> </v>
      </c>
      <c r="K6" s="32" t="str">
        <f t="shared" ref="K6:K7" si="5">IF(F6-13&gt;0,E6+1,E6)</f>
        <v xml:space="preserve"> </v>
      </c>
      <c r="L6" s="32" t="str">
        <f t="shared" ref="L6:L7" si="6">IF(F6-4&gt;0,E6+1,E6)</f>
        <v xml:space="preserve"> </v>
      </c>
      <c r="M6" s="40"/>
      <c r="N6" s="32" t="str">
        <f t="shared" ref="N6:N7" si="7">IF(F6-17&gt;0,E6+1,E6)</f>
        <v xml:space="preserve"> </v>
      </c>
      <c r="O6" s="32" t="str">
        <f t="shared" ref="O6:O7" si="8">IF(F6-6&gt;0,E6+1,E6)</f>
        <v xml:space="preserve"> </v>
      </c>
      <c r="P6" s="32" t="str">
        <f t="shared" ref="P6:P7" si="9">IF(F6-7&gt;0,E6+1,E6)</f>
        <v xml:space="preserve"> </v>
      </c>
      <c r="Q6" s="32" t="str">
        <f t="shared" ref="Q6:Q7" si="10">IF(F6-8&gt;0,E6+1,E6)</f>
        <v xml:space="preserve"> </v>
      </c>
      <c r="R6" s="32" t="str">
        <f t="shared" ref="R6:R7" si="11">IF(F6-9&gt;0,E6+1,E6)</f>
        <v xml:space="preserve"> </v>
      </c>
      <c r="S6" s="32" t="str">
        <f t="shared" ref="S6:S7" si="12">IF(F6-10&gt;0,E6+1,E6)</f>
        <v xml:space="preserve"> </v>
      </c>
      <c r="T6" s="32" t="str">
        <f t="shared" ref="T6:T7" si="13">IF(F6-19&gt;0,E6+1,E6)</f>
        <v xml:space="preserve"> </v>
      </c>
      <c r="U6" s="32" t="str">
        <f t="shared" ref="U6:U7" si="14">IF(F6-12&gt;0,E6+1,E6)</f>
        <v xml:space="preserve"> </v>
      </c>
      <c r="V6" s="32" t="str">
        <f t="shared" ref="V6:V7" si="15">IF(F6-3&gt;0,E6+1,E6)</f>
        <v xml:space="preserve"> </v>
      </c>
      <c r="W6" s="32" t="str">
        <f t="shared" ref="W6:W7" si="16">IF(F6-14&gt;0,E6+1,E6)</f>
        <v xml:space="preserve"> </v>
      </c>
      <c r="X6" s="40"/>
      <c r="Y6" s="32" t="str">
        <f t="shared" ref="Y6:Y7" si="17">IF(F6-15&gt;0,E6+1,E6)</f>
        <v xml:space="preserve"> </v>
      </c>
      <c r="Z6" s="32" t="str">
        <f t="shared" ref="Z6:Z7" si="18">IF(F6-16&gt;0,E6+1,E6)</f>
        <v xml:space="preserve"> </v>
      </c>
      <c r="AA6" s="32" t="str">
        <f t="shared" ref="AA6:AA7" si="19">IF(F6-5&gt;0,E6+1,E6)</f>
        <v xml:space="preserve"> </v>
      </c>
      <c r="AB6" s="32" t="str">
        <f t="shared" ref="AB6:AB7" si="20">IF(F6-18&gt;0,E6+1,E6)</f>
        <v xml:space="preserve"> </v>
      </c>
      <c r="AC6" s="32" t="str">
        <f t="shared" ref="AC6:AC7" si="21">IF(F6-11&gt;0,E6+1,E6)</f>
        <v xml:space="preserve"> </v>
      </c>
      <c r="AD6" s="40"/>
    </row>
    <row r="7" spans="1:30" x14ac:dyDescent="0.3">
      <c r="A7" s="138"/>
      <c r="B7" s="138"/>
      <c r="C7" s="40"/>
      <c r="D7" s="32">
        <f>GorselEokul!G7</f>
        <v>0</v>
      </c>
      <c r="E7" s="32" t="str">
        <f t="shared" si="0"/>
        <v xml:space="preserve"> </v>
      </c>
      <c r="F7" s="32" t="b">
        <f t="shared" si="1"/>
        <v>0</v>
      </c>
      <c r="G7" s="41"/>
      <c r="H7" s="32" t="str">
        <f t="shared" si="2"/>
        <v xml:space="preserve"> </v>
      </c>
      <c r="I7" s="32" t="str">
        <f t="shared" si="3"/>
        <v xml:space="preserve"> </v>
      </c>
      <c r="J7" s="32" t="str">
        <f t="shared" si="4"/>
        <v xml:space="preserve"> </v>
      </c>
      <c r="K7" s="32" t="str">
        <f t="shared" si="5"/>
        <v xml:space="preserve"> </v>
      </c>
      <c r="L7" s="32" t="str">
        <f t="shared" si="6"/>
        <v xml:space="preserve"> </v>
      </c>
      <c r="M7" s="40"/>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0"/>
      <c r="Y7" s="32" t="str">
        <f t="shared" si="17"/>
        <v xml:space="preserve"> </v>
      </c>
      <c r="Z7" s="32" t="str">
        <f t="shared" si="18"/>
        <v xml:space="preserve"> </v>
      </c>
      <c r="AA7" s="32" t="str">
        <f t="shared" si="19"/>
        <v xml:space="preserve"> </v>
      </c>
      <c r="AB7" s="32" t="str">
        <f t="shared" si="20"/>
        <v xml:space="preserve"> </v>
      </c>
      <c r="AC7" s="32" t="str">
        <f t="shared" si="21"/>
        <v xml:space="preserve"> </v>
      </c>
      <c r="AD7" s="40"/>
    </row>
    <row r="8" spans="1:30" x14ac:dyDescent="0.3">
      <c r="A8" s="138"/>
      <c r="B8" s="138"/>
      <c r="C8" s="40"/>
      <c r="D8" s="32">
        <f>GorselEokul!G8</f>
        <v>0</v>
      </c>
      <c r="E8" s="32" t="str">
        <f t="shared" ref="E8:E71" si="22">IF(D8=100,"4",IF(D8&gt;80,"4",IF(D8&gt;60,"3",IF(D8&gt;40,"2",IF(D8&gt;20,"1",IF(D8&gt;0,0," "))))))</f>
        <v xml:space="preserve"> </v>
      </c>
      <c r="F8" s="32" t="b">
        <f t="shared" ref="F8:F71" si="23">IF(D8=100,20,IF(D8&gt;80,D8-80,IF(D8&gt;60,D8-60,IF(D8&gt;40,D8-40,IF(D8&gt;20,D8-20,IF(D8&gt;0,D8-0))))))</f>
        <v>0</v>
      </c>
      <c r="G8" s="41"/>
      <c r="H8" s="32" t="str">
        <f t="shared" ref="H8:H71" si="24">IF(F8-0&gt;0,E8+1,E8)</f>
        <v xml:space="preserve"> </v>
      </c>
      <c r="I8" s="32" t="str">
        <f t="shared" ref="I8:I71" si="25">IF(F8-1&gt;0,E8+1,E8)</f>
        <v xml:space="preserve"> </v>
      </c>
      <c r="J8" s="32" t="str">
        <f t="shared" ref="J8:J71" si="26">IF(F8-2&gt;0,E8+1,E8)</f>
        <v xml:space="preserve"> </v>
      </c>
      <c r="K8" s="32" t="str">
        <f t="shared" ref="K8:K71" si="27">IF(F8-13&gt;0,E8+1,E8)</f>
        <v xml:space="preserve"> </v>
      </c>
      <c r="L8" s="32" t="str">
        <f t="shared" ref="L8:L71" si="28">IF(F8-4&gt;0,E8+1,E8)</f>
        <v xml:space="preserve"> </v>
      </c>
      <c r="M8" s="40"/>
      <c r="N8" s="32" t="str">
        <f t="shared" ref="N8:N71" si="29">IF(F8-17&gt;0,E8+1,E8)</f>
        <v xml:space="preserve"> </v>
      </c>
      <c r="O8" s="32" t="str">
        <f t="shared" ref="O8:O71" si="30">IF(F8-6&gt;0,E8+1,E8)</f>
        <v xml:space="preserve"> </v>
      </c>
      <c r="P8" s="32" t="str">
        <f t="shared" ref="P8:P71" si="31">IF(F8-7&gt;0,E8+1,E8)</f>
        <v xml:space="preserve"> </v>
      </c>
      <c r="Q8" s="32" t="str">
        <f t="shared" ref="Q8:Q71" si="32">IF(F8-8&gt;0,E8+1,E8)</f>
        <v xml:space="preserve"> </v>
      </c>
      <c r="R8" s="32" t="str">
        <f t="shared" ref="R8:R71" si="33">IF(F8-9&gt;0,E8+1,E8)</f>
        <v xml:space="preserve"> </v>
      </c>
      <c r="S8" s="32" t="str">
        <f t="shared" ref="S8:S71" si="34">IF(F8-10&gt;0,E8+1,E8)</f>
        <v xml:space="preserve"> </v>
      </c>
      <c r="T8" s="32" t="str">
        <f t="shared" ref="T8:T71" si="35">IF(F8-19&gt;0,E8+1,E8)</f>
        <v xml:space="preserve"> </v>
      </c>
      <c r="U8" s="32" t="str">
        <f t="shared" ref="U8:U71" si="36">IF(F8-12&gt;0,E8+1,E8)</f>
        <v xml:space="preserve"> </v>
      </c>
      <c r="V8" s="32" t="str">
        <f t="shared" ref="V8:V71" si="37">IF(F8-3&gt;0,E8+1,E8)</f>
        <v xml:space="preserve"> </v>
      </c>
      <c r="W8" s="32" t="str">
        <f t="shared" ref="W8:W71" si="38">IF(F8-14&gt;0,E8+1,E8)</f>
        <v xml:space="preserve"> </v>
      </c>
      <c r="X8" s="40"/>
      <c r="Y8" s="32" t="str">
        <f t="shared" ref="Y8:Y71" si="39">IF(F8-15&gt;0,E8+1,E8)</f>
        <v xml:space="preserve"> </v>
      </c>
      <c r="Z8" s="32" t="str">
        <f t="shared" ref="Z8:Z71" si="40">IF(F8-16&gt;0,E8+1,E8)</f>
        <v xml:space="preserve"> </v>
      </c>
      <c r="AA8" s="32" t="str">
        <f t="shared" ref="AA8:AA71" si="41">IF(F8-5&gt;0,E8+1,E8)</f>
        <v xml:space="preserve"> </v>
      </c>
      <c r="AB8" s="32" t="str">
        <f t="shared" ref="AB8:AB71" si="42">IF(F8-18&gt;0,E8+1,E8)</f>
        <v xml:space="preserve"> </v>
      </c>
      <c r="AC8" s="32" t="str">
        <f t="shared" ref="AC8:AC71" si="43">IF(F8-11&gt;0,E8+1,E8)</f>
        <v xml:space="preserve"> </v>
      </c>
      <c r="AD8" s="40"/>
    </row>
    <row r="9" spans="1:30" x14ac:dyDescent="0.3">
      <c r="A9" s="138"/>
      <c r="B9" s="138"/>
      <c r="C9" s="40"/>
      <c r="D9" s="32">
        <f>GorselEokul!G9</f>
        <v>0</v>
      </c>
      <c r="E9" s="32" t="str">
        <f t="shared" si="22"/>
        <v xml:space="preserve"> </v>
      </c>
      <c r="F9" s="32" t="b">
        <f t="shared" si="23"/>
        <v>0</v>
      </c>
      <c r="G9" s="41"/>
      <c r="H9" s="32" t="str">
        <f t="shared" si="24"/>
        <v xml:space="preserve"> </v>
      </c>
      <c r="I9" s="32" t="str">
        <f t="shared" si="25"/>
        <v xml:space="preserve"> </v>
      </c>
      <c r="J9" s="32" t="str">
        <f t="shared" si="26"/>
        <v xml:space="preserve"> </v>
      </c>
      <c r="K9" s="32" t="str">
        <f t="shared" si="27"/>
        <v xml:space="preserve"> </v>
      </c>
      <c r="L9" s="32" t="str">
        <f t="shared" si="28"/>
        <v xml:space="preserve"> </v>
      </c>
      <c r="M9" s="40"/>
      <c r="N9" s="32" t="str">
        <f t="shared" si="29"/>
        <v xml:space="preserve"> </v>
      </c>
      <c r="O9" s="32" t="str">
        <f t="shared" si="30"/>
        <v xml:space="preserve"> </v>
      </c>
      <c r="P9" s="32" t="str">
        <f t="shared" si="31"/>
        <v xml:space="preserve"> </v>
      </c>
      <c r="Q9" s="32" t="str">
        <f t="shared" si="32"/>
        <v xml:space="preserve"> </v>
      </c>
      <c r="R9" s="32" t="str">
        <f t="shared" si="33"/>
        <v xml:space="preserve"> </v>
      </c>
      <c r="S9" s="32" t="str">
        <f t="shared" si="34"/>
        <v xml:space="preserve"> </v>
      </c>
      <c r="T9" s="32" t="str">
        <f t="shared" si="35"/>
        <v xml:space="preserve"> </v>
      </c>
      <c r="U9" s="32" t="str">
        <f t="shared" si="36"/>
        <v xml:space="preserve"> </v>
      </c>
      <c r="V9" s="32" t="str">
        <f t="shared" si="37"/>
        <v xml:space="preserve"> </v>
      </c>
      <c r="W9" s="32" t="str">
        <f t="shared" si="38"/>
        <v xml:space="preserve"> </v>
      </c>
      <c r="X9" s="40"/>
      <c r="Y9" s="32" t="str">
        <f t="shared" si="39"/>
        <v xml:space="preserve"> </v>
      </c>
      <c r="Z9" s="32" t="str">
        <f t="shared" si="40"/>
        <v xml:space="preserve"> </v>
      </c>
      <c r="AA9" s="32" t="str">
        <f t="shared" si="41"/>
        <v xml:space="preserve"> </v>
      </c>
      <c r="AB9" s="32" t="str">
        <f t="shared" si="42"/>
        <v xml:space="preserve"> </v>
      </c>
      <c r="AC9" s="32" t="str">
        <f t="shared" si="43"/>
        <v xml:space="preserve"> </v>
      </c>
      <c r="AD9" s="40"/>
    </row>
    <row r="10" spans="1:30" x14ac:dyDescent="0.3">
      <c r="A10" s="138"/>
      <c r="B10" s="138"/>
      <c r="C10" s="40"/>
      <c r="D10" s="32">
        <f>GorselEokul!G10</f>
        <v>0</v>
      </c>
      <c r="E10" s="32" t="str">
        <f t="shared" si="22"/>
        <v xml:space="preserve"> </v>
      </c>
      <c r="F10" s="32" t="b">
        <f t="shared" si="23"/>
        <v>0</v>
      </c>
      <c r="G10" s="41"/>
      <c r="H10" s="32" t="str">
        <f t="shared" si="24"/>
        <v xml:space="preserve"> </v>
      </c>
      <c r="I10" s="32" t="str">
        <f t="shared" si="25"/>
        <v xml:space="preserve"> </v>
      </c>
      <c r="J10" s="32" t="str">
        <f t="shared" si="26"/>
        <v xml:space="preserve"> </v>
      </c>
      <c r="K10" s="32" t="str">
        <f t="shared" si="27"/>
        <v xml:space="preserve"> </v>
      </c>
      <c r="L10" s="32" t="str">
        <f t="shared" si="28"/>
        <v xml:space="preserve"> </v>
      </c>
      <c r="M10" s="40"/>
      <c r="N10" s="32" t="str">
        <f t="shared" si="29"/>
        <v xml:space="preserve"> </v>
      </c>
      <c r="O10" s="32" t="str">
        <f t="shared" si="30"/>
        <v xml:space="preserve"> </v>
      </c>
      <c r="P10" s="32" t="str">
        <f t="shared" si="31"/>
        <v xml:space="preserve"> </v>
      </c>
      <c r="Q10" s="32" t="str">
        <f t="shared" si="32"/>
        <v xml:space="preserve"> </v>
      </c>
      <c r="R10" s="32" t="str">
        <f t="shared" si="33"/>
        <v xml:space="preserve"> </v>
      </c>
      <c r="S10" s="32" t="str">
        <f t="shared" si="34"/>
        <v xml:space="preserve"> </v>
      </c>
      <c r="T10" s="32" t="str">
        <f t="shared" si="35"/>
        <v xml:space="preserve"> </v>
      </c>
      <c r="U10" s="32" t="str">
        <f t="shared" si="36"/>
        <v xml:space="preserve"> </v>
      </c>
      <c r="V10" s="32" t="str">
        <f t="shared" si="37"/>
        <v xml:space="preserve"> </v>
      </c>
      <c r="W10" s="32" t="str">
        <f t="shared" si="38"/>
        <v xml:space="preserve"> </v>
      </c>
      <c r="X10" s="40"/>
      <c r="Y10" s="32" t="str">
        <f t="shared" si="39"/>
        <v xml:space="preserve"> </v>
      </c>
      <c r="Z10" s="32" t="str">
        <f t="shared" si="40"/>
        <v xml:space="preserve"> </v>
      </c>
      <c r="AA10" s="32" t="str">
        <f t="shared" si="41"/>
        <v xml:space="preserve"> </v>
      </c>
      <c r="AB10" s="32" t="str">
        <f t="shared" si="42"/>
        <v xml:space="preserve"> </v>
      </c>
      <c r="AC10" s="32" t="str">
        <f t="shared" si="43"/>
        <v xml:space="preserve"> </v>
      </c>
      <c r="AD10" s="40"/>
    </row>
    <row r="11" spans="1:30" x14ac:dyDescent="0.3">
      <c r="A11" s="138"/>
      <c r="B11" s="138"/>
      <c r="C11" s="40"/>
      <c r="D11" s="32">
        <f>GorselEokul!G11</f>
        <v>0</v>
      </c>
      <c r="E11" s="32" t="str">
        <f t="shared" si="22"/>
        <v xml:space="preserve"> </v>
      </c>
      <c r="F11" s="32" t="b">
        <f t="shared" si="23"/>
        <v>0</v>
      </c>
      <c r="G11" s="41"/>
      <c r="H11" s="32" t="str">
        <f t="shared" si="24"/>
        <v xml:space="preserve"> </v>
      </c>
      <c r="I11" s="32" t="str">
        <f t="shared" si="25"/>
        <v xml:space="preserve"> </v>
      </c>
      <c r="J11" s="32" t="str">
        <f t="shared" si="26"/>
        <v xml:space="preserve"> </v>
      </c>
      <c r="K11" s="32" t="str">
        <f t="shared" si="27"/>
        <v xml:space="preserve"> </v>
      </c>
      <c r="L11" s="32" t="str">
        <f t="shared" si="28"/>
        <v xml:space="preserve"> </v>
      </c>
      <c r="M11" s="40"/>
      <c r="N11" s="32" t="str">
        <f t="shared" si="29"/>
        <v xml:space="preserve"> </v>
      </c>
      <c r="O11" s="32" t="str">
        <f t="shared" si="30"/>
        <v xml:space="preserve"> </v>
      </c>
      <c r="P11" s="32" t="str">
        <f t="shared" si="31"/>
        <v xml:space="preserve"> </v>
      </c>
      <c r="Q11" s="32" t="str">
        <f t="shared" si="32"/>
        <v xml:space="preserve"> </v>
      </c>
      <c r="R11" s="32" t="str">
        <f t="shared" si="33"/>
        <v xml:space="preserve"> </v>
      </c>
      <c r="S11" s="32" t="str">
        <f t="shared" si="34"/>
        <v xml:space="preserve"> </v>
      </c>
      <c r="T11" s="32" t="str">
        <f t="shared" si="35"/>
        <v xml:space="preserve"> </v>
      </c>
      <c r="U11" s="32" t="str">
        <f t="shared" si="36"/>
        <v xml:space="preserve"> </v>
      </c>
      <c r="V11" s="32" t="str">
        <f t="shared" si="37"/>
        <v xml:space="preserve"> </v>
      </c>
      <c r="W11" s="32" t="str">
        <f t="shared" si="38"/>
        <v xml:space="preserve"> </v>
      </c>
      <c r="X11" s="40"/>
      <c r="Y11" s="32" t="str">
        <f t="shared" si="39"/>
        <v xml:space="preserve"> </v>
      </c>
      <c r="Z11" s="32" t="str">
        <f t="shared" si="40"/>
        <v xml:space="preserve"> </v>
      </c>
      <c r="AA11" s="32" t="str">
        <f t="shared" si="41"/>
        <v xml:space="preserve"> </v>
      </c>
      <c r="AB11" s="32" t="str">
        <f t="shared" si="42"/>
        <v xml:space="preserve"> </v>
      </c>
      <c r="AC11" s="32" t="str">
        <f t="shared" si="43"/>
        <v xml:space="preserve"> </v>
      </c>
      <c r="AD11" s="40"/>
    </row>
    <row r="12" spans="1:30" x14ac:dyDescent="0.3">
      <c r="A12" s="138"/>
      <c r="B12" s="138"/>
      <c r="C12" s="40"/>
      <c r="D12" s="32">
        <f>GorselEokul!G12</f>
        <v>0</v>
      </c>
      <c r="E12" s="32" t="str">
        <f t="shared" si="22"/>
        <v xml:space="preserve"> </v>
      </c>
      <c r="F12" s="32" t="b">
        <f t="shared" si="23"/>
        <v>0</v>
      </c>
      <c r="G12" s="41"/>
      <c r="H12" s="32" t="str">
        <f t="shared" si="24"/>
        <v xml:space="preserve"> </v>
      </c>
      <c r="I12" s="32" t="str">
        <f t="shared" si="25"/>
        <v xml:space="preserve"> </v>
      </c>
      <c r="J12" s="32" t="str">
        <f t="shared" si="26"/>
        <v xml:space="preserve"> </v>
      </c>
      <c r="K12" s="32" t="str">
        <f t="shared" si="27"/>
        <v xml:space="preserve"> </v>
      </c>
      <c r="L12" s="32" t="str">
        <f t="shared" si="28"/>
        <v xml:space="preserve"> </v>
      </c>
      <c r="M12" s="40"/>
      <c r="N12" s="32" t="str">
        <f t="shared" si="29"/>
        <v xml:space="preserve"> </v>
      </c>
      <c r="O12" s="32" t="str">
        <f t="shared" si="30"/>
        <v xml:space="preserve"> </v>
      </c>
      <c r="P12" s="32" t="str">
        <f t="shared" si="31"/>
        <v xml:space="preserve"> </v>
      </c>
      <c r="Q12" s="32" t="str">
        <f t="shared" si="32"/>
        <v xml:space="preserve"> </v>
      </c>
      <c r="R12" s="32" t="str">
        <f t="shared" si="33"/>
        <v xml:space="preserve"> </v>
      </c>
      <c r="S12" s="32" t="str">
        <f t="shared" si="34"/>
        <v xml:space="preserve"> </v>
      </c>
      <c r="T12" s="32" t="str">
        <f t="shared" si="35"/>
        <v xml:space="preserve"> </v>
      </c>
      <c r="U12" s="32" t="str">
        <f t="shared" si="36"/>
        <v xml:space="preserve"> </v>
      </c>
      <c r="V12" s="32" t="str">
        <f t="shared" si="37"/>
        <v xml:space="preserve"> </v>
      </c>
      <c r="W12" s="32" t="str">
        <f t="shared" si="38"/>
        <v xml:space="preserve"> </v>
      </c>
      <c r="X12" s="40"/>
      <c r="Y12" s="32" t="str">
        <f t="shared" si="39"/>
        <v xml:space="preserve"> </v>
      </c>
      <c r="Z12" s="32" t="str">
        <f t="shared" si="40"/>
        <v xml:space="preserve"> </v>
      </c>
      <c r="AA12" s="32" t="str">
        <f t="shared" si="41"/>
        <v xml:space="preserve"> </v>
      </c>
      <c r="AB12" s="32" t="str">
        <f t="shared" si="42"/>
        <v xml:space="preserve"> </v>
      </c>
      <c r="AC12" s="32" t="str">
        <f t="shared" si="43"/>
        <v xml:space="preserve"> </v>
      </c>
      <c r="AD12" s="40"/>
    </row>
    <row r="13" spans="1:30" x14ac:dyDescent="0.3">
      <c r="A13" s="138"/>
      <c r="B13" s="138"/>
      <c r="C13" s="40"/>
      <c r="D13" s="32">
        <f>GorselEokul!G13</f>
        <v>0</v>
      </c>
      <c r="E13" s="32" t="str">
        <f t="shared" si="22"/>
        <v xml:space="preserve"> </v>
      </c>
      <c r="F13" s="32" t="b">
        <f t="shared" si="23"/>
        <v>0</v>
      </c>
      <c r="G13" s="41"/>
      <c r="H13" s="32" t="str">
        <f t="shared" si="24"/>
        <v xml:space="preserve"> </v>
      </c>
      <c r="I13" s="32" t="str">
        <f t="shared" si="25"/>
        <v xml:space="preserve"> </v>
      </c>
      <c r="J13" s="32" t="str">
        <f t="shared" si="26"/>
        <v xml:space="preserve"> </v>
      </c>
      <c r="K13" s="32" t="str">
        <f t="shared" si="27"/>
        <v xml:space="preserve"> </v>
      </c>
      <c r="L13" s="32" t="str">
        <f t="shared" si="28"/>
        <v xml:space="preserve"> </v>
      </c>
      <c r="M13" s="40"/>
      <c r="N13" s="32" t="str">
        <f t="shared" si="29"/>
        <v xml:space="preserve"> </v>
      </c>
      <c r="O13" s="32" t="str">
        <f t="shared" si="30"/>
        <v xml:space="preserve"> </v>
      </c>
      <c r="P13" s="32" t="str">
        <f t="shared" si="31"/>
        <v xml:space="preserve"> </v>
      </c>
      <c r="Q13" s="32" t="str">
        <f t="shared" si="32"/>
        <v xml:space="preserve"> </v>
      </c>
      <c r="R13" s="32" t="str">
        <f t="shared" si="33"/>
        <v xml:space="preserve"> </v>
      </c>
      <c r="S13" s="32" t="str">
        <f t="shared" si="34"/>
        <v xml:space="preserve"> </v>
      </c>
      <c r="T13" s="32" t="str">
        <f t="shared" si="35"/>
        <v xml:space="preserve"> </v>
      </c>
      <c r="U13" s="32" t="str">
        <f t="shared" si="36"/>
        <v xml:space="preserve"> </v>
      </c>
      <c r="V13" s="32" t="str">
        <f t="shared" si="37"/>
        <v xml:space="preserve"> </v>
      </c>
      <c r="W13" s="32" t="str">
        <f t="shared" si="38"/>
        <v xml:space="preserve"> </v>
      </c>
      <c r="X13" s="40"/>
      <c r="Y13" s="32" t="str">
        <f t="shared" si="39"/>
        <v xml:space="preserve"> </v>
      </c>
      <c r="Z13" s="32" t="str">
        <f t="shared" si="40"/>
        <v xml:space="preserve"> </v>
      </c>
      <c r="AA13" s="32" t="str">
        <f t="shared" si="41"/>
        <v xml:space="preserve"> </v>
      </c>
      <c r="AB13" s="32" t="str">
        <f t="shared" si="42"/>
        <v xml:space="preserve"> </v>
      </c>
      <c r="AC13" s="32" t="str">
        <f t="shared" si="43"/>
        <v xml:space="preserve"> </v>
      </c>
      <c r="AD13" s="40"/>
    </row>
    <row r="14" spans="1:30" x14ac:dyDescent="0.3">
      <c r="A14" s="138"/>
      <c r="B14" s="138"/>
      <c r="C14" s="40"/>
      <c r="D14" s="32">
        <f>GorselEokul!G14</f>
        <v>0</v>
      </c>
      <c r="E14" s="32" t="str">
        <f t="shared" si="22"/>
        <v xml:space="preserve"> </v>
      </c>
      <c r="F14" s="32" t="b">
        <f t="shared" si="23"/>
        <v>0</v>
      </c>
      <c r="G14" s="41"/>
      <c r="H14" s="32" t="str">
        <f t="shared" si="24"/>
        <v xml:space="preserve"> </v>
      </c>
      <c r="I14" s="32" t="str">
        <f t="shared" si="25"/>
        <v xml:space="preserve"> </v>
      </c>
      <c r="J14" s="32" t="str">
        <f t="shared" si="26"/>
        <v xml:space="preserve"> </v>
      </c>
      <c r="K14" s="32" t="str">
        <f t="shared" si="27"/>
        <v xml:space="preserve"> </v>
      </c>
      <c r="L14" s="32" t="str">
        <f t="shared" si="28"/>
        <v xml:space="preserve"> </v>
      </c>
      <c r="M14" s="40"/>
      <c r="N14" s="32" t="str">
        <f t="shared" si="29"/>
        <v xml:space="preserve"> </v>
      </c>
      <c r="O14" s="32" t="str">
        <f t="shared" si="30"/>
        <v xml:space="preserve"> </v>
      </c>
      <c r="P14" s="32" t="str">
        <f t="shared" si="31"/>
        <v xml:space="preserve"> </v>
      </c>
      <c r="Q14" s="32" t="str">
        <f t="shared" si="32"/>
        <v xml:space="preserve"> </v>
      </c>
      <c r="R14" s="32" t="str">
        <f t="shared" si="33"/>
        <v xml:space="preserve"> </v>
      </c>
      <c r="S14" s="32" t="str">
        <f t="shared" si="34"/>
        <v xml:space="preserve"> </v>
      </c>
      <c r="T14" s="32" t="str">
        <f t="shared" si="35"/>
        <v xml:space="preserve"> </v>
      </c>
      <c r="U14" s="32" t="str">
        <f t="shared" si="36"/>
        <v xml:space="preserve"> </v>
      </c>
      <c r="V14" s="32" t="str">
        <f t="shared" si="37"/>
        <v xml:space="preserve"> </v>
      </c>
      <c r="W14" s="32" t="str">
        <f t="shared" si="38"/>
        <v xml:space="preserve"> </v>
      </c>
      <c r="X14" s="40"/>
      <c r="Y14" s="32" t="str">
        <f t="shared" si="39"/>
        <v xml:space="preserve"> </v>
      </c>
      <c r="Z14" s="32" t="str">
        <f t="shared" si="40"/>
        <v xml:space="preserve"> </v>
      </c>
      <c r="AA14" s="32" t="str">
        <f t="shared" si="41"/>
        <v xml:space="preserve"> </v>
      </c>
      <c r="AB14" s="32" t="str">
        <f t="shared" si="42"/>
        <v xml:space="preserve"> </v>
      </c>
      <c r="AC14" s="32" t="str">
        <f t="shared" si="43"/>
        <v xml:space="preserve"> </v>
      </c>
      <c r="AD14" s="40"/>
    </row>
    <row r="15" spans="1:30" x14ac:dyDescent="0.3">
      <c r="A15" s="138"/>
      <c r="B15" s="138"/>
      <c r="C15" s="40"/>
      <c r="D15" s="32">
        <f>GorselEokul!G15</f>
        <v>0</v>
      </c>
      <c r="E15" s="32" t="str">
        <f t="shared" si="22"/>
        <v xml:space="preserve"> </v>
      </c>
      <c r="F15" s="32" t="b">
        <f t="shared" si="23"/>
        <v>0</v>
      </c>
      <c r="G15" s="41"/>
      <c r="H15" s="32" t="str">
        <f t="shared" si="24"/>
        <v xml:space="preserve"> </v>
      </c>
      <c r="I15" s="32" t="str">
        <f t="shared" si="25"/>
        <v xml:space="preserve"> </v>
      </c>
      <c r="J15" s="32" t="str">
        <f t="shared" si="26"/>
        <v xml:space="preserve"> </v>
      </c>
      <c r="K15" s="32" t="str">
        <f t="shared" si="27"/>
        <v xml:space="preserve"> </v>
      </c>
      <c r="L15" s="32" t="str">
        <f t="shared" si="28"/>
        <v xml:space="preserve"> </v>
      </c>
      <c r="M15" s="40"/>
      <c r="N15" s="32" t="str">
        <f t="shared" si="29"/>
        <v xml:space="preserve"> </v>
      </c>
      <c r="O15" s="32" t="str">
        <f t="shared" si="30"/>
        <v xml:space="preserve"> </v>
      </c>
      <c r="P15" s="32" t="str">
        <f t="shared" si="31"/>
        <v xml:space="preserve"> </v>
      </c>
      <c r="Q15" s="32" t="str">
        <f t="shared" si="32"/>
        <v xml:space="preserve"> </v>
      </c>
      <c r="R15" s="32" t="str">
        <f t="shared" si="33"/>
        <v xml:space="preserve"> </v>
      </c>
      <c r="S15" s="32" t="str">
        <f t="shared" si="34"/>
        <v xml:space="preserve"> </v>
      </c>
      <c r="T15" s="32" t="str">
        <f t="shared" si="35"/>
        <v xml:space="preserve"> </v>
      </c>
      <c r="U15" s="32" t="str">
        <f t="shared" si="36"/>
        <v xml:space="preserve"> </v>
      </c>
      <c r="V15" s="32" t="str">
        <f t="shared" si="37"/>
        <v xml:space="preserve"> </v>
      </c>
      <c r="W15" s="32" t="str">
        <f t="shared" si="38"/>
        <v xml:space="preserve"> </v>
      </c>
      <c r="X15" s="40"/>
      <c r="Y15" s="32" t="str">
        <f t="shared" si="39"/>
        <v xml:space="preserve"> </v>
      </c>
      <c r="Z15" s="32" t="str">
        <f t="shared" si="40"/>
        <v xml:space="preserve"> </v>
      </c>
      <c r="AA15" s="32" t="str">
        <f t="shared" si="41"/>
        <v xml:space="preserve"> </v>
      </c>
      <c r="AB15" s="32" t="str">
        <f t="shared" si="42"/>
        <v xml:space="preserve"> </v>
      </c>
      <c r="AC15" s="32" t="str">
        <f t="shared" si="43"/>
        <v xml:space="preserve"> </v>
      </c>
      <c r="AD15" s="40"/>
    </row>
    <row r="16" spans="1:30" x14ac:dyDescent="0.3">
      <c r="A16" s="138"/>
      <c r="B16" s="138"/>
      <c r="C16" s="40"/>
      <c r="D16" s="32">
        <f>GorselEokul!G16</f>
        <v>0</v>
      </c>
      <c r="E16" s="32" t="str">
        <f t="shared" si="22"/>
        <v xml:space="preserve"> </v>
      </c>
      <c r="F16" s="32" t="b">
        <f t="shared" si="23"/>
        <v>0</v>
      </c>
      <c r="G16" s="41"/>
      <c r="H16" s="32" t="str">
        <f t="shared" si="24"/>
        <v xml:space="preserve"> </v>
      </c>
      <c r="I16" s="32" t="str">
        <f t="shared" si="25"/>
        <v xml:space="preserve"> </v>
      </c>
      <c r="J16" s="32" t="str">
        <f t="shared" si="26"/>
        <v xml:space="preserve"> </v>
      </c>
      <c r="K16" s="32" t="str">
        <f t="shared" si="27"/>
        <v xml:space="preserve"> </v>
      </c>
      <c r="L16" s="32" t="str">
        <f t="shared" si="28"/>
        <v xml:space="preserve"> </v>
      </c>
      <c r="M16" s="40"/>
      <c r="N16" s="32" t="str">
        <f t="shared" si="29"/>
        <v xml:space="preserve"> </v>
      </c>
      <c r="O16" s="32" t="str">
        <f t="shared" si="30"/>
        <v xml:space="preserve"> </v>
      </c>
      <c r="P16" s="32" t="str">
        <f t="shared" si="31"/>
        <v xml:space="preserve"> </v>
      </c>
      <c r="Q16" s="32" t="str">
        <f t="shared" si="32"/>
        <v xml:space="preserve"> </v>
      </c>
      <c r="R16" s="32" t="str">
        <f t="shared" si="33"/>
        <v xml:space="preserve"> </v>
      </c>
      <c r="S16" s="32" t="str">
        <f t="shared" si="34"/>
        <v xml:space="preserve"> </v>
      </c>
      <c r="T16" s="32" t="str">
        <f t="shared" si="35"/>
        <v xml:space="preserve"> </v>
      </c>
      <c r="U16" s="32" t="str">
        <f t="shared" si="36"/>
        <v xml:space="preserve"> </v>
      </c>
      <c r="V16" s="32" t="str">
        <f t="shared" si="37"/>
        <v xml:space="preserve"> </v>
      </c>
      <c r="W16" s="32" t="str">
        <f t="shared" si="38"/>
        <v xml:space="preserve"> </v>
      </c>
      <c r="X16" s="40"/>
      <c r="Y16" s="32" t="str">
        <f t="shared" si="39"/>
        <v xml:space="preserve"> </v>
      </c>
      <c r="Z16" s="32" t="str">
        <f t="shared" si="40"/>
        <v xml:space="preserve"> </v>
      </c>
      <c r="AA16" s="32" t="str">
        <f t="shared" si="41"/>
        <v xml:space="preserve"> </v>
      </c>
      <c r="AB16" s="32" t="str">
        <f t="shared" si="42"/>
        <v xml:space="preserve"> </v>
      </c>
      <c r="AC16" s="32" t="str">
        <f t="shared" si="43"/>
        <v xml:space="preserve"> </v>
      </c>
      <c r="AD16" s="40"/>
    </row>
    <row r="17" spans="1:30" x14ac:dyDescent="0.3">
      <c r="A17" s="138"/>
      <c r="B17" s="138"/>
      <c r="C17" s="40"/>
      <c r="D17" s="32">
        <f>GorselEokul!G17</f>
        <v>0</v>
      </c>
      <c r="E17" s="32" t="str">
        <f t="shared" si="22"/>
        <v xml:space="preserve"> </v>
      </c>
      <c r="F17" s="32" t="b">
        <f t="shared" si="23"/>
        <v>0</v>
      </c>
      <c r="G17" s="41"/>
      <c r="H17" s="32" t="str">
        <f t="shared" si="24"/>
        <v xml:space="preserve"> </v>
      </c>
      <c r="I17" s="32" t="str">
        <f t="shared" si="25"/>
        <v xml:space="preserve"> </v>
      </c>
      <c r="J17" s="32" t="str">
        <f t="shared" si="26"/>
        <v xml:space="preserve"> </v>
      </c>
      <c r="K17" s="32" t="str">
        <f t="shared" si="27"/>
        <v xml:space="preserve"> </v>
      </c>
      <c r="L17" s="32" t="str">
        <f t="shared" si="28"/>
        <v xml:space="preserve"> </v>
      </c>
      <c r="M17" s="40"/>
      <c r="N17" s="32" t="str">
        <f t="shared" si="29"/>
        <v xml:space="preserve"> </v>
      </c>
      <c r="O17" s="32" t="str">
        <f t="shared" si="30"/>
        <v xml:space="preserve"> </v>
      </c>
      <c r="P17" s="32" t="str">
        <f t="shared" si="31"/>
        <v xml:space="preserve"> </v>
      </c>
      <c r="Q17" s="32" t="str">
        <f t="shared" si="32"/>
        <v xml:space="preserve"> </v>
      </c>
      <c r="R17" s="32" t="str">
        <f t="shared" si="33"/>
        <v xml:space="preserve"> </v>
      </c>
      <c r="S17" s="32" t="str">
        <f t="shared" si="34"/>
        <v xml:space="preserve"> </v>
      </c>
      <c r="T17" s="32" t="str">
        <f t="shared" si="35"/>
        <v xml:space="preserve"> </v>
      </c>
      <c r="U17" s="32" t="str">
        <f t="shared" si="36"/>
        <v xml:space="preserve"> </v>
      </c>
      <c r="V17" s="32" t="str">
        <f t="shared" si="37"/>
        <v xml:space="preserve"> </v>
      </c>
      <c r="W17" s="32" t="str">
        <f t="shared" si="38"/>
        <v xml:space="preserve"> </v>
      </c>
      <c r="X17" s="40"/>
      <c r="Y17" s="32" t="str">
        <f t="shared" si="39"/>
        <v xml:space="preserve"> </v>
      </c>
      <c r="Z17" s="32" t="str">
        <f t="shared" si="40"/>
        <v xml:space="preserve"> </v>
      </c>
      <c r="AA17" s="32" t="str">
        <f t="shared" si="41"/>
        <v xml:space="preserve"> </v>
      </c>
      <c r="AB17" s="32" t="str">
        <f t="shared" si="42"/>
        <v xml:space="preserve"> </v>
      </c>
      <c r="AC17" s="32" t="str">
        <f t="shared" si="43"/>
        <v xml:space="preserve"> </v>
      </c>
      <c r="AD17" s="40"/>
    </row>
    <row r="18" spans="1:30" x14ac:dyDescent="0.3">
      <c r="A18" s="138"/>
      <c r="B18" s="138"/>
      <c r="C18" s="40"/>
      <c r="D18" s="32">
        <f>GorselEokul!G18</f>
        <v>0</v>
      </c>
      <c r="E18" s="32" t="str">
        <f t="shared" si="22"/>
        <v xml:space="preserve"> </v>
      </c>
      <c r="F18" s="32" t="b">
        <f t="shared" si="23"/>
        <v>0</v>
      </c>
      <c r="G18" s="41"/>
      <c r="H18" s="32" t="str">
        <f t="shared" si="24"/>
        <v xml:space="preserve"> </v>
      </c>
      <c r="I18" s="32" t="str">
        <f t="shared" si="25"/>
        <v xml:space="preserve"> </v>
      </c>
      <c r="J18" s="32" t="str">
        <f t="shared" si="26"/>
        <v xml:space="preserve"> </v>
      </c>
      <c r="K18" s="32" t="str">
        <f t="shared" si="27"/>
        <v xml:space="preserve"> </v>
      </c>
      <c r="L18" s="32" t="str">
        <f t="shared" si="28"/>
        <v xml:space="preserve"> </v>
      </c>
      <c r="M18" s="40"/>
      <c r="N18" s="32" t="str">
        <f t="shared" si="29"/>
        <v xml:space="preserve"> </v>
      </c>
      <c r="O18" s="32" t="str">
        <f t="shared" si="30"/>
        <v xml:space="preserve"> </v>
      </c>
      <c r="P18" s="32" t="str">
        <f t="shared" si="31"/>
        <v xml:space="preserve"> </v>
      </c>
      <c r="Q18" s="32" t="str">
        <f t="shared" si="32"/>
        <v xml:space="preserve"> </v>
      </c>
      <c r="R18" s="32" t="str">
        <f t="shared" si="33"/>
        <v xml:space="preserve"> </v>
      </c>
      <c r="S18" s="32" t="str">
        <f t="shared" si="34"/>
        <v xml:space="preserve"> </v>
      </c>
      <c r="T18" s="32" t="str">
        <f t="shared" si="35"/>
        <v xml:space="preserve"> </v>
      </c>
      <c r="U18" s="32" t="str">
        <f t="shared" si="36"/>
        <v xml:space="preserve"> </v>
      </c>
      <c r="V18" s="32" t="str">
        <f t="shared" si="37"/>
        <v xml:space="preserve"> </v>
      </c>
      <c r="W18" s="32" t="str">
        <f t="shared" si="38"/>
        <v xml:space="preserve"> </v>
      </c>
      <c r="X18" s="40"/>
      <c r="Y18" s="32" t="str">
        <f t="shared" si="39"/>
        <v xml:space="preserve"> </v>
      </c>
      <c r="Z18" s="32" t="str">
        <f t="shared" si="40"/>
        <v xml:space="preserve"> </v>
      </c>
      <c r="AA18" s="32" t="str">
        <f t="shared" si="41"/>
        <v xml:space="preserve"> </v>
      </c>
      <c r="AB18" s="32" t="str">
        <f t="shared" si="42"/>
        <v xml:space="preserve"> </v>
      </c>
      <c r="AC18" s="32" t="str">
        <f t="shared" si="43"/>
        <v xml:space="preserve"> </v>
      </c>
      <c r="AD18" s="40"/>
    </row>
    <row r="19" spans="1:30" x14ac:dyDescent="0.3">
      <c r="A19" s="138"/>
      <c r="B19" s="138"/>
      <c r="C19" s="40"/>
      <c r="D19" s="32">
        <f>GorselEokul!G19</f>
        <v>0</v>
      </c>
      <c r="E19" s="32" t="str">
        <f t="shared" si="22"/>
        <v xml:space="preserve"> </v>
      </c>
      <c r="F19" s="32" t="b">
        <f t="shared" si="23"/>
        <v>0</v>
      </c>
      <c r="G19" s="41"/>
      <c r="H19" s="32" t="str">
        <f t="shared" si="24"/>
        <v xml:space="preserve"> </v>
      </c>
      <c r="I19" s="32" t="str">
        <f t="shared" si="25"/>
        <v xml:space="preserve"> </v>
      </c>
      <c r="J19" s="32" t="str">
        <f t="shared" si="26"/>
        <v xml:space="preserve"> </v>
      </c>
      <c r="K19" s="32" t="str">
        <f t="shared" si="27"/>
        <v xml:space="preserve"> </v>
      </c>
      <c r="L19" s="32" t="str">
        <f t="shared" si="28"/>
        <v xml:space="preserve"> </v>
      </c>
      <c r="M19" s="40"/>
      <c r="N19" s="32" t="str">
        <f t="shared" si="29"/>
        <v xml:space="preserve"> </v>
      </c>
      <c r="O19" s="32" t="str">
        <f t="shared" si="30"/>
        <v xml:space="preserve"> </v>
      </c>
      <c r="P19" s="32" t="str">
        <f t="shared" si="31"/>
        <v xml:space="preserve"> </v>
      </c>
      <c r="Q19" s="32" t="str">
        <f t="shared" si="32"/>
        <v xml:space="preserve"> </v>
      </c>
      <c r="R19" s="32" t="str">
        <f t="shared" si="33"/>
        <v xml:space="preserve"> </v>
      </c>
      <c r="S19" s="32" t="str">
        <f t="shared" si="34"/>
        <v xml:space="preserve"> </v>
      </c>
      <c r="T19" s="32" t="str">
        <f t="shared" si="35"/>
        <v xml:space="preserve"> </v>
      </c>
      <c r="U19" s="32" t="str">
        <f t="shared" si="36"/>
        <v xml:space="preserve"> </v>
      </c>
      <c r="V19" s="32" t="str">
        <f t="shared" si="37"/>
        <v xml:space="preserve"> </v>
      </c>
      <c r="W19" s="32" t="str">
        <f t="shared" si="38"/>
        <v xml:space="preserve"> </v>
      </c>
      <c r="X19" s="40"/>
      <c r="Y19" s="32" t="str">
        <f t="shared" si="39"/>
        <v xml:space="preserve"> </v>
      </c>
      <c r="Z19" s="32" t="str">
        <f t="shared" si="40"/>
        <v xml:space="preserve"> </v>
      </c>
      <c r="AA19" s="32" t="str">
        <f t="shared" si="41"/>
        <v xml:space="preserve"> </v>
      </c>
      <c r="AB19" s="32" t="str">
        <f t="shared" si="42"/>
        <v xml:space="preserve"> </v>
      </c>
      <c r="AC19" s="32" t="str">
        <f t="shared" si="43"/>
        <v xml:space="preserve"> </v>
      </c>
      <c r="AD19" s="40"/>
    </row>
    <row r="20" spans="1:30" x14ac:dyDescent="0.3">
      <c r="A20" s="138"/>
      <c r="B20" s="138"/>
      <c r="C20" s="40"/>
      <c r="D20" s="32">
        <f>GorselEokul!G20</f>
        <v>0</v>
      </c>
      <c r="E20" s="32" t="str">
        <f t="shared" si="22"/>
        <v xml:space="preserve"> </v>
      </c>
      <c r="F20" s="32" t="b">
        <f t="shared" si="23"/>
        <v>0</v>
      </c>
      <c r="G20" s="41"/>
      <c r="H20" s="32" t="str">
        <f t="shared" si="24"/>
        <v xml:space="preserve"> </v>
      </c>
      <c r="I20" s="32" t="str">
        <f t="shared" si="25"/>
        <v xml:space="preserve"> </v>
      </c>
      <c r="J20" s="32" t="str">
        <f t="shared" si="26"/>
        <v xml:space="preserve"> </v>
      </c>
      <c r="K20" s="32" t="str">
        <f t="shared" si="27"/>
        <v xml:space="preserve"> </v>
      </c>
      <c r="L20" s="32" t="str">
        <f t="shared" si="28"/>
        <v xml:space="preserve"> </v>
      </c>
      <c r="M20" s="40"/>
      <c r="N20" s="32" t="str">
        <f t="shared" si="29"/>
        <v xml:space="preserve"> </v>
      </c>
      <c r="O20" s="32" t="str">
        <f t="shared" si="30"/>
        <v xml:space="preserve"> </v>
      </c>
      <c r="P20" s="32" t="str">
        <f t="shared" si="31"/>
        <v xml:space="preserve"> </v>
      </c>
      <c r="Q20" s="32" t="str">
        <f t="shared" si="32"/>
        <v xml:space="preserve"> </v>
      </c>
      <c r="R20" s="32" t="str">
        <f t="shared" si="33"/>
        <v xml:space="preserve"> </v>
      </c>
      <c r="S20" s="32" t="str">
        <f t="shared" si="34"/>
        <v xml:space="preserve"> </v>
      </c>
      <c r="T20" s="32" t="str">
        <f t="shared" si="35"/>
        <v xml:space="preserve"> </v>
      </c>
      <c r="U20" s="32" t="str">
        <f t="shared" si="36"/>
        <v xml:space="preserve"> </v>
      </c>
      <c r="V20" s="32" t="str">
        <f t="shared" si="37"/>
        <v xml:space="preserve"> </v>
      </c>
      <c r="W20" s="32" t="str">
        <f t="shared" si="38"/>
        <v xml:space="preserve"> </v>
      </c>
      <c r="X20" s="40"/>
      <c r="Y20" s="32" t="str">
        <f t="shared" si="39"/>
        <v xml:space="preserve"> </v>
      </c>
      <c r="Z20" s="32" t="str">
        <f t="shared" si="40"/>
        <v xml:space="preserve"> </v>
      </c>
      <c r="AA20" s="32" t="str">
        <f t="shared" si="41"/>
        <v xml:space="preserve"> </v>
      </c>
      <c r="AB20" s="32" t="str">
        <f t="shared" si="42"/>
        <v xml:space="preserve"> </v>
      </c>
      <c r="AC20" s="32" t="str">
        <f t="shared" si="43"/>
        <v xml:space="preserve"> </v>
      </c>
      <c r="AD20" s="40"/>
    </row>
    <row r="21" spans="1:30" x14ac:dyDescent="0.3">
      <c r="A21" s="138"/>
      <c r="B21" s="138"/>
      <c r="C21" s="40"/>
      <c r="D21" s="32">
        <f>GorselEokul!G21</f>
        <v>0</v>
      </c>
      <c r="E21" s="32" t="str">
        <f t="shared" si="22"/>
        <v xml:space="preserve"> </v>
      </c>
      <c r="F21" s="32" t="b">
        <f t="shared" si="23"/>
        <v>0</v>
      </c>
      <c r="G21" s="41"/>
      <c r="H21" s="32" t="str">
        <f t="shared" si="24"/>
        <v xml:space="preserve"> </v>
      </c>
      <c r="I21" s="32" t="str">
        <f t="shared" si="25"/>
        <v xml:space="preserve"> </v>
      </c>
      <c r="J21" s="32" t="str">
        <f t="shared" si="26"/>
        <v xml:space="preserve"> </v>
      </c>
      <c r="K21" s="32" t="str">
        <f t="shared" si="27"/>
        <v xml:space="preserve"> </v>
      </c>
      <c r="L21" s="32" t="str">
        <f t="shared" si="28"/>
        <v xml:space="preserve"> </v>
      </c>
      <c r="M21" s="40"/>
      <c r="N21" s="32" t="str">
        <f t="shared" si="29"/>
        <v xml:space="preserve"> </v>
      </c>
      <c r="O21" s="32" t="str">
        <f t="shared" si="30"/>
        <v xml:space="preserve"> </v>
      </c>
      <c r="P21" s="32" t="str">
        <f t="shared" si="31"/>
        <v xml:space="preserve"> </v>
      </c>
      <c r="Q21" s="32" t="str">
        <f t="shared" si="32"/>
        <v xml:space="preserve"> </v>
      </c>
      <c r="R21" s="32" t="str">
        <f t="shared" si="33"/>
        <v xml:space="preserve"> </v>
      </c>
      <c r="S21" s="32" t="str">
        <f t="shared" si="34"/>
        <v xml:space="preserve"> </v>
      </c>
      <c r="T21" s="32" t="str">
        <f t="shared" si="35"/>
        <v xml:space="preserve"> </v>
      </c>
      <c r="U21" s="32" t="str">
        <f t="shared" si="36"/>
        <v xml:space="preserve"> </v>
      </c>
      <c r="V21" s="32" t="str">
        <f t="shared" si="37"/>
        <v xml:space="preserve"> </v>
      </c>
      <c r="W21" s="32" t="str">
        <f t="shared" si="38"/>
        <v xml:space="preserve"> </v>
      </c>
      <c r="X21" s="40"/>
      <c r="Y21" s="32" t="str">
        <f t="shared" si="39"/>
        <v xml:space="preserve"> </v>
      </c>
      <c r="Z21" s="32" t="str">
        <f t="shared" si="40"/>
        <v xml:space="preserve"> </v>
      </c>
      <c r="AA21" s="32" t="str">
        <f t="shared" si="41"/>
        <v xml:space="preserve"> </v>
      </c>
      <c r="AB21" s="32" t="str">
        <f t="shared" si="42"/>
        <v xml:space="preserve"> </v>
      </c>
      <c r="AC21" s="32" t="str">
        <f t="shared" si="43"/>
        <v xml:space="preserve"> </v>
      </c>
      <c r="AD21" s="40"/>
    </row>
    <row r="22" spans="1:30" x14ac:dyDescent="0.3">
      <c r="A22" s="138"/>
      <c r="B22" s="138"/>
      <c r="C22" s="40"/>
      <c r="D22" s="32">
        <f>GorselEokul!G22</f>
        <v>0</v>
      </c>
      <c r="E22" s="32" t="str">
        <f t="shared" si="22"/>
        <v xml:space="preserve"> </v>
      </c>
      <c r="F22" s="32" t="b">
        <f t="shared" si="23"/>
        <v>0</v>
      </c>
      <c r="G22" s="41"/>
      <c r="H22" s="32" t="str">
        <f t="shared" si="24"/>
        <v xml:space="preserve"> </v>
      </c>
      <c r="I22" s="32" t="str">
        <f t="shared" si="25"/>
        <v xml:space="preserve"> </v>
      </c>
      <c r="J22" s="32" t="str">
        <f t="shared" si="26"/>
        <v xml:space="preserve"> </v>
      </c>
      <c r="K22" s="32" t="str">
        <f t="shared" si="27"/>
        <v xml:space="preserve"> </v>
      </c>
      <c r="L22" s="32" t="str">
        <f t="shared" si="28"/>
        <v xml:space="preserve"> </v>
      </c>
      <c r="M22" s="40"/>
      <c r="N22" s="32" t="str">
        <f t="shared" si="29"/>
        <v xml:space="preserve"> </v>
      </c>
      <c r="O22" s="32" t="str">
        <f t="shared" si="30"/>
        <v xml:space="preserve"> </v>
      </c>
      <c r="P22" s="32" t="str">
        <f t="shared" si="31"/>
        <v xml:space="preserve"> </v>
      </c>
      <c r="Q22" s="32" t="str">
        <f t="shared" si="32"/>
        <v xml:space="preserve"> </v>
      </c>
      <c r="R22" s="32" t="str">
        <f t="shared" si="33"/>
        <v xml:space="preserve"> </v>
      </c>
      <c r="S22" s="32" t="str">
        <f t="shared" si="34"/>
        <v xml:space="preserve"> </v>
      </c>
      <c r="T22" s="32" t="str">
        <f t="shared" si="35"/>
        <v xml:space="preserve"> </v>
      </c>
      <c r="U22" s="32" t="str">
        <f t="shared" si="36"/>
        <v xml:space="preserve"> </v>
      </c>
      <c r="V22" s="32" t="str">
        <f t="shared" si="37"/>
        <v xml:space="preserve"> </v>
      </c>
      <c r="W22" s="32" t="str">
        <f t="shared" si="38"/>
        <v xml:space="preserve"> </v>
      </c>
      <c r="X22" s="40"/>
      <c r="Y22" s="32" t="str">
        <f t="shared" si="39"/>
        <v xml:space="preserve"> </v>
      </c>
      <c r="Z22" s="32" t="str">
        <f t="shared" si="40"/>
        <v xml:space="preserve"> </v>
      </c>
      <c r="AA22" s="32" t="str">
        <f t="shared" si="41"/>
        <v xml:space="preserve"> </v>
      </c>
      <c r="AB22" s="32" t="str">
        <f t="shared" si="42"/>
        <v xml:space="preserve"> </v>
      </c>
      <c r="AC22" s="32" t="str">
        <f t="shared" si="43"/>
        <v xml:space="preserve"> </v>
      </c>
      <c r="AD22" s="40"/>
    </row>
    <row r="23" spans="1:30" x14ac:dyDescent="0.3">
      <c r="A23" s="138"/>
      <c r="B23" s="138"/>
      <c r="C23" s="40"/>
      <c r="D23" s="32">
        <f>GorselEokul!G23</f>
        <v>0</v>
      </c>
      <c r="E23" s="32" t="str">
        <f t="shared" si="22"/>
        <v xml:space="preserve"> </v>
      </c>
      <c r="F23" s="32" t="b">
        <f t="shared" si="23"/>
        <v>0</v>
      </c>
      <c r="G23" s="41"/>
      <c r="H23" s="32" t="str">
        <f t="shared" si="24"/>
        <v xml:space="preserve"> </v>
      </c>
      <c r="I23" s="32" t="str">
        <f t="shared" si="25"/>
        <v xml:space="preserve"> </v>
      </c>
      <c r="J23" s="32" t="str">
        <f t="shared" si="26"/>
        <v xml:space="preserve"> </v>
      </c>
      <c r="K23" s="32" t="str">
        <f t="shared" si="27"/>
        <v xml:space="preserve"> </v>
      </c>
      <c r="L23" s="32" t="str">
        <f t="shared" si="28"/>
        <v xml:space="preserve"> </v>
      </c>
      <c r="M23" s="40"/>
      <c r="N23" s="32" t="str">
        <f t="shared" si="29"/>
        <v xml:space="preserve"> </v>
      </c>
      <c r="O23" s="32" t="str">
        <f t="shared" si="30"/>
        <v xml:space="preserve"> </v>
      </c>
      <c r="P23" s="32" t="str">
        <f t="shared" si="31"/>
        <v xml:space="preserve"> </v>
      </c>
      <c r="Q23" s="32" t="str">
        <f t="shared" si="32"/>
        <v xml:space="preserve"> </v>
      </c>
      <c r="R23" s="32" t="str">
        <f t="shared" si="33"/>
        <v xml:space="preserve"> </v>
      </c>
      <c r="S23" s="32" t="str">
        <f t="shared" si="34"/>
        <v xml:space="preserve"> </v>
      </c>
      <c r="T23" s="32" t="str">
        <f t="shared" si="35"/>
        <v xml:space="preserve"> </v>
      </c>
      <c r="U23" s="32" t="str">
        <f t="shared" si="36"/>
        <v xml:space="preserve"> </v>
      </c>
      <c r="V23" s="32" t="str">
        <f t="shared" si="37"/>
        <v xml:space="preserve"> </v>
      </c>
      <c r="W23" s="32" t="str">
        <f t="shared" si="38"/>
        <v xml:space="preserve"> </v>
      </c>
      <c r="X23" s="40"/>
      <c r="Y23" s="32" t="str">
        <f t="shared" si="39"/>
        <v xml:space="preserve"> </v>
      </c>
      <c r="Z23" s="32" t="str">
        <f t="shared" si="40"/>
        <v xml:space="preserve"> </v>
      </c>
      <c r="AA23" s="32" t="str">
        <f t="shared" si="41"/>
        <v xml:space="preserve"> </v>
      </c>
      <c r="AB23" s="32" t="str">
        <f t="shared" si="42"/>
        <v xml:space="preserve"> </v>
      </c>
      <c r="AC23" s="32" t="str">
        <f t="shared" si="43"/>
        <v xml:space="preserve"> </v>
      </c>
      <c r="AD23" s="40"/>
    </row>
    <row r="24" spans="1:30" x14ac:dyDescent="0.3">
      <c r="A24" s="138"/>
      <c r="B24" s="138"/>
      <c r="C24" s="40"/>
      <c r="D24" s="32">
        <f>GorselEokul!G24</f>
        <v>0</v>
      </c>
      <c r="E24" s="32" t="str">
        <f t="shared" si="22"/>
        <v xml:space="preserve"> </v>
      </c>
      <c r="F24" s="32" t="b">
        <f t="shared" si="23"/>
        <v>0</v>
      </c>
      <c r="G24" s="41"/>
      <c r="H24" s="32" t="str">
        <f t="shared" si="24"/>
        <v xml:space="preserve"> </v>
      </c>
      <c r="I24" s="32" t="str">
        <f t="shared" si="25"/>
        <v xml:space="preserve"> </v>
      </c>
      <c r="J24" s="32" t="str">
        <f t="shared" si="26"/>
        <v xml:space="preserve"> </v>
      </c>
      <c r="K24" s="32" t="str">
        <f t="shared" si="27"/>
        <v xml:space="preserve"> </v>
      </c>
      <c r="L24" s="32" t="str">
        <f t="shared" si="28"/>
        <v xml:space="preserve"> </v>
      </c>
      <c r="M24" s="40"/>
      <c r="N24" s="32" t="str">
        <f t="shared" si="29"/>
        <v xml:space="preserve"> </v>
      </c>
      <c r="O24" s="32" t="str">
        <f t="shared" si="30"/>
        <v xml:space="preserve"> </v>
      </c>
      <c r="P24" s="32" t="str">
        <f t="shared" si="31"/>
        <v xml:space="preserve"> </v>
      </c>
      <c r="Q24" s="32" t="str">
        <f t="shared" si="32"/>
        <v xml:space="preserve"> </v>
      </c>
      <c r="R24" s="32" t="str">
        <f t="shared" si="33"/>
        <v xml:space="preserve"> </v>
      </c>
      <c r="S24" s="32" t="str">
        <f t="shared" si="34"/>
        <v xml:space="preserve"> </v>
      </c>
      <c r="T24" s="32" t="str">
        <f t="shared" si="35"/>
        <v xml:space="preserve"> </v>
      </c>
      <c r="U24" s="32" t="str">
        <f t="shared" si="36"/>
        <v xml:space="preserve"> </v>
      </c>
      <c r="V24" s="32" t="str">
        <f t="shared" si="37"/>
        <v xml:space="preserve"> </v>
      </c>
      <c r="W24" s="32" t="str">
        <f t="shared" si="38"/>
        <v xml:space="preserve"> </v>
      </c>
      <c r="X24" s="40"/>
      <c r="Y24" s="32" t="str">
        <f t="shared" si="39"/>
        <v xml:space="preserve"> </v>
      </c>
      <c r="Z24" s="32" t="str">
        <f t="shared" si="40"/>
        <v xml:space="preserve"> </v>
      </c>
      <c r="AA24" s="32" t="str">
        <f t="shared" si="41"/>
        <v xml:space="preserve"> </v>
      </c>
      <c r="AB24" s="32" t="str">
        <f t="shared" si="42"/>
        <v xml:space="preserve"> </v>
      </c>
      <c r="AC24" s="32" t="str">
        <f t="shared" si="43"/>
        <v xml:space="preserve"> </v>
      </c>
      <c r="AD24" s="40"/>
    </row>
    <row r="25" spans="1:30" x14ac:dyDescent="0.3">
      <c r="A25" s="138"/>
      <c r="B25" s="138"/>
      <c r="C25" s="40"/>
      <c r="D25" s="32">
        <f>GorselEokul!G25</f>
        <v>0</v>
      </c>
      <c r="E25" s="32" t="str">
        <f t="shared" si="22"/>
        <v xml:space="preserve"> </v>
      </c>
      <c r="F25" s="32" t="b">
        <f t="shared" si="23"/>
        <v>0</v>
      </c>
      <c r="G25" s="41"/>
      <c r="H25" s="32" t="str">
        <f t="shared" si="24"/>
        <v xml:space="preserve"> </v>
      </c>
      <c r="I25" s="32" t="str">
        <f t="shared" si="25"/>
        <v xml:space="preserve"> </v>
      </c>
      <c r="J25" s="32" t="str">
        <f t="shared" si="26"/>
        <v xml:space="preserve"> </v>
      </c>
      <c r="K25" s="32" t="str">
        <f t="shared" si="27"/>
        <v xml:space="preserve"> </v>
      </c>
      <c r="L25" s="32" t="str">
        <f t="shared" si="28"/>
        <v xml:space="preserve"> </v>
      </c>
      <c r="M25" s="40"/>
      <c r="N25" s="32" t="str">
        <f t="shared" si="29"/>
        <v xml:space="preserve"> </v>
      </c>
      <c r="O25" s="32" t="str">
        <f t="shared" si="30"/>
        <v xml:space="preserve"> </v>
      </c>
      <c r="P25" s="32" t="str">
        <f t="shared" si="31"/>
        <v xml:space="preserve"> </v>
      </c>
      <c r="Q25" s="32" t="str">
        <f t="shared" si="32"/>
        <v xml:space="preserve"> </v>
      </c>
      <c r="R25" s="32" t="str">
        <f t="shared" si="33"/>
        <v xml:space="preserve"> </v>
      </c>
      <c r="S25" s="32" t="str">
        <f t="shared" si="34"/>
        <v xml:space="preserve"> </v>
      </c>
      <c r="T25" s="32" t="str">
        <f t="shared" si="35"/>
        <v xml:space="preserve"> </v>
      </c>
      <c r="U25" s="32" t="str">
        <f t="shared" si="36"/>
        <v xml:space="preserve"> </v>
      </c>
      <c r="V25" s="32" t="str">
        <f t="shared" si="37"/>
        <v xml:space="preserve"> </v>
      </c>
      <c r="W25" s="32" t="str">
        <f t="shared" si="38"/>
        <v xml:space="preserve"> </v>
      </c>
      <c r="X25" s="40"/>
      <c r="Y25" s="32" t="str">
        <f t="shared" si="39"/>
        <v xml:space="preserve"> </v>
      </c>
      <c r="Z25" s="32" t="str">
        <f t="shared" si="40"/>
        <v xml:space="preserve"> </v>
      </c>
      <c r="AA25" s="32" t="str">
        <f t="shared" si="41"/>
        <v xml:space="preserve"> </v>
      </c>
      <c r="AB25" s="32" t="str">
        <f t="shared" si="42"/>
        <v xml:space="preserve"> </v>
      </c>
      <c r="AC25" s="32" t="str">
        <f t="shared" si="43"/>
        <v xml:space="preserve"> </v>
      </c>
      <c r="AD25" s="40"/>
    </row>
    <row r="26" spans="1:30" x14ac:dyDescent="0.3">
      <c r="A26" s="138"/>
      <c r="B26" s="138"/>
      <c r="C26" s="40"/>
      <c r="D26" s="32">
        <f>GorselEokul!G26</f>
        <v>0</v>
      </c>
      <c r="E26" s="32" t="str">
        <f t="shared" si="22"/>
        <v xml:space="preserve"> </v>
      </c>
      <c r="F26" s="32" t="b">
        <f t="shared" si="23"/>
        <v>0</v>
      </c>
      <c r="G26" s="41"/>
      <c r="H26" s="32" t="str">
        <f t="shared" si="24"/>
        <v xml:space="preserve"> </v>
      </c>
      <c r="I26" s="32" t="str">
        <f t="shared" si="25"/>
        <v xml:space="preserve"> </v>
      </c>
      <c r="J26" s="32" t="str">
        <f t="shared" si="26"/>
        <v xml:space="preserve"> </v>
      </c>
      <c r="K26" s="32" t="str">
        <f t="shared" si="27"/>
        <v xml:space="preserve"> </v>
      </c>
      <c r="L26" s="32" t="str">
        <f t="shared" si="28"/>
        <v xml:space="preserve"> </v>
      </c>
      <c r="M26" s="40"/>
      <c r="N26" s="32" t="str">
        <f t="shared" si="29"/>
        <v xml:space="preserve"> </v>
      </c>
      <c r="O26" s="32" t="str">
        <f t="shared" si="30"/>
        <v xml:space="preserve"> </v>
      </c>
      <c r="P26" s="32" t="str">
        <f t="shared" si="31"/>
        <v xml:space="preserve"> </v>
      </c>
      <c r="Q26" s="32" t="str">
        <f t="shared" si="32"/>
        <v xml:space="preserve"> </v>
      </c>
      <c r="R26" s="32" t="str">
        <f t="shared" si="33"/>
        <v xml:space="preserve"> </v>
      </c>
      <c r="S26" s="32" t="str">
        <f t="shared" si="34"/>
        <v xml:space="preserve"> </v>
      </c>
      <c r="T26" s="32" t="str">
        <f t="shared" si="35"/>
        <v xml:space="preserve"> </v>
      </c>
      <c r="U26" s="32" t="str">
        <f t="shared" si="36"/>
        <v xml:space="preserve"> </v>
      </c>
      <c r="V26" s="32" t="str">
        <f t="shared" si="37"/>
        <v xml:space="preserve"> </v>
      </c>
      <c r="W26" s="32" t="str">
        <f t="shared" si="38"/>
        <v xml:space="preserve"> </v>
      </c>
      <c r="X26" s="40"/>
      <c r="Y26" s="32" t="str">
        <f t="shared" si="39"/>
        <v xml:space="preserve"> </v>
      </c>
      <c r="Z26" s="32" t="str">
        <f t="shared" si="40"/>
        <v xml:space="preserve"> </v>
      </c>
      <c r="AA26" s="32" t="str">
        <f t="shared" si="41"/>
        <v xml:space="preserve"> </v>
      </c>
      <c r="AB26" s="32" t="str">
        <f t="shared" si="42"/>
        <v xml:space="preserve"> </v>
      </c>
      <c r="AC26" s="32" t="str">
        <f t="shared" si="43"/>
        <v xml:space="preserve"> </v>
      </c>
      <c r="AD26" s="40"/>
    </row>
    <row r="27" spans="1:30" x14ac:dyDescent="0.3">
      <c r="A27" s="138"/>
      <c r="B27" s="138"/>
      <c r="C27" s="40"/>
      <c r="D27" s="32">
        <f>GorselEokul!G27</f>
        <v>0</v>
      </c>
      <c r="E27" s="32" t="str">
        <f t="shared" si="22"/>
        <v xml:space="preserve"> </v>
      </c>
      <c r="F27" s="32" t="b">
        <f t="shared" si="23"/>
        <v>0</v>
      </c>
      <c r="G27" s="41"/>
      <c r="H27" s="32" t="str">
        <f t="shared" si="24"/>
        <v xml:space="preserve"> </v>
      </c>
      <c r="I27" s="32" t="str">
        <f t="shared" si="25"/>
        <v xml:space="preserve"> </v>
      </c>
      <c r="J27" s="32" t="str">
        <f t="shared" si="26"/>
        <v xml:space="preserve"> </v>
      </c>
      <c r="K27" s="32" t="str">
        <f t="shared" si="27"/>
        <v xml:space="preserve"> </v>
      </c>
      <c r="L27" s="32" t="str">
        <f t="shared" si="28"/>
        <v xml:space="preserve"> </v>
      </c>
      <c r="M27" s="40"/>
      <c r="N27" s="32" t="str">
        <f t="shared" si="29"/>
        <v xml:space="preserve"> </v>
      </c>
      <c r="O27" s="32" t="str">
        <f t="shared" si="30"/>
        <v xml:space="preserve"> </v>
      </c>
      <c r="P27" s="32" t="str">
        <f t="shared" si="31"/>
        <v xml:space="preserve"> </v>
      </c>
      <c r="Q27" s="32" t="str">
        <f t="shared" si="32"/>
        <v xml:space="preserve"> </v>
      </c>
      <c r="R27" s="32" t="str">
        <f t="shared" si="33"/>
        <v xml:space="preserve"> </v>
      </c>
      <c r="S27" s="32" t="str">
        <f t="shared" si="34"/>
        <v xml:space="preserve"> </v>
      </c>
      <c r="T27" s="32" t="str">
        <f t="shared" si="35"/>
        <v xml:space="preserve"> </v>
      </c>
      <c r="U27" s="32" t="str">
        <f t="shared" si="36"/>
        <v xml:space="preserve"> </v>
      </c>
      <c r="V27" s="32" t="str">
        <f t="shared" si="37"/>
        <v xml:space="preserve"> </v>
      </c>
      <c r="W27" s="32" t="str">
        <f t="shared" si="38"/>
        <v xml:space="preserve"> </v>
      </c>
      <c r="X27" s="40"/>
      <c r="Y27" s="32" t="str">
        <f t="shared" si="39"/>
        <v xml:space="preserve"> </v>
      </c>
      <c r="Z27" s="32" t="str">
        <f t="shared" si="40"/>
        <v xml:space="preserve"> </v>
      </c>
      <c r="AA27" s="32" t="str">
        <f t="shared" si="41"/>
        <v xml:space="preserve"> </v>
      </c>
      <c r="AB27" s="32" t="str">
        <f t="shared" si="42"/>
        <v xml:space="preserve"> </v>
      </c>
      <c r="AC27" s="32" t="str">
        <f t="shared" si="43"/>
        <v xml:space="preserve"> </v>
      </c>
      <c r="AD27" s="40"/>
    </row>
    <row r="28" spans="1:30" x14ac:dyDescent="0.3">
      <c r="A28" s="138"/>
      <c r="B28" s="138"/>
      <c r="C28" s="40"/>
      <c r="D28" s="32">
        <f>GorselEokul!G28</f>
        <v>0</v>
      </c>
      <c r="E28" s="32" t="str">
        <f t="shared" si="22"/>
        <v xml:space="preserve"> </v>
      </c>
      <c r="F28" s="32" t="b">
        <f t="shared" si="23"/>
        <v>0</v>
      </c>
      <c r="G28" s="41"/>
      <c r="H28" s="32" t="str">
        <f t="shared" si="24"/>
        <v xml:space="preserve"> </v>
      </c>
      <c r="I28" s="32" t="str">
        <f t="shared" si="25"/>
        <v xml:space="preserve"> </v>
      </c>
      <c r="J28" s="32" t="str">
        <f t="shared" si="26"/>
        <v xml:space="preserve"> </v>
      </c>
      <c r="K28" s="32" t="str">
        <f t="shared" si="27"/>
        <v xml:space="preserve"> </v>
      </c>
      <c r="L28" s="32" t="str">
        <f t="shared" si="28"/>
        <v xml:space="preserve"> </v>
      </c>
      <c r="M28" s="40"/>
      <c r="N28" s="32" t="str">
        <f t="shared" si="29"/>
        <v xml:space="preserve"> </v>
      </c>
      <c r="O28" s="32" t="str">
        <f t="shared" si="30"/>
        <v xml:space="preserve"> </v>
      </c>
      <c r="P28" s="32" t="str">
        <f t="shared" si="31"/>
        <v xml:space="preserve"> </v>
      </c>
      <c r="Q28" s="32" t="str">
        <f t="shared" si="32"/>
        <v xml:space="preserve"> </v>
      </c>
      <c r="R28" s="32" t="str">
        <f t="shared" si="33"/>
        <v xml:space="preserve"> </v>
      </c>
      <c r="S28" s="32" t="str">
        <f t="shared" si="34"/>
        <v xml:space="preserve"> </v>
      </c>
      <c r="T28" s="32" t="str">
        <f t="shared" si="35"/>
        <v xml:space="preserve"> </v>
      </c>
      <c r="U28" s="32" t="str">
        <f t="shared" si="36"/>
        <v xml:space="preserve"> </v>
      </c>
      <c r="V28" s="32" t="str">
        <f t="shared" si="37"/>
        <v xml:space="preserve"> </v>
      </c>
      <c r="W28" s="32" t="str">
        <f t="shared" si="38"/>
        <v xml:space="preserve"> </v>
      </c>
      <c r="X28" s="40"/>
      <c r="Y28" s="32" t="str">
        <f t="shared" si="39"/>
        <v xml:space="preserve"> </v>
      </c>
      <c r="Z28" s="32" t="str">
        <f t="shared" si="40"/>
        <v xml:space="preserve"> </v>
      </c>
      <c r="AA28" s="32" t="str">
        <f t="shared" si="41"/>
        <v xml:space="preserve"> </v>
      </c>
      <c r="AB28" s="32" t="str">
        <f t="shared" si="42"/>
        <v xml:space="preserve"> </v>
      </c>
      <c r="AC28" s="32" t="str">
        <f t="shared" si="43"/>
        <v xml:space="preserve"> </v>
      </c>
      <c r="AD28" s="40"/>
    </row>
    <row r="29" spans="1:30" x14ac:dyDescent="0.3">
      <c r="A29" s="138"/>
      <c r="B29" s="138"/>
      <c r="C29" s="40"/>
      <c r="D29" s="32">
        <f>GorselEokul!G29</f>
        <v>0</v>
      </c>
      <c r="E29" s="32" t="str">
        <f t="shared" si="22"/>
        <v xml:space="preserve"> </v>
      </c>
      <c r="F29" s="32" t="b">
        <f t="shared" si="23"/>
        <v>0</v>
      </c>
      <c r="G29" s="41"/>
      <c r="H29" s="32" t="str">
        <f t="shared" si="24"/>
        <v xml:space="preserve"> </v>
      </c>
      <c r="I29" s="32" t="str">
        <f t="shared" si="25"/>
        <v xml:space="preserve"> </v>
      </c>
      <c r="J29" s="32" t="str">
        <f t="shared" si="26"/>
        <v xml:space="preserve"> </v>
      </c>
      <c r="K29" s="32" t="str">
        <f t="shared" si="27"/>
        <v xml:space="preserve"> </v>
      </c>
      <c r="L29" s="32" t="str">
        <f t="shared" si="28"/>
        <v xml:space="preserve"> </v>
      </c>
      <c r="M29" s="40"/>
      <c r="N29" s="32" t="str">
        <f t="shared" si="29"/>
        <v xml:space="preserve"> </v>
      </c>
      <c r="O29" s="32" t="str">
        <f t="shared" si="30"/>
        <v xml:space="preserve"> </v>
      </c>
      <c r="P29" s="32" t="str">
        <f t="shared" si="31"/>
        <v xml:space="preserve"> </v>
      </c>
      <c r="Q29" s="32" t="str">
        <f t="shared" si="32"/>
        <v xml:space="preserve"> </v>
      </c>
      <c r="R29" s="32" t="str">
        <f t="shared" si="33"/>
        <v xml:space="preserve"> </v>
      </c>
      <c r="S29" s="32" t="str">
        <f t="shared" si="34"/>
        <v xml:space="preserve"> </v>
      </c>
      <c r="T29" s="32" t="str">
        <f t="shared" si="35"/>
        <v xml:space="preserve"> </v>
      </c>
      <c r="U29" s="32" t="str">
        <f t="shared" si="36"/>
        <v xml:space="preserve"> </v>
      </c>
      <c r="V29" s="32" t="str">
        <f t="shared" si="37"/>
        <v xml:space="preserve"> </v>
      </c>
      <c r="W29" s="32" t="str">
        <f t="shared" si="38"/>
        <v xml:space="preserve"> </v>
      </c>
      <c r="X29" s="40"/>
      <c r="Y29" s="32" t="str">
        <f t="shared" si="39"/>
        <v xml:space="preserve"> </v>
      </c>
      <c r="Z29" s="32" t="str">
        <f t="shared" si="40"/>
        <v xml:space="preserve"> </v>
      </c>
      <c r="AA29" s="32" t="str">
        <f t="shared" si="41"/>
        <v xml:space="preserve"> </v>
      </c>
      <c r="AB29" s="32" t="str">
        <f t="shared" si="42"/>
        <v xml:space="preserve"> </v>
      </c>
      <c r="AC29" s="32" t="str">
        <f t="shared" si="43"/>
        <v xml:space="preserve"> </v>
      </c>
      <c r="AD29" s="40"/>
    </row>
    <row r="30" spans="1:30" x14ac:dyDescent="0.3">
      <c r="A30" s="138"/>
      <c r="B30" s="138"/>
      <c r="C30" s="40"/>
      <c r="D30" s="32">
        <f>GorselEokul!G30</f>
        <v>0</v>
      </c>
      <c r="E30" s="32" t="str">
        <f t="shared" si="22"/>
        <v xml:space="preserve"> </v>
      </c>
      <c r="F30" s="32" t="b">
        <f t="shared" si="23"/>
        <v>0</v>
      </c>
      <c r="G30" s="41"/>
      <c r="H30" s="32" t="str">
        <f t="shared" si="24"/>
        <v xml:space="preserve"> </v>
      </c>
      <c r="I30" s="32" t="str">
        <f t="shared" si="25"/>
        <v xml:space="preserve"> </v>
      </c>
      <c r="J30" s="32" t="str">
        <f t="shared" si="26"/>
        <v xml:space="preserve"> </v>
      </c>
      <c r="K30" s="32" t="str">
        <f t="shared" si="27"/>
        <v xml:space="preserve"> </v>
      </c>
      <c r="L30" s="32" t="str">
        <f t="shared" si="28"/>
        <v xml:space="preserve"> </v>
      </c>
      <c r="M30" s="40"/>
      <c r="N30" s="32" t="str">
        <f t="shared" si="29"/>
        <v xml:space="preserve"> </v>
      </c>
      <c r="O30" s="32" t="str">
        <f t="shared" si="30"/>
        <v xml:space="preserve"> </v>
      </c>
      <c r="P30" s="32" t="str">
        <f t="shared" si="31"/>
        <v xml:space="preserve"> </v>
      </c>
      <c r="Q30" s="32" t="str">
        <f t="shared" si="32"/>
        <v xml:space="preserve"> </v>
      </c>
      <c r="R30" s="32" t="str">
        <f t="shared" si="33"/>
        <v xml:space="preserve"> </v>
      </c>
      <c r="S30" s="32" t="str">
        <f t="shared" si="34"/>
        <v xml:space="preserve"> </v>
      </c>
      <c r="T30" s="32" t="str">
        <f t="shared" si="35"/>
        <v xml:space="preserve"> </v>
      </c>
      <c r="U30" s="32" t="str">
        <f t="shared" si="36"/>
        <v xml:space="preserve"> </v>
      </c>
      <c r="V30" s="32" t="str">
        <f t="shared" si="37"/>
        <v xml:space="preserve"> </v>
      </c>
      <c r="W30" s="32" t="str">
        <f t="shared" si="38"/>
        <v xml:space="preserve"> </v>
      </c>
      <c r="X30" s="40"/>
      <c r="Y30" s="32" t="str">
        <f t="shared" si="39"/>
        <v xml:space="preserve"> </v>
      </c>
      <c r="Z30" s="32" t="str">
        <f t="shared" si="40"/>
        <v xml:space="preserve"> </v>
      </c>
      <c r="AA30" s="32" t="str">
        <f t="shared" si="41"/>
        <v xml:space="preserve"> </v>
      </c>
      <c r="AB30" s="32" t="str">
        <f t="shared" si="42"/>
        <v xml:space="preserve"> </v>
      </c>
      <c r="AC30" s="32" t="str">
        <f t="shared" si="43"/>
        <v xml:space="preserve"> </v>
      </c>
      <c r="AD30" s="40"/>
    </row>
    <row r="31" spans="1:30" x14ac:dyDescent="0.3">
      <c r="A31" s="138"/>
      <c r="B31" s="138"/>
      <c r="C31" s="40"/>
      <c r="D31" s="32">
        <f>GorselEokul!G31</f>
        <v>0</v>
      </c>
      <c r="E31" s="32" t="str">
        <f t="shared" si="22"/>
        <v xml:space="preserve"> </v>
      </c>
      <c r="F31" s="32" t="b">
        <f t="shared" si="23"/>
        <v>0</v>
      </c>
      <c r="G31" s="41"/>
      <c r="H31" s="32" t="str">
        <f t="shared" si="24"/>
        <v xml:space="preserve"> </v>
      </c>
      <c r="I31" s="32" t="str">
        <f t="shared" si="25"/>
        <v xml:space="preserve"> </v>
      </c>
      <c r="J31" s="32" t="str">
        <f t="shared" si="26"/>
        <v xml:space="preserve"> </v>
      </c>
      <c r="K31" s="32" t="str">
        <f t="shared" si="27"/>
        <v xml:space="preserve"> </v>
      </c>
      <c r="L31" s="32" t="str">
        <f t="shared" si="28"/>
        <v xml:space="preserve"> </v>
      </c>
      <c r="M31" s="40"/>
      <c r="N31" s="32" t="str">
        <f t="shared" si="29"/>
        <v xml:space="preserve"> </v>
      </c>
      <c r="O31" s="32" t="str">
        <f t="shared" si="30"/>
        <v xml:space="preserve"> </v>
      </c>
      <c r="P31" s="32" t="str">
        <f t="shared" si="31"/>
        <v xml:space="preserve"> </v>
      </c>
      <c r="Q31" s="32" t="str">
        <f t="shared" si="32"/>
        <v xml:space="preserve"> </v>
      </c>
      <c r="R31" s="32" t="str">
        <f t="shared" si="33"/>
        <v xml:space="preserve"> </v>
      </c>
      <c r="S31" s="32" t="str">
        <f t="shared" si="34"/>
        <v xml:space="preserve"> </v>
      </c>
      <c r="T31" s="32" t="str">
        <f t="shared" si="35"/>
        <v xml:space="preserve"> </v>
      </c>
      <c r="U31" s="32" t="str">
        <f t="shared" si="36"/>
        <v xml:space="preserve"> </v>
      </c>
      <c r="V31" s="32" t="str">
        <f t="shared" si="37"/>
        <v xml:space="preserve"> </v>
      </c>
      <c r="W31" s="32" t="str">
        <f t="shared" si="38"/>
        <v xml:space="preserve"> </v>
      </c>
      <c r="X31" s="40"/>
      <c r="Y31" s="32" t="str">
        <f t="shared" si="39"/>
        <v xml:space="preserve"> </v>
      </c>
      <c r="Z31" s="32" t="str">
        <f t="shared" si="40"/>
        <v xml:space="preserve"> </v>
      </c>
      <c r="AA31" s="32" t="str">
        <f t="shared" si="41"/>
        <v xml:space="preserve"> </v>
      </c>
      <c r="AB31" s="32" t="str">
        <f t="shared" si="42"/>
        <v xml:space="preserve"> </v>
      </c>
      <c r="AC31" s="32" t="str">
        <f t="shared" si="43"/>
        <v xml:space="preserve"> </v>
      </c>
      <c r="AD31" s="40"/>
    </row>
    <row r="32" spans="1:30" x14ac:dyDescent="0.3">
      <c r="A32" s="138"/>
      <c r="B32" s="138"/>
      <c r="C32" s="40"/>
      <c r="D32" s="32">
        <f>GorselEokul!G32</f>
        <v>0</v>
      </c>
      <c r="E32" s="32" t="str">
        <f t="shared" si="22"/>
        <v xml:space="preserve"> </v>
      </c>
      <c r="F32" s="32" t="b">
        <f t="shared" si="23"/>
        <v>0</v>
      </c>
      <c r="G32" s="41"/>
      <c r="H32" s="32" t="str">
        <f t="shared" si="24"/>
        <v xml:space="preserve"> </v>
      </c>
      <c r="I32" s="32" t="str">
        <f t="shared" si="25"/>
        <v xml:space="preserve"> </v>
      </c>
      <c r="J32" s="32" t="str">
        <f t="shared" si="26"/>
        <v xml:space="preserve"> </v>
      </c>
      <c r="K32" s="32" t="str">
        <f t="shared" si="27"/>
        <v xml:space="preserve"> </v>
      </c>
      <c r="L32" s="32" t="str">
        <f t="shared" si="28"/>
        <v xml:space="preserve"> </v>
      </c>
      <c r="M32" s="40"/>
      <c r="N32" s="32" t="str">
        <f t="shared" si="29"/>
        <v xml:space="preserve"> </v>
      </c>
      <c r="O32" s="32" t="str">
        <f t="shared" si="30"/>
        <v xml:space="preserve"> </v>
      </c>
      <c r="P32" s="32" t="str">
        <f t="shared" si="31"/>
        <v xml:space="preserve"> </v>
      </c>
      <c r="Q32" s="32" t="str">
        <f t="shared" si="32"/>
        <v xml:space="preserve"> </v>
      </c>
      <c r="R32" s="32" t="str">
        <f t="shared" si="33"/>
        <v xml:space="preserve"> </v>
      </c>
      <c r="S32" s="32" t="str">
        <f t="shared" si="34"/>
        <v xml:space="preserve"> </v>
      </c>
      <c r="T32" s="32" t="str">
        <f t="shared" si="35"/>
        <v xml:space="preserve"> </v>
      </c>
      <c r="U32" s="32" t="str">
        <f t="shared" si="36"/>
        <v xml:space="preserve"> </v>
      </c>
      <c r="V32" s="32" t="str">
        <f t="shared" si="37"/>
        <v xml:space="preserve"> </v>
      </c>
      <c r="W32" s="32" t="str">
        <f t="shared" si="38"/>
        <v xml:space="preserve"> </v>
      </c>
      <c r="X32" s="40"/>
      <c r="Y32" s="32" t="str">
        <f t="shared" si="39"/>
        <v xml:space="preserve"> </v>
      </c>
      <c r="Z32" s="32" t="str">
        <f t="shared" si="40"/>
        <v xml:space="preserve"> </v>
      </c>
      <c r="AA32" s="32" t="str">
        <f t="shared" si="41"/>
        <v xml:space="preserve"> </v>
      </c>
      <c r="AB32" s="32" t="str">
        <f t="shared" si="42"/>
        <v xml:space="preserve"> </v>
      </c>
      <c r="AC32" s="32" t="str">
        <f t="shared" si="43"/>
        <v xml:space="preserve"> </v>
      </c>
      <c r="AD32" s="40"/>
    </row>
    <row r="33" spans="1:30" x14ac:dyDescent="0.3">
      <c r="A33" s="138"/>
      <c r="B33" s="138"/>
      <c r="C33" s="40"/>
      <c r="D33" s="32">
        <f>GorselEokul!G33</f>
        <v>0</v>
      </c>
      <c r="E33" s="32" t="str">
        <f t="shared" si="22"/>
        <v xml:space="preserve"> </v>
      </c>
      <c r="F33" s="32" t="b">
        <f t="shared" si="23"/>
        <v>0</v>
      </c>
      <c r="G33" s="41"/>
      <c r="H33" s="32" t="str">
        <f t="shared" si="24"/>
        <v xml:space="preserve"> </v>
      </c>
      <c r="I33" s="32" t="str">
        <f t="shared" si="25"/>
        <v xml:space="preserve"> </v>
      </c>
      <c r="J33" s="32" t="str">
        <f t="shared" si="26"/>
        <v xml:space="preserve"> </v>
      </c>
      <c r="K33" s="32" t="str">
        <f t="shared" si="27"/>
        <v xml:space="preserve"> </v>
      </c>
      <c r="L33" s="32" t="str">
        <f t="shared" si="28"/>
        <v xml:space="preserve"> </v>
      </c>
      <c r="M33" s="40"/>
      <c r="N33" s="32" t="str">
        <f t="shared" si="29"/>
        <v xml:space="preserve"> </v>
      </c>
      <c r="O33" s="32" t="str">
        <f t="shared" si="30"/>
        <v xml:space="preserve"> </v>
      </c>
      <c r="P33" s="32" t="str">
        <f t="shared" si="31"/>
        <v xml:space="preserve"> </v>
      </c>
      <c r="Q33" s="32" t="str">
        <f t="shared" si="32"/>
        <v xml:space="preserve"> </v>
      </c>
      <c r="R33" s="32" t="str">
        <f t="shared" si="33"/>
        <v xml:space="preserve"> </v>
      </c>
      <c r="S33" s="32" t="str">
        <f t="shared" si="34"/>
        <v xml:space="preserve"> </v>
      </c>
      <c r="T33" s="32" t="str">
        <f t="shared" si="35"/>
        <v xml:space="preserve"> </v>
      </c>
      <c r="U33" s="32" t="str">
        <f t="shared" si="36"/>
        <v xml:space="preserve"> </v>
      </c>
      <c r="V33" s="32" t="str">
        <f t="shared" si="37"/>
        <v xml:space="preserve"> </v>
      </c>
      <c r="W33" s="32" t="str">
        <f t="shared" si="38"/>
        <v xml:space="preserve"> </v>
      </c>
      <c r="X33" s="40"/>
      <c r="Y33" s="32" t="str">
        <f t="shared" si="39"/>
        <v xml:space="preserve"> </v>
      </c>
      <c r="Z33" s="32" t="str">
        <f t="shared" si="40"/>
        <v xml:space="preserve"> </v>
      </c>
      <c r="AA33" s="32" t="str">
        <f t="shared" si="41"/>
        <v xml:space="preserve"> </v>
      </c>
      <c r="AB33" s="32" t="str">
        <f t="shared" si="42"/>
        <v xml:space="preserve"> </v>
      </c>
      <c r="AC33" s="32" t="str">
        <f t="shared" si="43"/>
        <v xml:space="preserve"> </v>
      </c>
      <c r="AD33" s="40"/>
    </row>
    <row r="34" spans="1:30" x14ac:dyDescent="0.3">
      <c r="A34" s="138"/>
      <c r="B34" s="138"/>
      <c r="C34" s="40"/>
      <c r="D34" s="32">
        <f>GorselEokul!G34</f>
        <v>0</v>
      </c>
      <c r="E34" s="32" t="str">
        <f t="shared" si="22"/>
        <v xml:space="preserve"> </v>
      </c>
      <c r="F34" s="32" t="b">
        <f t="shared" si="23"/>
        <v>0</v>
      </c>
      <c r="G34" s="41"/>
      <c r="H34" s="32" t="str">
        <f t="shared" si="24"/>
        <v xml:space="preserve"> </v>
      </c>
      <c r="I34" s="32" t="str">
        <f t="shared" si="25"/>
        <v xml:space="preserve"> </v>
      </c>
      <c r="J34" s="32" t="str">
        <f t="shared" si="26"/>
        <v xml:space="preserve"> </v>
      </c>
      <c r="K34" s="32" t="str">
        <f t="shared" si="27"/>
        <v xml:space="preserve"> </v>
      </c>
      <c r="L34" s="32" t="str">
        <f t="shared" si="28"/>
        <v xml:space="preserve"> </v>
      </c>
      <c r="M34" s="40"/>
      <c r="N34" s="32" t="str">
        <f t="shared" si="29"/>
        <v xml:space="preserve"> </v>
      </c>
      <c r="O34" s="32" t="str">
        <f t="shared" si="30"/>
        <v xml:space="preserve"> </v>
      </c>
      <c r="P34" s="32" t="str">
        <f t="shared" si="31"/>
        <v xml:space="preserve"> </v>
      </c>
      <c r="Q34" s="32" t="str">
        <f t="shared" si="32"/>
        <v xml:space="preserve"> </v>
      </c>
      <c r="R34" s="32" t="str">
        <f t="shared" si="33"/>
        <v xml:space="preserve"> </v>
      </c>
      <c r="S34" s="32" t="str">
        <f t="shared" si="34"/>
        <v xml:space="preserve"> </v>
      </c>
      <c r="T34" s="32" t="str">
        <f t="shared" si="35"/>
        <v xml:space="preserve"> </v>
      </c>
      <c r="U34" s="32" t="str">
        <f t="shared" si="36"/>
        <v xml:space="preserve"> </v>
      </c>
      <c r="V34" s="32" t="str">
        <f t="shared" si="37"/>
        <v xml:space="preserve"> </v>
      </c>
      <c r="W34" s="32" t="str">
        <f t="shared" si="38"/>
        <v xml:space="preserve"> </v>
      </c>
      <c r="X34" s="40"/>
      <c r="Y34" s="32" t="str">
        <f t="shared" si="39"/>
        <v xml:space="preserve"> </v>
      </c>
      <c r="Z34" s="32" t="str">
        <f t="shared" si="40"/>
        <v xml:space="preserve"> </v>
      </c>
      <c r="AA34" s="32" t="str">
        <f t="shared" si="41"/>
        <v xml:space="preserve"> </v>
      </c>
      <c r="AB34" s="32" t="str">
        <f t="shared" si="42"/>
        <v xml:space="preserve"> </v>
      </c>
      <c r="AC34" s="32" t="str">
        <f t="shared" si="43"/>
        <v xml:space="preserve"> </v>
      </c>
      <c r="AD34" s="40"/>
    </row>
    <row r="35" spans="1:30" x14ac:dyDescent="0.3">
      <c r="A35" s="138"/>
      <c r="B35" s="138"/>
      <c r="C35" s="40"/>
      <c r="D35" s="32">
        <f>GorselEokul!G35</f>
        <v>0</v>
      </c>
      <c r="E35" s="32" t="str">
        <f t="shared" si="22"/>
        <v xml:space="preserve"> </v>
      </c>
      <c r="F35" s="32" t="b">
        <f t="shared" si="23"/>
        <v>0</v>
      </c>
      <c r="G35" s="41"/>
      <c r="H35" s="32" t="str">
        <f t="shared" si="24"/>
        <v xml:space="preserve"> </v>
      </c>
      <c r="I35" s="32" t="str">
        <f t="shared" si="25"/>
        <v xml:space="preserve"> </v>
      </c>
      <c r="J35" s="32" t="str">
        <f t="shared" si="26"/>
        <v xml:space="preserve"> </v>
      </c>
      <c r="K35" s="32" t="str">
        <f t="shared" si="27"/>
        <v xml:space="preserve"> </v>
      </c>
      <c r="L35" s="32" t="str">
        <f t="shared" si="28"/>
        <v xml:space="preserve"> </v>
      </c>
      <c r="M35" s="40"/>
      <c r="N35" s="32" t="str">
        <f t="shared" si="29"/>
        <v xml:space="preserve"> </v>
      </c>
      <c r="O35" s="32" t="str">
        <f t="shared" si="30"/>
        <v xml:space="preserve"> </v>
      </c>
      <c r="P35" s="32" t="str">
        <f t="shared" si="31"/>
        <v xml:space="preserve"> </v>
      </c>
      <c r="Q35" s="32" t="str">
        <f t="shared" si="32"/>
        <v xml:space="preserve"> </v>
      </c>
      <c r="R35" s="32" t="str">
        <f t="shared" si="33"/>
        <v xml:space="preserve"> </v>
      </c>
      <c r="S35" s="32" t="str">
        <f t="shared" si="34"/>
        <v xml:space="preserve"> </v>
      </c>
      <c r="T35" s="32" t="str">
        <f t="shared" si="35"/>
        <v xml:space="preserve"> </v>
      </c>
      <c r="U35" s="32" t="str">
        <f t="shared" si="36"/>
        <v xml:space="preserve"> </v>
      </c>
      <c r="V35" s="32" t="str">
        <f t="shared" si="37"/>
        <v xml:space="preserve"> </v>
      </c>
      <c r="W35" s="32" t="str">
        <f t="shared" si="38"/>
        <v xml:space="preserve"> </v>
      </c>
      <c r="X35" s="40"/>
      <c r="Y35" s="32" t="str">
        <f t="shared" si="39"/>
        <v xml:space="preserve"> </v>
      </c>
      <c r="Z35" s="32" t="str">
        <f t="shared" si="40"/>
        <v xml:space="preserve"> </v>
      </c>
      <c r="AA35" s="32" t="str">
        <f t="shared" si="41"/>
        <v xml:space="preserve"> </v>
      </c>
      <c r="AB35" s="32" t="str">
        <f t="shared" si="42"/>
        <v xml:space="preserve"> </v>
      </c>
      <c r="AC35" s="32" t="str">
        <f t="shared" si="43"/>
        <v xml:space="preserve"> </v>
      </c>
      <c r="AD35" s="40"/>
    </row>
    <row r="36" spans="1:30" x14ac:dyDescent="0.3">
      <c r="A36" s="138"/>
      <c r="B36" s="138"/>
      <c r="C36" s="40"/>
      <c r="D36" s="32">
        <f>GorselEokul!G36</f>
        <v>0</v>
      </c>
      <c r="E36" s="32" t="str">
        <f t="shared" si="22"/>
        <v xml:space="preserve"> </v>
      </c>
      <c r="F36" s="32" t="b">
        <f t="shared" si="23"/>
        <v>0</v>
      </c>
      <c r="G36" s="41"/>
      <c r="H36" s="32" t="str">
        <f t="shared" si="24"/>
        <v xml:space="preserve"> </v>
      </c>
      <c r="I36" s="32" t="str">
        <f t="shared" si="25"/>
        <v xml:space="preserve"> </v>
      </c>
      <c r="J36" s="32" t="str">
        <f t="shared" si="26"/>
        <v xml:space="preserve"> </v>
      </c>
      <c r="K36" s="32" t="str">
        <f t="shared" si="27"/>
        <v xml:space="preserve"> </v>
      </c>
      <c r="L36" s="32" t="str">
        <f t="shared" si="28"/>
        <v xml:space="preserve"> </v>
      </c>
      <c r="M36" s="40"/>
      <c r="N36" s="32" t="str">
        <f t="shared" si="29"/>
        <v xml:space="preserve"> </v>
      </c>
      <c r="O36" s="32" t="str">
        <f t="shared" si="30"/>
        <v xml:space="preserve"> </v>
      </c>
      <c r="P36" s="32" t="str">
        <f t="shared" si="31"/>
        <v xml:space="preserve"> </v>
      </c>
      <c r="Q36" s="32" t="str">
        <f t="shared" si="32"/>
        <v xml:space="preserve"> </v>
      </c>
      <c r="R36" s="32" t="str">
        <f t="shared" si="33"/>
        <v xml:space="preserve"> </v>
      </c>
      <c r="S36" s="32" t="str">
        <f t="shared" si="34"/>
        <v xml:space="preserve"> </v>
      </c>
      <c r="T36" s="32" t="str">
        <f t="shared" si="35"/>
        <v xml:space="preserve"> </v>
      </c>
      <c r="U36" s="32" t="str">
        <f t="shared" si="36"/>
        <v xml:space="preserve"> </v>
      </c>
      <c r="V36" s="32" t="str">
        <f t="shared" si="37"/>
        <v xml:space="preserve"> </v>
      </c>
      <c r="W36" s="32" t="str">
        <f t="shared" si="38"/>
        <v xml:space="preserve"> </v>
      </c>
      <c r="X36" s="40"/>
      <c r="Y36" s="32" t="str">
        <f t="shared" si="39"/>
        <v xml:space="preserve"> </v>
      </c>
      <c r="Z36" s="32" t="str">
        <f t="shared" si="40"/>
        <v xml:space="preserve"> </v>
      </c>
      <c r="AA36" s="32" t="str">
        <f t="shared" si="41"/>
        <v xml:space="preserve"> </v>
      </c>
      <c r="AB36" s="32" t="str">
        <f t="shared" si="42"/>
        <v xml:space="preserve"> </v>
      </c>
      <c r="AC36" s="32" t="str">
        <f t="shared" si="43"/>
        <v xml:space="preserve"> </v>
      </c>
      <c r="AD36" s="40"/>
    </row>
    <row r="37" spans="1:30" x14ac:dyDescent="0.3">
      <c r="A37" s="138"/>
      <c r="B37" s="138"/>
      <c r="C37" s="40"/>
      <c r="D37" s="32">
        <f>GorselEokul!G37</f>
        <v>0</v>
      </c>
      <c r="E37" s="32" t="str">
        <f t="shared" si="22"/>
        <v xml:space="preserve"> </v>
      </c>
      <c r="F37" s="32" t="b">
        <f t="shared" si="23"/>
        <v>0</v>
      </c>
      <c r="G37" s="41"/>
      <c r="H37" s="32" t="str">
        <f t="shared" si="24"/>
        <v xml:space="preserve"> </v>
      </c>
      <c r="I37" s="32" t="str">
        <f t="shared" si="25"/>
        <v xml:space="preserve"> </v>
      </c>
      <c r="J37" s="32" t="str">
        <f t="shared" si="26"/>
        <v xml:space="preserve"> </v>
      </c>
      <c r="K37" s="32" t="str">
        <f t="shared" si="27"/>
        <v xml:space="preserve"> </v>
      </c>
      <c r="L37" s="32" t="str">
        <f t="shared" si="28"/>
        <v xml:space="preserve"> </v>
      </c>
      <c r="M37" s="40"/>
      <c r="N37" s="32" t="str">
        <f t="shared" si="29"/>
        <v xml:space="preserve"> </v>
      </c>
      <c r="O37" s="32" t="str">
        <f t="shared" si="30"/>
        <v xml:space="preserve"> </v>
      </c>
      <c r="P37" s="32" t="str">
        <f t="shared" si="31"/>
        <v xml:space="preserve"> </v>
      </c>
      <c r="Q37" s="32" t="str">
        <f t="shared" si="32"/>
        <v xml:space="preserve"> </v>
      </c>
      <c r="R37" s="32" t="str">
        <f t="shared" si="33"/>
        <v xml:space="preserve"> </v>
      </c>
      <c r="S37" s="32" t="str">
        <f t="shared" si="34"/>
        <v xml:space="preserve"> </v>
      </c>
      <c r="T37" s="32" t="str">
        <f t="shared" si="35"/>
        <v xml:space="preserve"> </v>
      </c>
      <c r="U37" s="32" t="str">
        <f t="shared" si="36"/>
        <v xml:space="preserve"> </v>
      </c>
      <c r="V37" s="32" t="str">
        <f t="shared" si="37"/>
        <v xml:space="preserve"> </v>
      </c>
      <c r="W37" s="32" t="str">
        <f t="shared" si="38"/>
        <v xml:space="preserve"> </v>
      </c>
      <c r="X37" s="40"/>
      <c r="Y37" s="32" t="str">
        <f t="shared" si="39"/>
        <v xml:space="preserve"> </v>
      </c>
      <c r="Z37" s="32" t="str">
        <f t="shared" si="40"/>
        <v xml:space="preserve"> </v>
      </c>
      <c r="AA37" s="32" t="str">
        <f t="shared" si="41"/>
        <v xml:space="preserve"> </v>
      </c>
      <c r="AB37" s="32" t="str">
        <f t="shared" si="42"/>
        <v xml:space="preserve"> </v>
      </c>
      <c r="AC37" s="32" t="str">
        <f t="shared" si="43"/>
        <v xml:space="preserve"> </v>
      </c>
      <c r="AD37" s="40"/>
    </row>
    <row r="38" spans="1:30" x14ac:dyDescent="0.3">
      <c r="A38" s="138"/>
      <c r="B38" s="138"/>
      <c r="C38" s="40"/>
      <c r="D38" s="32">
        <f>GorselEokul!G38</f>
        <v>0</v>
      </c>
      <c r="E38" s="32" t="str">
        <f t="shared" si="22"/>
        <v xml:space="preserve"> </v>
      </c>
      <c r="F38" s="32" t="b">
        <f t="shared" si="23"/>
        <v>0</v>
      </c>
      <c r="G38" s="41"/>
      <c r="H38" s="32" t="str">
        <f t="shared" si="24"/>
        <v xml:space="preserve"> </v>
      </c>
      <c r="I38" s="32" t="str">
        <f t="shared" si="25"/>
        <v xml:space="preserve"> </v>
      </c>
      <c r="J38" s="32" t="str">
        <f t="shared" si="26"/>
        <v xml:space="preserve"> </v>
      </c>
      <c r="K38" s="32" t="str">
        <f t="shared" si="27"/>
        <v xml:space="preserve"> </v>
      </c>
      <c r="L38" s="32" t="str">
        <f t="shared" si="28"/>
        <v xml:space="preserve"> </v>
      </c>
      <c r="M38" s="40"/>
      <c r="N38" s="32" t="str">
        <f t="shared" si="29"/>
        <v xml:space="preserve"> </v>
      </c>
      <c r="O38" s="32" t="str">
        <f t="shared" si="30"/>
        <v xml:space="preserve"> </v>
      </c>
      <c r="P38" s="32" t="str">
        <f t="shared" si="31"/>
        <v xml:space="preserve"> </v>
      </c>
      <c r="Q38" s="32" t="str">
        <f t="shared" si="32"/>
        <v xml:space="preserve"> </v>
      </c>
      <c r="R38" s="32" t="str">
        <f t="shared" si="33"/>
        <v xml:space="preserve"> </v>
      </c>
      <c r="S38" s="32" t="str">
        <f t="shared" si="34"/>
        <v xml:space="preserve"> </v>
      </c>
      <c r="T38" s="32" t="str">
        <f t="shared" si="35"/>
        <v xml:space="preserve"> </v>
      </c>
      <c r="U38" s="32" t="str">
        <f t="shared" si="36"/>
        <v xml:space="preserve"> </v>
      </c>
      <c r="V38" s="32" t="str">
        <f t="shared" si="37"/>
        <v xml:space="preserve"> </v>
      </c>
      <c r="W38" s="32" t="str">
        <f t="shared" si="38"/>
        <v xml:space="preserve"> </v>
      </c>
      <c r="X38" s="40"/>
      <c r="Y38" s="32" t="str">
        <f t="shared" si="39"/>
        <v xml:space="preserve"> </v>
      </c>
      <c r="Z38" s="32" t="str">
        <f t="shared" si="40"/>
        <v xml:space="preserve"> </v>
      </c>
      <c r="AA38" s="32" t="str">
        <f t="shared" si="41"/>
        <v xml:space="preserve"> </v>
      </c>
      <c r="AB38" s="32" t="str">
        <f t="shared" si="42"/>
        <v xml:space="preserve"> </v>
      </c>
      <c r="AC38" s="32" t="str">
        <f t="shared" si="43"/>
        <v xml:space="preserve"> </v>
      </c>
      <c r="AD38" s="40"/>
    </row>
    <row r="39" spans="1:30" x14ac:dyDescent="0.3">
      <c r="A39" s="138"/>
      <c r="B39" s="138"/>
      <c r="C39" s="40"/>
      <c r="D39" s="32">
        <f>GorselEokul!G39</f>
        <v>0</v>
      </c>
      <c r="E39" s="32" t="str">
        <f t="shared" si="22"/>
        <v xml:space="preserve"> </v>
      </c>
      <c r="F39" s="32" t="b">
        <f t="shared" si="23"/>
        <v>0</v>
      </c>
      <c r="G39" s="41"/>
      <c r="H39" s="32" t="str">
        <f t="shared" si="24"/>
        <v xml:space="preserve"> </v>
      </c>
      <c r="I39" s="32" t="str">
        <f t="shared" si="25"/>
        <v xml:space="preserve"> </v>
      </c>
      <c r="J39" s="32" t="str">
        <f t="shared" si="26"/>
        <v xml:space="preserve"> </v>
      </c>
      <c r="K39" s="32" t="str">
        <f t="shared" si="27"/>
        <v xml:space="preserve"> </v>
      </c>
      <c r="L39" s="32" t="str">
        <f t="shared" si="28"/>
        <v xml:space="preserve"> </v>
      </c>
      <c r="M39" s="40"/>
      <c r="N39" s="32" t="str">
        <f t="shared" si="29"/>
        <v xml:space="preserve"> </v>
      </c>
      <c r="O39" s="32" t="str">
        <f t="shared" si="30"/>
        <v xml:space="preserve"> </v>
      </c>
      <c r="P39" s="32" t="str">
        <f t="shared" si="31"/>
        <v xml:space="preserve"> </v>
      </c>
      <c r="Q39" s="32" t="str">
        <f t="shared" si="32"/>
        <v xml:space="preserve"> </v>
      </c>
      <c r="R39" s="32" t="str">
        <f t="shared" si="33"/>
        <v xml:space="preserve"> </v>
      </c>
      <c r="S39" s="32" t="str">
        <f t="shared" si="34"/>
        <v xml:space="preserve"> </v>
      </c>
      <c r="T39" s="32" t="str">
        <f t="shared" si="35"/>
        <v xml:space="preserve"> </v>
      </c>
      <c r="U39" s="32" t="str">
        <f t="shared" si="36"/>
        <v xml:space="preserve"> </v>
      </c>
      <c r="V39" s="32" t="str">
        <f t="shared" si="37"/>
        <v xml:space="preserve"> </v>
      </c>
      <c r="W39" s="32" t="str">
        <f t="shared" si="38"/>
        <v xml:space="preserve"> </v>
      </c>
      <c r="X39" s="40"/>
      <c r="Y39" s="32" t="str">
        <f t="shared" si="39"/>
        <v xml:space="preserve"> </v>
      </c>
      <c r="Z39" s="32" t="str">
        <f t="shared" si="40"/>
        <v xml:space="preserve"> </v>
      </c>
      <c r="AA39" s="32" t="str">
        <f t="shared" si="41"/>
        <v xml:space="preserve"> </v>
      </c>
      <c r="AB39" s="32" t="str">
        <f t="shared" si="42"/>
        <v xml:space="preserve"> </v>
      </c>
      <c r="AC39" s="32" t="str">
        <f t="shared" si="43"/>
        <v xml:space="preserve"> </v>
      </c>
      <c r="AD39" s="40"/>
    </row>
    <row r="40" spans="1:30" x14ac:dyDescent="0.3">
      <c r="A40" s="138"/>
      <c r="B40" s="138"/>
      <c r="C40" s="40"/>
      <c r="D40" s="32">
        <f>GorselEokul!G40</f>
        <v>0</v>
      </c>
      <c r="E40" s="32" t="str">
        <f t="shared" si="22"/>
        <v xml:space="preserve"> </v>
      </c>
      <c r="F40" s="32" t="b">
        <f t="shared" si="23"/>
        <v>0</v>
      </c>
      <c r="G40" s="41"/>
      <c r="H40" s="32" t="str">
        <f t="shared" si="24"/>
        <v xml:space="preserve"> </v>
      </c>
      <c r="I40" s="32" t="str">
        <f t="shared" si="25"/>
        <v xml:space="preserve"> </v>
      </c>
      <c r="J40" s="32" t="str">
        <f t="shared" si="26"/>
        <v xml:space="preserve"> </v>
      </c>
      <c r="K40" s="32" t="str">
        <f t="shared" si="27"/>
        <v xml:space="preserve"> </v>
      </c>
      <c r="L40" s="32" t="str">
        <f t="shared" si="28"/>
        <v xml:space="preserve"> </v>
      </c>
      <c r="M40" s="40"/>
      <c r="N40" s="32" t="str">
        <f t="shared" si="29"/>
        <v xml:space="preserve"> </v>
      </c>
      <c r="O40" s="32" t="str">
        <f t="shared" si="30"/>
        <v xml:space="preserve"> </v>
      </c>
      <c r="P40" s="32" t="str">
        <f t="shared" si="31"/>
        <v xml:space="preserve"> </v>
      </c>
      <c r="Q40" s="32" t="str">
        <f t="shared" si="32"/>
        <v xml:space="preserve"> </v>
      </c>
      <c r="R40" s="32" t="str">
        <f t="shared" si="33"/>
        <v xml:space="preserve"> </v>
      </c>
      <c r="S40" s="32" t="str">
        <f t="shared" si="34"/>
        <v xml:space="preserve"> </v>
      </c>
      <c r="T40" s="32" t="str">
        <f t="shared" si="35"/>
        <v xml:space="preserve"> </v>
      </c>
      <c r="U40" s="32" t="str">
        <f t="shared" si="36"/>
        <v xml:space="preserve"> </v>
      </c>
      <c r="V40" s="32" t="str">
        <f t="shared" si="37"/>
        <v xml:space="preserve"> </v>
      </c>
      <c r="W40" s="32" t="str">
        <f t="shared" si="38"/>
        <v xml:space="preserve"> </v>
      </c>
      <c r="X40" s="40"/>
      <c r="Y40" s="32" t="str">
        <f t="shared" si="39"/>
        <v xml:space="preserve"> </v>
      </c>
      <c r="Z40" s="32" t="str">
        <f t="shared" si="40"/>
        <v xml:space="preserve"> </v>
      </c>
      <c r="AA40" s="32" t="str">
        <f t="shared" si="41"/>
        <v xml:space="preserve"> </v>
      </c>
      <c r="AB40" s="32" t="str">
        <f t="shared" si="42"/>
        <v xml:space="preserve"> </v>
      </c>
      <c r="AC40" s="32" t="str">
        <f t="shared" si="43"/>
        <v xml:space="preserve"> </v>
      </c>
      <c r="AD40" s="40"/>
    </row>
    <row r="41" spans="1:30" x14ac:dyDescent="0.3">
      <c r="A41" s="138"/>
      <c r="B41" s="138"/>
      <c r="C41" s="40"/>
      <c r="D41" s="32">
        <f>GorselEokul!G41</f>
        <v>0</v>
      </c>
      <c r="E41" s="32" t="str">
        <f t="shared" si="22"/>
        <v xml:space="preserve"> </v>
      </c>
      <c r="F41" s="32" t="b">
        <f t="shared" si="23"/>
        <v>0</v>
      </c>
      <c r="G41" s="41"/>
      <c r="H41" s="32" t="str">
        <f t="shared" si="24"/>
        <v xml:space="preserve"> </v>
      </c>
      <c r="I41" s="32" t="str">
        <f t="shared" si="25"/>
        <v xml:space="preserve"> </v>
      </c>
      <c r="J41" s="32" t="str">
        <f t="shared" si="26"/>
        <v xml:space="preserve"> </v>
      </c>
      <c r="K41" s="32" t="str">
        <f t="shared" si="27"/>
        <v xml:space="preserve"> </v>
      </c>
      <c r="L41" s="32" t="str">
        <f t="shared" si="28"/>
        <v xml:space="preserve"> </v>
      </c>
      <c r="M41" s="40"/>
      <c r="N41" s="32" t="str">
        <f t="shared" si="29"/>
        <v xml:space="preserve"> </v>
      </c>
      <c r="O41" s="32" t="str">
        <f t="shared" si="30"/>
        <v xml:space="preserve"> </v>
      </c>
      <c r="P41" s="32" t="str">
        <f t="shared" si="31"/>
        <v xml:space="preserve"> </v>
      </c>
      <c r="Q41" s="32" t="str">
        <f t="shared" si="32"/>
        <v xml:space="preserve"> </v>
      </c>
      <c r="R41" s="32" t="str">
        <f t="shared" si="33"/>
        <v xml:space="preserve"> </v>
      </c>
      <c r="S41" s="32" t="str">
        <f t="shared" si="34"/>
        <v xml:space="preserve"> </v>
      </c>
      <c r="T41" s="32" t="str">
        <f t="shared" si="35"/>
        <v xml:space="preserve"> </v>
      </c>
      <c r="U41" s="32" t="str">
        <f t="shared" si="36"/>
        <v xml:space="preserve"> </v>
      </c>
      <c r="V41" s="32" t="str">
        <f t="shared" si="37"/>
        <v xml:space="preserve"> </v>
      </c>
      <c r="W41" s="32" t="str">
        <f t="shared" si="38"/>
        <v xml:space="preserve"> </v>
      </c>
      <c r="X41" s="40"/>
      <c r="Y41" s="32" t="str">
        <f t="shared" si="39"/>
        <v xml:space="preserve"> </v>
      </c>
      <c r="Z41" s="32" t="str">
        <f t="shared" si="40"/>
        <v xml:space="preserve"> </v>
      </c>
      <c r="AA41" s="32" t="str">
        <f t="shared" si="41"/>
        <v xml:space="preserve"> </v>
      </c>
      <c r="AB41" s="32" t="str">
        <f t="shared" si="42"/>
        <v xml:space="preserve"> </v>
      </c>
      <c r="AC41" s="32" t="str">
        <f t="shared" si="43"/>
        <v xml:space="preserve"> </v>
      </c>
      <c r="AD41" s="40"/>
    </row>
    <row r="42" spans="1:30" x14ac:dyDescent="0.3">
      <c r="A42" s="138"/>
      <c r="B42" s="138"/>
      <c r="C42" s="40"/>
      <c r="D42" s="32">
        <f>GorselEokul!G42</f>
        <v>0</v>
      </c>
      <c r="E42" s="32" t="str">
        <f t="shared" si="22"/>
        <v xml:space="preserve"> </v>
      </c>
      <c r="F42" s="32" t="b">
        <f t="shared" si="23"/>
        <v>0</v>
      </c>
      <c r="G42" s="41"/>
      <c r="H42" s="32" t="str">
        <f t="shared" si="24"/>
        <v xml:space="preserve"> </v>
      </c>
      <c r="I42" s="32" t="str">
        <f t="shared" si="25"/>
        <v xml:space="preserve"> </v>
      </c>
      <c r="J42" s="32" t="str">
        <f t="shared" si="26"/>
        <v xml:space="preserve"> </v>
      </c>
      <c r="K42" s="32" t="str">
        <f t="shared" si="27"/>
        <v xml:space="preserve"> </v>
      </c>
      <c r="L42" s="32" t="str">
        <f t="shared" si="28"/>
        <v xml:space="preserve"> </v>
      </c>
      <c r="M42" s="40"/>
      <c r="N42" s="32" t="str">
        <f t="shared" si="29"/>
        <v xml:space="preserve"> </v>
      </c>
      <c r="O42" s="32" t="str">
        <f t="shared" si="30"/>
        <v xml:space="preserve"> </v>
      </c>
      <c r="P42" s="32" t="str">
        <f t="shared" si="31"/>
        <v xml:space="preserve"> </v>
      </c>
      <c r="Q42" s="32" t="str">
        <f t="shared" si="32"/>
        <v xml:space="preserve"> </v>
      </c>
      <c r="R42" s="32" t="str">
        <f t="shared" si="33"/>
        <v xml:space="preserve"> </v>
      </c>
      <c r="S42" s="32" t="str">
        <f t="shared" si="34"/>
        <v xml:space="preserve"> </v>
      </c>
      <c r="T42" s="32" t="str">
        <f t="shared" si="35"/>
        <v xml:space="preserve"> </v>
      </c>
      <c r="U42" s="32" t="str">
        <f t="shared" si="36"/>
        <v xml:space="preserve"> </v>
      </c>
      <c r="V42" s="32" t="str">
        <f t="shared" si="37"/>
        <v xml:space="preserve"> </v>
      </c>
      <c r="W42" s="32" t="str">
        <f t="shared" si="38"/>
        <v xml:space="preserve"> </v>
      </c>
      <c r="X42" s="40"/>
      <c r="Y42" s="32" t="str">
        <f t="shared" si="39"/>
        <v xml:space="preserve"> </v>
      </c>
      <c r="Z42" s="32" t="str">
        <f t="shared" si="40"/>
        <v xml:space="preserve"> </v>
      </c>
      <c r="AA42" s="32" t="str">
        <f t="shared" si="41"/>
        <v xml:space="preserve"> </v>
      </c>
      <c r="AB42" s="32" t="str">
        <f t="shared" si="42"/>
        <v xml:space="preserve"> </v>
      </c>
      <c r="AC42" s="32" t="str">
        <f t="shared" si="43"/>
        <v xml:space="preserve"> </v>
      </c>
      <c r="AD42" s="40"/>
    </row>
    <row r="43" spans="1:30" x14ac:dyDescent="0.3">
      <c r="A43" s="138"/>
      <c r="B43" s="138"/>
      <c r="C43" s="40"/>
      <c r="D43" s="32">
        <f>GorselEokul!G43</f>
        <v>0</v>
      </c>
      <c r="E43" s="32" t="str">
        <f t="shared" si="22"/>
        <v xml:space="preserve"> </v>
      </c>
      <c r="F43" s="32" t="b">
        <f t="shared" si="23"/>
        <v>0</v>
      </c>
      <c r="G43" s="41"/>
      <c r="H43" s="32" t="str">
        <f t="shared" si="24"/>
        <v xml:space="preserve"> </v>
      </c>
      <c r="I43" s="32" t="str">
        <f t="shared" si="25"/>
        <v xml:space="preserve"> </v>
      </c>
      <c r="J43" s="32" t="str">
        <f t="shared" si="26"/>
        <v xml:space="preserve"> </v>
      </c>
      <c r="K43" s="32" t="str">
        <f t="shared" si="27"/>
        <v xml:space="preserve"> </v>
      </c>
      <c r="L43" s="32" t="str">
        <f t="shared" si="28"/>
        <v xml:space="preserve"> </v>
      </c>
      <c r="M43" s="40"/>
      <c r="N43" s="32" t="str">
        <f t="shared" si="29"/>
        <v xml:space="preserve"> </v>
      </c>
      <c r="O43" s="32" t="str">
        <f t="shared" si="30"/>
        <v xml:space="preserve"> </v>
      </c>
      <c r="P43" s="32" t="str">
        <f t="shared" si="31"/>
        <v xml:space="preserve"> </v>
      </c>
      <c r="Q43" s="32" t="str">
        <f t="shared" si="32"/>
        <v xml:space="preserve"> </v>
      </c>
      <c r="R43" s="32" t="str">
        <f t="shared" si="33"/>
        <v xml:space="preserve"> </v>
      </c>
      <c r="S43" s="32" t="str">
        <f t="shared" si="34"/>
        <v xml:space="preserve"> </v>
      </c>
      <c r="T43" s="32" t="str">
        <f t="shared" si="35"/>
        <v xml:space="preserve"> </v>
      </c>
      <c r="U43" s="32" t="str">
        <f t="shared" si="36"/>
        <v xml:space="preserve"> </v>
      </c>
      <c r="V43" s="32" t="str">
        <f t="shared" si="37"/>
        <v xml:space="preserve"> </v>
      </c>
      <c r="W43" s="32" t="str">
        <f t="shared" si="38"/>
        <v xml:space="preserve"> </v>
      </c>
      <c r="X43" s="40"/>
      <c r="Y43" s="32" t="str">
        <f t="shared" si="39"/>
        <v xml:space="preserve"> </v>
      </c>
      <c r="Z43" s="32" t="str">
        <f t="shared" si="40"/>
        <v xml:space="preserve"> </v>
      </c>
      <c r="AA43" s="32" t="str">
        <f t="shared" si="41"/>
        <v xml:space="preserve"> </v>
      </c>
      <c r="AB43" s="32" t="str">
        <f t="shared" si="42"/>
        <v xml:space="preserve"> </v>
      </c>
      <c r="AC43" s="32" t="str">
        <f t="shared" si="43"/>
        <v xml:space="preserve"> </v>
      </c>
      <c r="AD43" s="40"/>
    </row>
    <row r="44" spans="1:30" x14ac:dyDescent="0.3">
      <c r="A44" s="138"/>
      <c r="B44" s="138"/>
      <c r="C44" s="40"/>
      <c r="D44" s="32">
        <f>GorselEokul!G44</f>
        <v>0</v>
      </c>
      <c r="E44" s="32" t="str">
        <f t="shared" si="22"/>
        <v xml:space="preserve"> </v>
      </c>
      <c r="F44" s="32" t="b">
        <f t="shared" si="23"/>
        <v>0</v>
      </c>
      <c r="G44" s="41"/>
      <c r="H44" s="32" t="str">
        <f t="shared" si="24"/>
        <v xml:space="preserve"> </v>
      </c>
      <c r="I44" s="32" t="str">
        <f t="shared" si="25"/>
        <v xml:space="preserve"> </v>
      </c>
      <c r="J44" s="32" t="str">
        <f t="shared" si="26"/>
        <v xml:space="preserve"> </v>
      </c>
      <c r="K44" s="32" t="str">
        <f t="shared" si="27"/>
        <v xml:space="preserve"> </v>
      </c>
      <c r="L44" s="32" t="str">
        <f t="shared" si="28"/>
        <v xml:space="preserve"> </v>
      </c>
      <c r="M44" s="40"/>
      <c r="N44" s="32" t="str">
        <f t="shared" si="29"/>
        <v xml:space="preserve"> </v>
      </c>
      <c r="O44" s="32" t="str">
        <f t="shared" si="30"/>
        <v xml:space="preserve"> </v>
      </c>
      <c r="P44" s="32" t="str">
        <f t="shared" si="31"/>
        <v xml:space="preserve"> </v>
      </c>
      <c r="Q44" s="32" t="str">
        <f t="shared" si="32"/>
        <v xml:space="preserve"> </v>
      </c>
      <c r="R44" s="32" t="str">
        <f t="shared" si="33"/>
        <v xml:space="preserve"> </v>
      </c>
      <c r="S44" s="32" t="str">
        <f t="shared" si="34"/>
        <v xml:space="preserve"> </v>
      </c>
      <c r="T44" s="32" t="str">
        <f t="shared" si="35"/>
        <v xml:space="preserve"> </v>
      </c>
      <c r="U44" s="32" t="str">
        <f t="shared" si="36"/>
        <v xml:space="preserve"> </v>
      </c>
      <c r="V44" s="32" t="str">
        <f t="shared" si="37"/>
        <v xml:space="preserve"> </v>
      </c>
      <c r="W44" s="32" t="str">
        <f t="shared" si="38"/>
        <v xml:space="preserve"> </v>
      </c>
      <c r="X44" s="40"/>
      <c r="Y44" s="32" t="str">
        <f t="shared" si="39"/>
        <v xml:space="preserve"> </v>
      </c>
      <c r="Z44" s="32" t="str">
        <f t="shared" si="40"/>
        <v xml:space="preserve"> </v>
      </c>
      <c r="AA44" s="32" t="str">
        <f t="shared" si="41"/>
        <v xml:space="preserve"> </v>
      </c>
      <c r="AB44" s="32" t="str">
        <f t="shared" si="42"/>
        <v xml:space="preserve"> </v>
      </c>
      <c r="AC44" s="32" t="str">
        <f t="shared" si="43"/>
        <v xml:space="preserve"> </v>
      </c>
      <c r="AD44" s="40"/>
    </row>
    <row r="45" spans="1:30" x14ac:dyDescent="0.3">
      <c r="A45" s="138"/>
      <c r="B45" s="138"/>
      <c r="C45" s="40"/>
      <c r="D45" s="32">
        <f>GorselEokul!G45</f>
        <v>0</v>
      </c>
      <c r="E45" s="32" t="str">
        <f t="shared" si="22"/>
        <v xml:space="preserve"> </v>
      </c>
      <c r="F45" s="32" t="b">
        <f t="shared" si="23"/>
        <v>0</v>
      </c>
      <c r="G45" s="41"/>
      <c r="H45" s="32" t="str">
        <f t="shared" si="24"/>
        <v xml:space="preserve"> </v>
      </c>
      <c r="I45" s="32" t="str">
        <f t="shared" si="25"/>
        <v xml:space="preserve"> </v>
      </c>
      <c r="J45" s="32" t="str">
        <f t="shared" si="26"/>
        <v xml:space="preserve"> </v>
      </c>
      <c r="K45" s="32" t="str">
        <f t="shared" si="27"/>
        <v xml:space="preserve"> </v>
      </c>
      <c r="L45" s="32" t="str">
        <f t="shared" si="28"/>
        <v xml:space="preserve"> </v>
      </c>
      <c r="M45" s="40"/>
      <c r="N45" s="32" t="str">
        <f t="shared" si="29"/>
        <v xml:space="preserve"> </v>
      </c>
      <c r="O45" s="32" t="str">
        <f t="shared" si="30"/>
        <v xml:space="preserve"> </v>
      </c>
      <c r="P45" s="32" t="str">
        <f t="shared" si="31"/>
        <v xml:space="preserve"> </v>
      </c>
      <c r="Q45" s="32" t="str">
        <f t="shared" si="32"/>
        <v xml:space="preserve"> </v>
      </c>
      <c r="R45" s="32" t="str">
        <f t="shared" si="33"/>
        <v xml:space="preserve"> </v>
      </c>
      <c r="S45" s="32" t="str">
        <f t="shared" si="34"/>
        <v xml:space="preserve"> </v>
      </c>
      <c r="T45" s="32" t="str">
        <f t="shared" si="35"/>
        <v xml:space="preserve"> </v>
      </c>
      <c r="U45" s="32" t="str">
        <f t="shared" si="36"/>
        <v xml:space="preserve"> </v>
      </c>
      <c r="V45" s="32" t="str">
        <f t="shared" si="37"/>
        <v xml:space="preserve"> </v>
      </c>
      <c r="W45" s="32" t="str">
        <f t="shared" si="38"/>
        <v xml:space="preserve"> </v>
      </c>
      <c r="X45" s="40"/>
      <c r="Y45" s="32" t="str">
        <f t="shared" si="39"/>
        <v xml:space="preserve"> </v>
      </c>
      <c r="Z45" s="32" t="str">
        <f t="shared" si="40"/>
        <v xml:space="preserve"> </v>
      </c>
      <c r="AA45" s="32" t="str">
        <f t="shared" si="41"/>
        <v xml:space="preserve"> </v>
      </c>
      <c r="AB45" s="32" t="str">
        <f t="shared" si="42"/>
        <v xml:space="preserve"> </v>
      </c>
      <c r="AC45" s="32" t="str">
        <f t="shared" si="43"/>
        <v xml:space="preserve"> </v>
      </c>
      <c r="AD45" s="40"/>
    </row>
    <row r="46" spans="1:30" x14ac:dyDescent="0.3">
      <c r="A46" s="138"/>
      <c r="B46" s="138"/>
      <c r="C46" s="40"/>
      <c r="D46" s="32">
        <f>GorselEokul!G46</f>
        <v>0</v>
      </c>
      <c r="E46" s="32" t="str">
        <f t="shared" si="22"/>
        <v xml:space="preserve"> </v>
      </c>
      <c r="F46" s="32" t="b">
        <f t="shared" si="23"/>
        <v>0</v>
      </c>
      <c r="G46" s="41"/>
      <c r="H46" s="32" t="str">
        <f t="shared" si="24"/>
        <v xml:space="preserve"> </v>
      </c>
      <c r="I46" s="32" t="str">
        <f t="shared" si="25"/>
        <v xml:space="preserve"> </v>
      </c>
      <c r="J46" s="32" t="str">
        <f t="shared" si="26"/>
        <v xml:space="preserve"> </v>
      </c>
      <c r="K46" s="32" t="str">
        <f t="shared" si="27"/>
        <v xml:space="preserve"> </v>
      </c>
      <c r="L46" s="32" t="str">
        <f t="shared" si="28"/>
        <v xml:space="preserve"> </v>
      </c>
      <c r="M46" s="40"/>
      <c r="N46" s="32" t="str">
        <f t="shared" si="29"/>
        <v xml:space="preserve"> </v>
      </c>
      <c r="O46" s="32" t="str">
        <f t="shared" si="30"/>
        <v xml:space="preserve"> </v>
      </c>
      <c r="P46" s="32" t="str">
        <f t="shared" si="31"/>
        <v xml:space="preserve"> </v>
      </c>
      <c r="Q46" s="32" t="str">
        <f t="shared" si="32"/>
        <v xml:space="preserve"> </v>
      </c>
      <c r="R46" s="32" t="str">
        <f t="shared" si="33"/>
        <v xml:space="preserve"> </v>
      </c>
      <c r="S46" s="32" t="str">
        <f t="shared" si="34"/>
        <v xml:space="preserve"> </v>
      </c>
      <c r="T46" s="32" t="str">
        <f t="shared" si="35"/>
        <v xml:space="preserve"> </v>
      </c>
      <c r="U46" s="32" t="str">
        <f t="shared" si="36"/>
        <v xml:space="preserve"> </v>
      </c>
      <c r="V46" s="32" t="str">
        <f t="shared" si="37"/>
        <v xml:space="preserve"> </v>
      </c>
      <c r="W46" s="32" t="str">
        <f t="shared" si="38"/>
        <v xml:space="preserve"> </v>
      </c>
      <c r="X46" s="40"/>
      <c r="Y46" s="32" t="str">
        <f t="shared" si="39"/>
        <v xml:space="preserve"> </v>
      </c>
      <c r="Z46" s="32" t="str">
        <f t="shared" si="40"/>
        <v xml:space="preserve"> </v>
      </c>
      <c r="AA46" s="32" t="str">
        <f t="shared" si="41"/>
        <v xml:space="preserve"> </v>
      </c>
      <c r="AB46" s="32" t="str">
        <f t="shared" si="42"/>
        <v xml:space="preserve"> </v>
      </c>
      <c r="AC46" s="32" t="str">
        <f t="shared" si="43"/>
        <v xml:space="preserve"> </v>
      </c>
      <c r="AD46" s="40"/>
    </row>
    <row r="47" spans="1:30" x14ac:dyDescent="0.3">
      <c r="A47" s="138"/>
      <c r="B47" s="138"/>
      <c r="C47" s="40"/>
      <c r="D47" s="32">
        <f>GorselEokul!G47</f>
        <v>0</v>
      </c>
      <c r="E47" s="32" t="str">
        <f t="shared" si="22"/>
        <v xml:space="preserve"> </v>
      </c>
      <c r="F47" s="32" t="b">
        <f t="shared" si="23"/>
        <v>0</v>
      </c>
      <c r="G47" s="41"/>
      <c r="H47" s="32" t="str">
        <f t="shared" si="24"/>
        <v xml:space="preserve"> </v>
      </c>
      <c r="I47" s="32" t="str">
        <f t="shared" si="25"/>
        <v xml:space="preserve"> </v>
      </c>
      <c r="J47" s="32" t="str">
        <f t="shared" si="26"/>
        <v xml:space="preserve"> </v>
      </c>
      <c r="K47" s="32" t="str">
        <f t="shared" si="27"/>
        <v xml:space="preserve"> </v>
      </c>
      <c r="L47" s="32" t="str">
        <f t="shared" si="28"/>
        <v xml:space="preserve"> </v>
      </c>
      <c r="M47" s="40"/>
      <c r="N47" s="32" t="str">
        <f t="shared" si="29"/>
        <v xml:space="preserve"> </v>
      </c>
      <c r="O47" s="32" t="str">
        <f t="shared" si="30"/>
        <v xml:space="preserve"> </v>
      </c>
      <c r="P47" s="32" t="str">
        <f t="shared" si="31"/>
        <v xml:space="preserve"> </v>
      </c>
      <c r="Q47" s="32" t="str">
        <f t="shared" si="32"/>
        <v xml:space="preserve"> </v>
      </c>
      <c r="R47" s="32" t="str">
        <f t="shared" si="33"/>
        <v xml:space="preserve"> </v>
      </c>
      <c r="S47" s="32" t="str">
        <f t="shared" si="34"/>
        <v xml:space="preserve"> </v>
      </c>
      <c r="T47" s="32" t="str">
        <f t="shared" si="35"/>
        <v xml:space="preserve"> </v>
      </c>
      <c r="U47" s="32" t="str">
        <f t="shared" si="36"/>
        <v xml:space="preserve"> </v>
      </c>
      <c r="V47" s="32" t="str">
        <f t="shared" si="37"/>
        <v xml:space="preserve"> </v>
      </c>
      <c r="W47" s="32" t="str">
        <f t="shared" si="38"/>
        <v xml:space="preserve"> </v>
      </c>
      <c r="X47" s="40"/>
      <c r="Y47" s="32" t="str">
        <f t="shared" si="39"/>
        <v xml:space="preserve"> </v>
      </c>
      <c r="Z47" s="32" t="str">
        <f t="shared" si="40"/>
        <v xml:space="preserve"> </v>
      </c>
      <c r="AA47" s="32" t="str">
        <f t="shared" si="41"/>
        <v xml:space="preserve"> </v>
      </c>
      <c r="AB47" s="32" t="str">
        <f t="shared" si="42"/>
        <v xml:space="preserve"> </v>
      </c>
      <c r="AC47" s="32" t="str">
        <f t="shared" si="43"/>
        <v xml:space="preserve"> </v>
      </c>
      <c r="AD47" s="40"/>
    </row>
    <row r="48" spans="1:30" x14ac:dyDescent="0.3">
      <c r="A48" s="138"/>
      <c r="B48" s="138"/>
      <c r="C48" s="40"/>
      <c r="D48" s="32">
        <f>GorselEokul!G48</f>
        <v>0</v>
      </c>
      <c r="E48" s="32" t="str">
        <f t="shared" si="22"/>
        <v xml:space="preserve"> </v>
      </c>
      <c r="F48" s="32" t="b">
        <f t="shared" si="23"/>
        <v>0</v>
      </c>
      <c r="G48" s="41"/>
      <c r="H48" s="32" t="str">
        <f t="shared" si="24"/>
        <v xml:space="preserve"> </v>
      </c>
      <c r="I48" s="32" t="str">
        <f t="shared" si="25"/>
        <v xml:space="preserve"> </v>
      </c>
      <c r="J48" s="32" t="str">
        <f t="shared" si="26"/>
        <v xml:space="preserve"> </v>
      </c>
      <c r="K48" s="32" t="str">
        <f t="shared" si="27"/>
        <v xml:space="preserve"> </v>
      </c>
      <c r="L48" s="32" t="str">
        <f t="shared" si="28"/>
        <v xml:space="preserve"> </v>
      </c>
      <c r="M48" s="40"/>
      <c r="N48" s="32" t="str">
        <f t="shared" si="29"/>
        <v xml:space="preserve"> </v>
      </c>
      <c r="O48" s="32" t="str">
        <f t="shared" si="30"/>
        <v xml:space="preserve"> </v>
      </c>
      <c r="P48" s="32" t="str">
        <f t="shared" si="31"/>
        <v xml:space="preserve"> </v>
      </c>
      <c r="Q48" s="32" t="str">
        <f t="shared" si="32"/>
        <v xml:space="preserve"> </v>
      </c>
      <c r="R48" s="32" t="str">
        <f t="shared" si="33"/>
        <v xml:space="preserve"> </v>
      </c>
      <c r="S48" s="32" t="str">
        <f t="shared" si="34"/>
        <v xml:space="preserve"> </v>
      </c>
      <c r="T48" s="32" t="str">
        <f t="shared" si="35"/>
        <v xml:space="preserve"> </v>
      </c>
      <c r="U48" s="32" t="str">
        <f t="shared" si="36"/>
        <v xml:space="preserve"> </v>
      </c>
      <c r="V48" s="32" t="str">
        <f t="shared" si="37"/>
        <v xml:space="preserve"> </v>
      </c>
      <c r="W48" s="32" t="str">
        <f t="shared" si="38"/>
        <v xml:space="preserve"> </v>
      </c>
      <c r="X48" s="40"/>
      <c r="Y48" s="32" t="str">
        <f t="shared" si="39"/>
        <v xml:space="preserve"> </v>
      </c>
      <c r="Z48" s="32" t="str">
        <f t="shared" si="40"/>
        <v xml:space="preserve"> </v>
      </c>
      <c r="AA48" s="32" t="str">
        <f t="shared" si="41"/>
        <v xml:space="preserve"> </v>
      </c>
      <c r="AB48" s="32" t="str">
        <f t="shared" si="42"/>
        <v xml:space="preserve"> </v>
      </c>
      <c r="AC48" s="32" t="str">
        <f t="shared" si="43"/>
        <v xml:space="preserve"> </v>
      </c>
      <c r="AD48" s="40"/>
    </row>
    <row r="49" spans="1:30" x14ac:dyDescent="0.3">
      <c r="A49" s="138"/>
      <c r="B49" s="138"/>
      <c r="C49" s="40"/>
      <c r="D49" s="32">
        <f>GorselEokul!G49</f>
        <v>0</v>
      </c>
      <c r="E49" s="32" t="str">
        <f t="shared" si="22"/>
        <v xml:space="preserve"> </v>
      </c>
      <c r="F49" s="32" t="b">
        <f t="shared" si="23"/>
        <v>0</v>
      </c>
      <c r="G49" s="41"/>
      <c r="H49" s="32" t="str">
        <f t="shared" si="24"/>
        <v xml:space="preserve"> </v>
      </c>
      <c r="I49" s="32" t="str">
        <f t="shared" si="25"/>
        <v xml:space="preserve"> </v>
      </c>
      <c r="J49" s="32" t="str">
        <f t="shared" si="26"/>
        <v xml:space="preserve"> </v>
      </c>
      <c r="K49" s="32" t="str">
        <f t="shared" si="27"/>
        <v xml:space="preserve"> </v>
      </c>
      <c r="L49" s="32" t="str">
        <f t="shared" si="28"/>
        <v xml:space="preserve"> </v>
      </c>
      <c r="M49" s="40"/>
      <c r="N49" s="32" t="str">
        <f t="shared" si="29"/>
        <v xml:space="preserve"> </v>
      </c>
      <c r="O49" s="32" t="str">
        <f t="shared" si="30"/>
        <v xml:space="preserve"> </v>
      </c>
      <c r="P49" s="32" t="str">
        <f t="shared" si="31"/>
        <v xml:space="preserve"> </v>
      </c>
      <c r="Q49" s="32" t="str">
        <f t="shared" si="32"/>
        <v xml:space="preserve"> </v>
      </c>
      <c r="R49" s="32" t="str">
        <f t="shared" si="33"/>
        <v xml:space="preserve"> </v>
      </c>
      <c r="S49" s="32" t="str">
        <f t="shared" si="34"/>
        <v xml:space="preserve"> </v>
      </c>
      <c r="T49" s="32" t="str">
        <f t="shared" si="35"/>
        <v xml:space="preserve"> </v>
      </c>
      <c r="U49" s="32" t="str">
        <f t="shared" si="36"/>
        <v xml:space="preserve"> </v>
      </c>
      <c r="V49" s="32" t="str">
        <f t="shared" si="37"/>
        <v xml:space="preserve"> </v>
      </c>
      <c r="W49" s="32" t="str">
        <f t="shared" si="38"/>
        <v xml:space="preserve"> </v>
      </c>
      <c r="X49" s="40"/>
      <c r="Y49" s="32" t="str">
        <f t="shared" si="39"/>
        <v xml:space="preserve"> </v>
      </c>
      <c r="Z49" s="32" t="str">
        <f t="shared" si="40"/>
        <v xml:space="preserve"> </v>
      </c>
      <c r="AA49" s="32" t="str">
        <f t="shared" si="41"/>
        <v xml:space="preserve"> </v>
      </c>
      <c r="AB49" s="32" t="str">
        <f t="shared" si="42"/>
        <v xml:space="preserve"> </v>
      </c>
      <c r="AC49" s="32" t="str">
        <f t="shared" si="43"/>
        <v xml:space="preserve"> </v>
      </c>
      <c r="AD49" s="40"/>
    </row>
    <row r="50" spans="1:30" x14ac:dyDescent="0.3">
      <c r="A50" s="138"/>
      <c r="B50" s="138"/>
      <c r="C50" s="40"/>
      <c r="D50" s="32">
        <f>GorselEokul!G50</f>
        <v>0</v>
      </c>
      <c r="E50" s="32" t="str">
        <f t="shared" si="22"/>
        <v xml:space="preserve"> </v>
      </c>
      <c r="F50" s="32" t="b">
        <f t="shared" si="23"/>
        <v>0</v>
      </c>
      <c r="G50" s="41"/>
      <c r="H50" s="32" t="str">
        <f t="shared" si="24"/>
        <v xml:space="preserve"> </v>
      </c>
      <c r="I50" s="32" t="str">
        <f t="shared" si="25"/>
        <v xml:space="preserve"> </v>
      </c>
      <c r="J50" s="32" t="str">
        <f t="shared" si="26"/>
        <v xml:space="preserve"> </v>
      </c>
      <c r="K50" s="32" t="str">
        <f t="shared" si="27"/>
        <v xml:space="preserve"> </v>
      </c>
      <c r="L50" s="32" t="str">
        <f t="shared" si="28"/>
        <v xml:space="preserve"> </v>
      </c>
      <c r="M50" s="40"/>
      <c r="N50" s="32" t="str">
        <f t="shared" si="29"/>
        <v xml:space="preserve"> </v>
      </c>
      <c r="O50" s="32" t="str">
        <f t="shared" si="30"/>
        <v xml:space="preserve"> </v>
      </c>
      <c r="P50" s="32" t="str">
        <f t="shared" si="31"/>
        <v xml:space="preserve"> </v>
      </c>
      <c r="Q50" s="32" t="str">
        <f t="shared" si="32"/>
        <v xml:space="preserve"> </v>
      </c>
      <c r="R50" s="32" t="str">
        <f t="shared" si="33"/>
        <v xml:space="preserve"> </v>
      </c>
      <c r="S50" s="32" t="str">
        <f t="shared" si="34"/>
        <v xml:space="preserve"> </v>
      </c>
      <c r="T50" s="32" t="str">
        <f t="shared" si="35"/>
        <v xml:space="preserve"> </v>
      </c>
      <c r="U50" s="32" t="str">
        <f t="shared" si="36"/>
        <v xml:space="preserve"> </v>
      </c>
      <c r="V50" s="32" t="str">
        <f t="shared" si="37"/>
        <v xml:space="preserve"> </v>
      </c>
      <c r="W50" s="32" t="str">
        <f t="shared" si="38"/>
        <v xml:space="preserve"> </v>
      </c>
      <c r="X50" s="40"/>
      <c r="Y50" s="32" t="str">
        <f t="shared" si="39"/>
        <v xml:space="preserve"> </v>
      </c>
      <c r="Z50" s="32" t="str">
        <f t="shared" si="40"/>
        <v xml:space="preserve"> </v>
      </c>
      <c r="AA50" s="32" t="str">
        <f t="shared" si="41"/>
        <v xml:space="preserve"> </v>
      </c>
      <c r="AB50" s="32" t="str">
        <f t="shared" si="42"/>
        <v xml:space="preserve"> </v>
      </c>
      <c r="AC50" s="32" t="str">
        <f t="shared" si="43"/>
        <v xml:space="preserve"> </v>
      </c>
      <c r="AD50" s="40"/>
    </row>
    <row r="51" spans="1:30" x14ac:dyDescent="0.3">
      <c r="A51" s="138"/>
      <c r="B51" s="138"/>
      <c r="C51" s="40"/>
      <c r="D51" s="32">
        <f>GorselEokul!G51</f>
        <v>0</v>
      </c>
      <c r="E51" s="32" t="str">
        <f t="shared" si="22"/>
        <v xml:space="preserve"> </v>
      </c>
      <c r="F51" s="32" t="b">
        <f t="shared" si="23"/>
        <v>0</v>
      </c>
      <c r="G51" s="41"/>
      <c r="H51" s="32" t="str">
        <f t="shared" si="24"/>
        <v xml:space="preserve"> </v>
      </c>
      <c r="I51" s="32" t="str">
        <f t="shared" si="25"/>
        <v xml:space="preserve"> </v>
      </c>
      <c r="J51" s="32" t="str">
        <f t="shared" si="26"/>
        <v xml:space="preserve"> </v>
      </c>
      <c r="K51" s="32" t="str">
        <f t="shared" si="27"/>
        <v xml:space="preserve"> </v>
      </c>
      <c r="L51" s="32" t="str">
        <f t="shared" si="28"/>
        <v xml:space="preserve"> </v>
      </c>
      <c r="M51" s="40"/>
      <c r="N51" s="32" t="str">
        <f t="shared" si="29"/>
        <v xml:space="preserve"> </v>
      </c>
      <c r="O51" s="32" t="str">
        <f t="shared" si="30"/>
        <v xml:space="preserve"> </v>
      </c>
      <c r="P51" s="32" t="str">
        <f t="shared" si="31"/>
        <v xml:space="preserve"> </v>
      </c>
      <c r="Q51" s="32" t="str">
        <f t="shared" si="32"/>
        <v xml:space="preserve"> </v>
      </c>
      <c r="R51" s="32" t="str">
        <f t="shared" si="33"/>
        <v xml:space="preserve"> </v>
      </c>
      <c r="S51" s="32" t="str">
        <f t="shared" si="34"/>
        <v xml:space="preserve"> </v>
      </c>
      <c r="T51" s="32" t="str">
        <f t="shared" si="35"/>
        <v xml:space="preserve"> </v>
      </c>
      <c r="U51" s="32" t="str">
        <f t="shared" si="36"/>
        <v xml:space="preserve"> </v>
      </c>
      <c r="V51" s="32" t="str">
        <f t="shared" si="37"/>
        <v xml:space="preserve"> </v>
      </c>
      <c r="W51" s="32" t="str">
        <f t="shared" si="38"/>
        <v xml:space="preserve"> </v>
      </c>
      <c r="X51" s="40"/>
      <c r="Y51" s="32" t="str">
        <f t="shared" si="39"/>
        <v xml:space="preserve"> </v>
      </c>
      <c r="Z51" s="32" t="str">
        <f t="shared" si="40"/>
        <v xml:space="preserve"> </v>
      </c>
      <c r="AA51" s="32" t="str">
        <f t="shared" si="41"/>
        <v xml:space="preserve"> </v>
      </c>
      <c r="AB51" s="32" t="str">
        <f t="shared" si="42"/>
        <v xml:space="preserve"> </v>
      </c>
      <c r="AC51" s="32" t="str">
        <f t="shared" si="43"/>
        <v xml:space="preserve"> </v>
      </c>
      <c r="AD51" s="40"/>
    </row>
    <row r="52" spans="1:30" x14ac:dyDescent="0.3">
      <c r="A52" s="138"/>
      <c r="B52" s="138"/>
      <c r="C52" s="40"/>
      <c r="D52" s="32">
        <f>GorselEokul!G52</f>
        <v>0</v>
      </c>
      <c r="E52" s="32" t="str">
        <f t="shared" si="22"/>
        <v xml:space="preserve"> </v>
      </c>
      <c r="F52" s="32" t="b">
        <f t="shared" si="23"/>
        <v>0</v>
      </c>
      <c r="G52" s="41"/>
      <c r="H52" s="32" t="str">
        <f t="shared" si="24"/>
        <v xml:space="preserve"> </v>
      </c>
      <c r="I52" s="32" t="str">
        <f t="shared" si="25"/>
        <v xml:space="preserve"> </v>
      </c>
      <c r="J52" s="32" t="str">
        <f t="shared" si="26"/>
        <v xml:space="preserve"> </v>
      </c>
      <c r="K52" s="32" t="str">
        <f t="shared" si="27"/>
        <v xml:space="preserve"> </v>
      </c>
      <c r="L52" s="32" t="str">
        <f t="shared" si="28"/>
        <v xml:space="preserve"> </v>
      </c>
      <c r="M52" s="40"/>
      <c r="N52" s="32" t="str">
        <f t="shared" si="29"/>
        <v xml:space="preserve"> </v>
      </c>
      <c r="O52" s="32" t="str">
        <f t="shared" si="30"/>
        <v xml:space="preserve"> </v>
      </c>
      <c r="P52" s="32" t="str">
        <f t="shared" si="31"/>
        <v xml:space="preserve"> </v>
      </c>
      <c r="Q52" s="32" t="str">
        <f t="shared" si="32"/>
        <v xml:space="preserve"> </v>
      </c>
      <c r="R52" s="32" t="str">
        <f t="shared" si="33"/>
        <v xml:space="preserve"> </v>
      </c>
      <c r="S52" s="32" t="str">
        <f t="shared" si="34"/>
        <v xml:space="preserve"> </v>
      </c>
      <c r="T52" s="32" t="str">
        <f t="shared" si="35"/>
        <v xml:space="preserve"> </v>
      </c>
      <c r="U52" s="32" t="str">
        <f t="shared" si="36"/>
        <v xml:space="preserve"> </v>
      </c>
      <c r="V52" s="32" t="str">
        <f t="shared" si="37"/>
        <v xml:space="preserve"> </v>
      </c>
      <c r="W52" s="32" t="str">
        <f t="shared" si="38"/>
        <v xml:space="preserve"> </v>
      </c>
      <c r="X52" s="40"/>
      <c r="Y52" s="32" t="str">
        <f t="shared" si="39"/>
        <v xml:space="preserve"> </v>
      </c>
      <c r="Z52" s="32" t="str">
        <f t="shared" si="40"/>
        <v xml:space="preserve"> </v>
      </c>
      <c r="AA52" s="32" t="str">
        <f t="shared" si="41"/>
        <v xml:space="preserve"> </v>
      </c>
      <c r="AB52" s="32" t="str">
        <f t="shared" si="42"/>
        <v xml:space="preserve"> </v>
      </c>
      <c r="AC52" s="32" t="str">
        <f t="shared" si="43"/>
        <v xml:space="preserve"> </v>
      </c>
      <c r="AD52" s="40"/>
    </row>
    <row r="53" spans="1:30" x14ac:dyDescent="0.3">
      <c r="A53" s="138"/>
      <c r="B53" s="138"/>
      <c r="C53" s="40"/>
      <c r="D53" s="32">
        <f>GorselEokul!G53</f>
        <v>0</v>
      </c>
      <c r="E53" s="32" t="str">
        <f t="shared" si="22"/>
        <v xml:space="preserve"> </v>
      </c>
      <c r="F53" s="32" t="b">
        <f t="shared" si="23"/>
        <v>0</v>
      </c>
      <c r="G53" s="41"/>
      <c r="H53" s="32" t="str">
        <f t="shared" si="24"/>
        <v xml:space="preserve"> </v>
      </c>
      <c r="I53" s="32" t="str">
        <f t="shared" si="25"/>
        <v xml:space="preserve"> </v>
      </c>
      <c r="J53" s="32" t="str">
        <f t="shared" si="26"/>
        <v xml:space="preserve"> </v>
      </c>
      <c r="K53" s="32" t="str">
        <f t="shared" si="27"/>
        <v xml:space="preserve"> </v>
      </c>
      <c r="L53" s="32" t="str">
        <f t="shared" si="28"/>
        <v xml:space="preserve"> </v>
      </c>
      <c r="M53" s="40"/>
      <c r="N53" s="32" t="str">
        <f t="shared" si="29"/>
        <v xml:space="preserve"> </v>
      </c>
      <c r="O53" s="32" t="str">
        <f t="shared" si="30"/>
        <v xml:space="preserve"> </v>
      </c>
      <c r="P53" s="32" t="str">
        <f t="shared" si="31"/>
        <v xml:space="preserve"> </v>
      </c>
      <c r="Q53" s="32" t="str">
        <f t="shared" si="32"/>
        <v xml:space="preserve"> </v>
      </c>
      <c r="R53" s="32" t="str">
        <f t="shared" si="33"/>
        <v xml:space="preserve"> </v>
      </c>
      <c r="S53" s="32" t="str">
        <f t="shared" si="34"/>
        <v xml:space="preserve"> </v>
      </c>
      <c r="T53" s="32" t="str">
        <f t="shared" si="35"/>
        <v xml:space="preserve"> </v>
      </c>
      <c r="U53" s="32" t="str">
        <f t="shared" si="36"/>
        <v xml:space="preserve"> </v>
      </c>
      <c r="V53" s="32" t="str">
        <f t="shared" si="37"/>
        <v xml:space="preserve"> </v>
      </c>
      <c r="W53" s="32" t="str">
        <f t="shared" si="38"/>
        <v xml:space="preserve"> </v>
      </c>
      <c r="X53" s="40"/>
      <c r="Y53" s="32" t="str">
        <f t="shared" si="39"/>
        <v xml:space="preserve"> </v>
      </c>
      <c r="Z53" s="32" t="str">
        <f t="shared" si="40"/>
        <v xml:space="preserve"> </v>
      </c>
      <c r="AA53" s="32" t="str">
        <f t="shared" si="41"/>
        <v xml:space="preserve"> </v>
      </c>
      <c r="AB53" s="32" t="str">
        <f t="shared" si="42"/>
        <v xml:space="preserve"> </v>
      </c>
      <c r="AC53" s="32" t="str">
        <f t="shared" si="43"/>
        <v xml:space="preserve"> </v>
      </c>
      <c r="AD53" s="40"/>
    </row>
    <row r="54" spans="1:30" x14ac:dyDescent="0.3">
      <c r="A54" s="138"/>
      <c r="B54" s="138"/>
      <c r="C54" s="40"/>
      <c r="D54" s="32">
        <f>GorselEokul!G54</f>
        <v>0</v>
      </c>
      <c r="E54" s="32" t="str">
        <f t="shared" si="22"/>
        <v xml:space="preserve"> </v>
      </c>
      <c r="F54" s="32" t="b">
        <f t="shared" si="23"/>
        <v>0</v>
      </c>
      <c r="G54" s="41"/>
      <c r="H54" s="32" t="str">
        <f t="shared" si="24"/>
        <v xml:space="preserve"> </v>
      </c>
      <c r="I54" s="32" t="str">
        <f t="shared" si="25"/>
        <v xml:space="preserve"> </v>
      </c>
      <c r="J54" s="32" t="str">
        <f t="shared" si="26"/>
        <v xml:space="preserve"> </v>
      </c>
      <c r="K54" s="32" t="str">
        <f t="shared" si="27"/>
        <v xml:space="preserve"> </v>
      </c>
      <c r="L54" s="32" t="str">
        <f t="shared" si="28"/>
        <v xml:space="preserve"> </v>
      </c>
      <c r="M54" s="40"/>
      <c r="N54" s="32" t="str">
        <f t="shared" si="29"/>
        <v xml:space="preserve"> </v>
      </c>
      <c r="O54" s="32" t="str">
        <f t="shared" si="30"/>
        <v xml:space="preserve"> </v>
      </c>
      <c r="P54" s="32" t="str">
        <f t="shared" si="31"/>
        <v xml:space="preserve"> </v>
      </c>
      <c r="Q54" s="32" t="str">
        <f t="shared" si="32"/>
        <v xml:space="preserve"> </v>
      </c>
      <c r="R54" s="32" t="str">
        <f t="shared" si="33"/>
        <v xml:space="preserve"> </v>
      </c>
      <c r="S54" s="32" t="str">
        <f t="shared" si="34"/>
        <v xml:space="preserve"> </v>
      </c>
      <c r="T54" s="32" t="str">
        <f t="shared" si="35"/>
        <v xml:space="preserve"> </v>
      </c>
      <c r="U54" s="32" t="str">
        <f t="shared" si="36"/>
        <v xml:space="preserve"> </v>
      </c>
      <c r="V54" s="32" t="str">
        <f t="shared" si="37"/>
        <v xml:space="preserve"> </v>
      </c>
      <c r="W54" s="32" t="str">
        <f t="shared" si="38"/>
        <v xml:space="preserve"> </v>
      </c>
      <c r="X54" s="40"/>
      <c r="Y54" s="32" t="str">
        <f t="shared" si="39"/>
        <v xml:space="preserve"> </v>
      </c>
      <c r="Z54" s="32" t="str">
        <f t="shared" si="40"/>
        <v xml:space="preserve"> </v>
      </c>
      <c r="AA54" s="32" t="str">
        <f t="shared" si="41"/>
        <v xml:space="preserve"> </v>
      </c>
      <c r="AB54" s="32" t="str">
        <f t="shared" si="42"/>
        <v xml:space="preserve"> </v>
      </c>
      <c r="AC54" s="32" t="str">
        <f t="shared" si="43"/>
        <v xml:space="preserve"> </v>
      </c>
      <c r="AD54" s="40"/>
    </row>
    <row r="55" spans="1:30" x14ac:dyDescent="0.3">
      <c r="A55" s="138"/>
      <c r="B55" s="138"/>
      <c r="C55" s="40"/>
      <c r="D55" s="32">
        <f>GorselEokul!G55</f>
        <v>0</v>
      </c>
      <c r="E55" s="32" t="str">
        <f t="shared" si="22"/>
        <v xml:space="preserve"> </v>
      </c>
      <c r="F55" s="32" t="b">
        <f t="shared" si="23"/>
        <v>0</v>
      </c>
      <c r="G55" s="41"/>
      <c r="H55" s="32" t="str">
        <f t="shared" si="24"/>
        <v xml:space="preserve"> </v>
      </c>
      <c r="I55" s="32" t="str">
        <f t="shared" si="25"/>
        <v xml:space="preserve"> </v>
      </c>
      <c r="J55" s="32" t="str">
        <f t="shared" si="26"/>
        <v xml:space="preserve"> </v>
      </c>
      <c r="K55" s="32" t="str">
        <f t="shared" si="27"/>
        <v xml:space="preserve"> </v>
      </c>
      <c r="L55" s="32" t="str">
        <f t="shared" si="28"/>
        <v xml:space="preserve"> </v>
      </c>
      <c r="M55" s="40"/>
      <c r="N55" s="32" t="str">
        <f t="shared" si="29"/>
        <v xml:space="preserve"> </v>
      </c>
      <c r="O55" s="32" t="str">
        <f t="shared" si="30"/>
        <v xml:space="preserve"> </v>
      </c>
      <c r="P55" s="32" t="str">
        <f t="shared" si="31"/>
        <v xml:space="preserve"> </v>
      </c>
      <c r="Q55" s="32" t="str">
        <f t="shared" si="32"/>
        <v xml:space="preserve"> </v>
      </c>
      <c r="R55" s="32" t="str">
        <f t="shared" si="33"/>
        <v xml:space="preserve"> </v>
      </c>
      <c r="S55" s="32" t="str">
        <f t="shared" si="34"/>
        <v xml:space="preserve"> </v>
      </c>
      <c r="T55" s="32" t="str">
        <f t="shared" si="35"/>
        <v xml:space="preserve"> </v>
      </c>
      <c r="U55" s="32" t="str">
        <f t="shared" si="36"/>
        <v xml:space="preserve"> </v>
      </c>
      <c r="V55" s="32" t="str">
        <f t="shared" si="37"/>
        <v xml:space="preserve"> </v>
      </c>
      <c r="W55" s="32" t="str">
        <f t="shared" si="38"/>
        <v xml:space="preserve"> </v>
      </c>
      <c r="X55" s="40"/>
      <c r="Y55" s="32" t="str">
        <f t="shared" si="39"/>
        <v xml:space="preserve"> </v>
      </c>
      <c r="Z55" s="32" t="str">
        <f t="shared" si="40"/>
        <v xml:space="preserve"> </v>
      </c>
      <c r="AA55" s="32" t="str">
        <f t="shared" si="41"/>
        <v xml:space="preserve"> </v>
      </c>
      <c r="AB55" s="32" t="str">
        <f t="shared" si="42"/>
        <v xml:space="preserve"> </v>
      </c>
      <c r="AC55" s="32" t="str">
        <f t="shared" si="43"/>
        <v xml:space="preserve"> </v>
      </c>
      <c r="AD55" s="40"/>
    </row>
    <row r="56" spans="1:30" x14ac:dyDescent="0.3">
      <c r="A56" s="138"/>
      <c r="B56" s="138"/>
      <c r="C56" s="40"/>
      <c r="D56" s="32">
        <f>GorselEokul!G56</f>
        <v>0</v>
      </c>
      <c r="E56" s="32" t="str">
        <f t="shared" si="22"/>
        <v xml:space="preserve"> </v>
      </c>
      <c r="F56" s="32" t="b">
        <f t="shared" si="23"/>
        <v>0</v>
      </c>
      <c r="G56" s="41"/>
      <c r="H56" s="32" t="str">
        <f t="shared" si="24"/>
        <v xml:space="preserve"> </v>
      </c>
      <c r="I56" s="32" t="str">
        <f t="shared" si="25"/>
        <v xml:space="preserve"> </v>
      </c>
      <c r="J56" s="32" t="str">
        <f t="shared" si="26"/>
        <v xml:space="preserve"> </v>
      </c>
      <c r="K56" s="32" t="str">
        <f t="shared" si="27"/>
        <v xml:space="preserve"> </v>
      </c>
      <c r="L56" s="32" t="str">
        <f t="shared" si="28"/>
        <v xml:space="preserve"> </v>
      </c>
      <c r="M56" s="40"/>
      <c r="N56" s="32" t="str">
        <f t="shared" si="29"/>
        <v xml:space="preserve"> </v>
      </c>
      <c r="O56" s="32" t="str">
        <f t="shared" si="30"/>
        <v xml:space="preserve"> </v>
      </c>
      <c r="P56" s="32" t="str">
        <f t="shared" si="31"/>
        <v xml:space="preserve"> </v>
      </c>
      <c r="Q56" s="32" t="str">
        <f t="shared" si="32"/>
        <v xml:space="preserve"> </v>
      </c>
      <c r="R56" s="32" t="str">
        <f t="shared" si="33"/>
        <v xml:space="preserve"> </v>
      </c>
      <c r="S56" s="32" t="str">
        <f t="shared" si="34"/>
        <v xml:space="preserve"> </v>
      </c>
      <c r="T56" s="32" t="str">
        <f t="shared" si="35"/>
        <v xml:space="preserve"> </v>
      </c>
      <c r="U56" s="32" t="str">
        <f t="shared" si="36"/>
        <v xml:space="preserve"> </v>
      </c>
      <c r="V56" s="32" t="str">
        <f t="shared" si="37"/>
        <v xml:space="preserve"> </v>
      </c>
      <c r="W56" s="32" t="str">
        <f t="shared" si="38"/>
        <v xml:space="preserve"> </v>
      </c>
      <c r="X56" s="40"/>
      <c r="Y56" s="32" t="str">
        <f t="shared" si="39"/>
        <v xml:space="preserve"> </v>
      </c>
      <c r="Z56" s="32" t="str">
        <f t="shared" si="40"/>
        <v xml:space="preserve"> </v>
      </c>
      <c r="AA56" s="32" t="str">
        <f t="shared" si="41"/>
        <v xml:space="preserve"> </v>
      </c>
      <c r="AB56" s="32" t="str">
        <f t="shared" si="42"/>
        <v xml:space="preserve"> </v>
      </c>
      <c r="AC56" s="32" t="str">
        <f t="shared" si="43"/>
        <v xml:space="preserve"> </v>
      </c>
      <c r="AD56" s="40"/>
    </row>
    <row r="57" spans="1:30" x14ac:dyDescent="0.3">
      <c r="A57" s="138"/>
      <c r="B57" s="138"/>
      <c r="C57" s="40"/>
      <c r="D57" s="32">
        <f>GorselEokul!G57</f>
        <v>0</v>
      </c>
      <c r="E57" s="32" t="str">
        <f t="shared" si="22"/>
        <v xml:space="preserve"> </v>
      </c>
      <c r="F57" s="32" t="b">
        <f t="shared" si="23"/>
        <v>0</v>
      </c>
      <c r="G57" s="41"/>
      <c r="H57" s="32" t="str">
        <f t="shared" si="24"/>
        <v xml:space="preserve"> </v>
      </c>
      <c r="I57" s="32" t="str">
        <f t="shared" si="25"/>
        <v xml:space="preserve"> </v>
      </c>
      <c r="J57" s="32" t="str">
        <f t="shared" si="26"/>
        <v xml:space="preserve"> </v>
      </c>
      <c r="K57" s="32" t="str">
        <f t="shared" si="27"/>
        <v xml:space="preserve"> </v>
      </c>
      <c r="L57" s="32" t="str">
        <f t="shared" si="28"/>
        <v xml:space="preserve"> </v>
      </c>
      <c r="M57" s="40"/>
      <c r="N57" s="32" t="str">
        <f t="shared" si="29"/>
        <v xml:space="preserve"> </v>
      </c>
      <c r="O57" s="32" t="str">
        <f t="shared" si="30"/>
        <v xml:space="preserve"> </v>
      </c>
      <c r="P57" s="32" t="str">
        <f t="shared" si="31"/>
        <v xml:space="preserve"> </v>
      </c>
      <c r="Q57" s="32" t="str">
        <f t="shared" si="32"/>
        <v xml:space="preserve"> </v>
      </c>
      <c r="R57" s="32" t="str">
        <f t="shared" si="33"/>
        <v xml:space="preserve"> </v>
      </c>
      <c r="S57" s="32" t="str">
        <f t="shared" si="34"/>
        <v xml:space="preserve"> </v>
      </c>
      <c r="T57" s="32" t="str">
        <f t="shared" si="35"/>
        <v xml:space="preserve"> </v>
      </c>
      <c r="U57" s="32" t="str">
        <f t="shared" si="36"/>
        <v xml:space="preserve"> </v>
      </c>
      <c r="V57" s="32" t="str">
        <f t="shared" si="37"/>
        <v xml:space="preserve"> </v>
      </c>
      <c r="W57" s="32" t="str">
        <f t="shared" si="38"/>
        <v xml:space="preserve"> </v>
      </c>
      <c r="X57" s="40"/>
      <c r="Y57" s="32" t="str">
        <f t="shared" si="39"/>
        <v xml:space="preserve"> </v>
      </c>
      <c r="Z57" s="32" t="str">
        <f t="shared" si="40"/>
        <v xml:space="preserve"> </v>
      </c>
      <c r="AA57" s="32" t="str">
        <f t="shared" si="41"/>
        <v xml:space="preserve"> </v>
      </c>
      <c r="AB57" s="32" t="str">
        <f t="shared" si="42"/>
        <v xml:space="preserve"> </v>
      </c>
      <c r="AC57" s="32" t="str">
        <f t="shared" si="43"/>
        <v xml:space="preserve"> </v>
      </c>
      <c r="AD57" s="40"/>
    </row>
    <row r="58" spans="1:30" x14ac:dyDescent="0.3">
      <c r="A58" s="138"/>
      <c r="B58" s="138"/>
      <c r="C58" s="40"/>
      <c r="D58" s="32">
        <f>GorselEokul!G58</f>
        <v>0</v>
      </c>
      <c r="E58" s="32" t="str">
        <f t="shared" si="22"/>
        <v xml:space="preserve"> </v>
      </c>
      <c r="F58" s="32" t="b">
        <f t="shared" si="23"/>
        <v>0</v>
      </c>
      <c r="G58" s="41"/>
      <c r="H58" s="32" t="str">
        <f t="shared" si="24"/>
        <v xml:space="preserve"> </v>
      </c>
      <c r="I58" s="32" t="str">
        <f t="shared" si="25"/>
        <v xml:space="preserve"> </v>
      </c>
      <c r="J58" s="32" t="str">
        <f t="shared" si="26"/>
        <v xml:space="preserve"> </v>
      </c>
      <c r="K58" s="32" t="str">
        <f t="shared" si="27"/>
        <v xml:space="preserve"> </v>
      </c>
      <c r="L58" s="32" t="str">
        <f t="shared" si="28"/>
        <v xml:space="preserve"> </v>
      </c>
      <c r="M58" s="40"/>
      <c r="N58" s="32" t="str">
        <f t="shared" si="29"/>
        <v xml:space="preserve"> </v>
      </c>
      <c r="O58" s="32" t="str">
        <f t="shared" si="30"/>
        <v xml:space="preserve"> </v>
      </c>
      <c r="P58" s="32" t="str">
        <f t="shared" si="31"/>
        <v xml:space="preserve"> </v>
      </c>
      <c r="Q58" s="32" t="str">
        <f t="shared" si="32"/>
        <v xml:space="preserve"> </v>
      </c>
      <c r="R58" s="32" t="str">
        <f t="shared" si="33"/>
        <v xml:space="preserve"> </v>
      </c>
      <c r="S58" s="32" t="str">
        <f t="shared" si="34"/>
        <v xml:space="preserve"> </v>
      </c>
      <c r="T58" s="32" t="str">
        <f t="shared" si="35"/>
        <v xml:space="preserve"> </v>
      </c>
      <c r="U58" s="32" t="str">
        <f t="shared" si="36"/>
        <v xml:space="preserve"> </v>
      </c>
      <c r="V58" s="32" t="str">
        <f t="shared" si="37"/>
        <v xml:space="preserve"> </v>
      </c>
      <c r="W58" s="32" t="str">
        <f t="shared" si="38"/>
        <v xml:space="preserve"> </v>
      </c>
      <c r="X58" s="40"/>
      <c r="Y58" s="32" t="str">
        <f t="shared" si="39"/>
        <v xml:space="preserve"> </v>
      </c>
      <c r="Z58" s="32" t="str">
        <f t="shared" si="40"/>
        <v xml:space="preserve"> </v>
      </c>
      <c r="AA58" s="32" t="str">
        <f t="shared" si="41"/>
        <v xml:space="preserve"> </v>
      </c>
      <c r="AB58" s="32" t="str">
        <f t="shared" si="42"/>
        <v xml:space="preserve"> </v>
      </c>
      <c r="AC58" s="32" t="str">
        <f t="shared" si="43"/>
        <v xml:space="preserve"> </v>
      </c>
      <c r="AD58" s="40"/>
    </row>
    <row r="59" spans="1:30" x14ac:dyDescent="0.3">
      <c r="A59" s="138"/>
      <c r="B59" s="138"/>
      <c r="C59" s="40"/>
      <c r="D59" s="32">
        <f>GorselEokul!G59</f>
        <v>0</v>
      </c>
      <c r="E59" s="32" t="str">
        <f t="shared" si="22"/>
        <v xml:space="preserve"> </v>
      </c>
      <c r="F59" s="32" t="b">
        <f t="shared" si="23"/>
        <v>0</v>
      </c>
      <c r="G59" s="41"/>
      <c r="H59" s="32" t="str">
        <f t="shared" si="24"/>
        <v xml:space="preserve"> </v>
      </c>
      <c r="I59" s="32" t="str">
        <f t="shared" si="25"/>
        <v xml:space="preserve"> </v>
      </c>
      <c r="J59" s="32" t="str">
        <f t="shared" si="26"/>
        <v xml:space="preserve"> </v>
      </c>
      <c r="K59" s="32" t="str">
        <f t="shared" si="27"/>
        <v xml:space="preserve"> </v>
      </c>
      <c r="L59" s="32" t="str">
        <f t="shared" si="28"/>
        <v xml:space="preserve"> </v>
      </c>
      <c r="M59" s="40"/>
      <c r="N59" s="32" t="str">
        <f t="shared" si="29"/>
        <v xml:space="preserve"> </v>
      </c>
      <c r="O59" s="32" t="str">
        <f t="shared" si="30"/>
        <v xml:space="preserve"> </v>
      </c>
      <c r="P59" s="32" t="str">
        <f t="shared" si="31"/>
        <v xml:space="preserve"> </v>
      </c>
      <c r="Q59" s="32" t="str">
        <f t="shared" si="32"/>
        <v xml:space="preserve"> </v>
      </c>
      <c r="R59" s="32" t="str">
        <f t="shared" si="33"/>
        <v xml:space="preserve"> </v>
      </c>
      <c r="S59" s="32" t="str">
        <f t="shared" si="34"/>
        <v xml:space="preserve"> </v>
      </c>
      <c r="T59" s="32" t="str">
        <f t="shared" si="35"/>
        <v xml:space="preserve"> </v>
      </c>
      <c r="U59" s="32" t="str">
        <f t="shared" si="36"/>
        <v xml:space="preserve"> </v>
      </c>
      <c r="V59" s="32" t="str">
        <f t="shared" si="37"/>
        <v xml:space="preserve"> </v>
      </c>
      <c r="W59" s="32" t="str">
        <f t="shared" si="38"/>
        <v xml:space="preserve"> </v>
      </c>
      <c r="X59" s="40"/>
      <c r="Y59" s="32" t="str">
        <f t="shared" si="39"/>
        <v xml:space="preserve"> </v>
      </c>
      <c r="Z59" s="32" t="str">
        <f t="shared" si="40"/>
        <v xml:space="preserve"> </v>
      </c>
      <c r="AA59" s="32" t="str">
        <f t="shared" si="41"/>
        <v xml:space="preserve"> </v>
      </c>
      <c r="AB59" s="32" t="str">
        <f t="shared" si="42"/>
        <v xml:space="preserve"> </v>
      </c>
      <c r="AC59" s="32" t="str">
        <f t="shared" si="43"/>
        <v xml:space="preserve"> </v>
      </c>
      <c r="AD59" s="40"/>
    </row>
    <row r="60" spans="1:30" x14ac:dyDescent="0.3">
      <c r="A60" s="138"/>
      <c r="B60" s="138"/>
      <c r="C60" s="40"/>
      <c r="D60" s="32">
        <f>GorselEokul!G60</f>
        <v>0</v>
      </c>
      <c r="E60" s="32" t="str">
        <f t="shared" si="22"/>
        <v xml:space="preserve"> </v>
      </c>
      <c r="F60" s="32" t="b">
        <f t="shared" si="23"/>
        <v>0</v>
      </c>
      <c r="G60" s="41"/>
      <c r="H60" s="32" t="str">
        <f t="shared" si="24"/>
        <v xml:space="preserve"> </v>
      </c>
      <c r="I60" s="32" t="str">
        <f t="shared" si="25"/>
        <v xml:space="preserve"> </v>
      </c>
      <c r="J60" s="32" t="str">
        <f t="shared" si="26"/>
        <v xml:space="preserve"> </v>
      </c>
      <c r="K60" s="32" t="str">
        <f t="shared" si="27"/>
        <v xml:space="preserve"> </v>
      </c>
      <c r="L60" s="32" t="str">
        <f t="shared" si="28"/>
        <v xml:space="preserve"> </v>
      </c>
      <c r="M60" s="40"/>
      <c r="N60" s="32" t="str">
        <f t="shared" si="29"/>
        <v xml:space="preserve"> </v>
      </c>
      <c r="O60" s="32" t="str">
        <f t="shared" si="30"/>
        <v xml:space="preserve"> </v>
      </c>
      <c r="P60" s="32" t="str">
        <f t="shared" si="31"/>
        <v xml:space="preserve"> </v>
      </c>
      <c r="Q60" s="32" t="str">
        <f t="shared" si="32"/>
        <v xml:space="preserve"> </v>
      </c>
      <c r="R60" s="32" t="str">
        <f t="shared" si="33"/>
        <v xml:space="preserve"> </v>
      </c>
      <c r="S60" s="32" t="str">
        <f t="shared" si="34"/>
        <v xml:space="preserve"> </v>
      </c>
      <c r="T60" s="32" t="str">
        <f t="shared" si="35"/>
        <v xml:space="preserve"> </v>
      </c>
      <c r="U60" s="32" t="str">
        <f t="shared" si="36"/>
        <v xml:space="preserve"> </v>
      </c>
      <c r="V60" s="32" t="str">
        <f t="shared" si="37"/>
        <v xml:space="preserve"> </v>
      </c>
      <c r="W60" s="32" t="str">
        <f t="shared" si="38"/>
        <v xml:space="preserve"> </v>
      </c>
      <c r="X60" s="40"/>
      <c r="Y60" s="32" t="str">
        <f t="shared" si="39"/>
        <v xml:space="preserve"> </v>
      </c>
      <c r="Z60" s="32" t="str">
        <f t="shared" si="40"/>
        <v xml:space="preserve"> </v>
      </c>
      <c r="AA60" s="32" t="str">
        <f t="shared" si="41"/>
        <v xml:space="preserve"> </v>
      </c>
      <c r="AB60" s="32" t="str">
        <f t="shared" si="42"/>
        <v xml:space="preserve"> </v>
      </c>
      <c r="AC60" s="32" t="str">
        <f t="shared" si="43"/>
        <v xml:space="preserve"> </v>
      </c>
      <c r="AD60" s="40"/>
    </row>
    <row r="61" spans="1:30" x14ac:dyDescent="0.3">
      <c r="A61" s="138"/>
      <c r="B61" s="138"/>
      <c r="C61" s="40"/>
      <c r="D61" s="32">
        <f>GorselEokul!G61</f>
        <v>0</v>
      </c>
      <c r="E61" s="32" t="str">
        <f t="shared" si="22"/>
        <v xml:space="preserve"> </v>
      </c>
      <c r="F61" s="32" t="b">
        <f t="shared" si="23"/>
        <v>0</v>
      </c>
      <c r="G61" s="41"/>
      <c r="H61" s="32" t="str">
        <f t="shared" si="24"/>
        <v xml:space="preserve"> </v>
      </c>
      <c r="I61" s="32" t="str">
        <f t="shared" si="25"/>
        <v xml:space="preserve"> </v>
      </c>
      <c r="J61" s="32" t="str">
        <f t="shared" si="26"/>
        <v xml:space="preserve"> </v>
      </c>
      <c r="K61" s="32" t="str">
        <f t="shared" si="27"/>
        <v xml:space="preserve"> </v>
      </c>
      <c r="L61" s="32" t="str">
        <f t="shared" si="28"/>
        <v xml:space="preserve"> </v>
      </c>
      <c r="M61" s="40"/>
      <c r="N61" s="32" t="str">
        <f t="shared" si="29"/>
        <v xml:space="preserve"> </v>
      </c>
      <c r="O61" s="32" t="str">
        <f t="shared" si="30"/>
        <v xml:space="preserve"> </v>
      </c>
      <c r="P61" s="32" t="str">
        <f t="shared" si="31"/>
        <v xml:space="preserve"> </v>
      </c>
      <c r="Q61" s="32" t="str">
        <f t="shared" si="32"/>
        <v xml:space="preserve"> </v>
      </c>
      <c r="R61" s="32" t="str">
        <f t="shared" si="33"/>
        <v xml:space="preserve"> </v>
      </c>
      <c r="S61" s="32" t="str">
        <f t="shared" si="34"/>
        <v xml:space="preserve"> </v>
      </c>
      <c r="T61" s="32" t="str">
        <f t="shared" si="35"/>
        <v xml:space="preserve"> </v>
      </c>
      <c r="U61" s="32" t="str">
        <f t="shared" si="36"/>
        <v xml:space="preserve"> </v>
      </c>
      <c r="V61" s="32" t="str">
        <f t="shared" si="37"/>
        <v xml:space="preserve"> </v>
      </c>
      <c r="W61" s="32" t="str">
        <f t="shared" si="38"/>
        <v xml:space="preserve"> </v>
      </c>
      <c r="X61" s="40"/>
      <c r="Y61" s="32" t="str">
        <f t="shared" si="39"/>
        <v xml:space="preserve"> </v>
      </c>
      <c r="Z61" s="32" t="str">
        <f t="shared" si="40"/>
        <v xml:space="preserve"> </v>
      </c>
      <c r="AA61" s="32" t="str">
        <f t="shared" si="41"/>
        <v xml:space="preserve"> </v>
      </c>
      <c r="AB61" s="32" t="str">
        <f t="shared" si="42"/>
        <v xml:space="preserve"> </v>
      </c>
      <c r="AC61" s="32" t="str">
        <f t="shared" si="43"/>
        <v xml:space="preserve"> </v>
      </c>
      <c r="AD61" s="40"/>
    </row>
    <row r="62" spans="1:30" x14ac:dyDescent="0.3">
      <c r="A62" s="138"/>
      <c r="B62" s="138"/>
      <c r="C62" s="40"/>
      <c r="D62" s="32">
        <f>GorselEokul!G62</f>
        <v>0</v>
      </c>
      <c r="E62" s="32" t="str">
        <f t="shared" si="22"/>
        <v xml:space="preserve"> </v>
      </c>
      <c r="F62" s="32" t="b">
        <f t="shared" si="23"/>
        <v>0</v>
      </c>
      <c r="G62" s="41"/>
      <c r="H62" s="32" t="str">
        <f t="shared" si="24"/>
        <v xml:space="preserve"> </v>
      </c>
      <c r="I62" s="32" t="str">
        <f t="shared" si="25"/>
        <v xml:space="preserve"> </v>
      </c>
      <c r="J62" s="32" t="str">
        <f t="shared" si="26"/>
        <v xml:space="preserve"> </v>
      </c>
      <c r="K62" s="32" t="str">
        <f t="shared" si="27"/>
        <v xml:space="preserve"> </v>
      </c>
      <c r="L62" s="32" t="str">
        <f t="shared" si="28"/>
        <v xml:space="preserve"> </v>
      </c>
      <c r="M62" s="40"/>
      <c r="N62" s="32" t="str">
        <f t="shared" si="29"/>
        <v xml:space="preserve"> </v>
      </c>
      <c r="O62" s="32" t="str">
        <f t="shared" si="30"/>
        <v xml:space="preserve"> </v>
      </c>
      <c r="P62" s="32" t="str">
        <f t="shared" si="31"/>
        <v xml:space="preserve"> </v>
      </c>
      <c r="Q62" s="32" t="str">
        <f t="shared" si="32"/>
        <v xml:space="preserve"> </v>
      </c>
      <c r="R62" s="32" t="str">
        <f t="shared" si="33"/>
        <v xml:space="preserve"> </v>
      </c>
      <c r="S62" s="32" t="str">
        <f t="shared" si="34"/>
        <v xml:space="preserve"> </v>
      </c>
      <c r="T62" s="32" t="str">
        <f t="shared" si="35"/>
        <v xml:space="preserve"> </v>
      </c>
      <c r="U62" s="32" t="str">
        <f t="shared" si="36"/>
        <v xml:space="preserve"> </v>
      </c>
      <c r="V62" s="32" t="str">
        <f t="shared" si="37"/>
        <v xml:space="preserve"> </v>
      </c>
      <c r="W62" s="32" t="str">
        <f t="shared" si="38"/>
        <v xml:space="preserve"> </v>
      </c>
      <c r="X62" s="40"/>
      <c r="Y62" s="32" t="str">
        <f t="shared" si="39"/>
        <v xml:space="preserve"> </v>
      </c>
      <c r="Z62" s="32" t="str">
        <f t="shared" si="40"/>
        <v xml:space="preserve"> </v>
      </c>
      <c r="AA62" s="32" t="str">
        <f t="shared" si="41"/>
        <v xml:space="preserve"> </v>
      </c>
      <c r="AB62" s="32" t="str">
        <f t="shared" si="42"/>
        <v xml:space="preserve"> </v>
      </c>
      <c r="AC62" s="32" t="str">
        <f t="shared" si="43"/>
        <v xml:space="preserve"> </v>
      </c>
      <c r="AD62" s="40"/>
    </row>
    <row r="63" spans="1:30" x14ac:dyDescent="0.3">
      <c r="A63" s="138"/>
      <c r="B63" s="138"/>
      <c r="C63" s="40"/>
      <c r="D63" s="32">
        <f>GorselEokul!G63</f>
        <v>0</v>
      </c>
      <c r="E63" s="32" t="str">
        <f t="shared" si="22"/>
        <v xml:space="preserve"> </v>
      </c>
      <c r="F63" s="32" t="b">
        <f t="shared" si="23"/>
        <v>0</v>
      </c>
      <c r="G63" s="41"/>
      <c r="H63" s="32" t="str">
        <f t="shared" si="24"/>
        <v xml:space="preserve"> </v>
      </c>
      <c r="I63" s="32" t="str">
        <f t="shared" si="25"/>
        <v xml:space="preserve"> </v>
      </c>
      <c r="J63" s="32" t="str">
        <f t="shared" si="26"/>
        <v xml:space="preserve"> </v>
      </c>
      <c r="K63" s="32" t="str">
        <f t="shared" si="27"/>
        <v xml:space="preserve"> </v>
      </c>
      <c r="L63" s="32" t="str">
        <f t="shared" si="28"/>
        <v xml:space="preserve"> </v>
      </c>
      <c r="M63" s="40"/>
      <c r="N63" s="32" t="str">
        <f t="shared" si="29"/>
        <v xml:space="preserve"> </v>
      </c>
      <c r="O63" s="32" t="str">
        <f t="shared" si="30"/>
        <v xml:space="preserve"> </v>
      </c>
      <c r="P63" s="32" t="str">
        <f t="shared" si="31"/>
        <v xml:space="preserve"> </v>
      </c>
      <c r="Q63" s="32" t="str">
        <f t="shared" si="32"/>
        <v xml:space="preserve"> </v>
      </c>
      <c r="R63" s="32" t="str">
        <f t="shared" si="33"/>
        <v xml:space="preserve"> </v>
      </c>
      <c r="S63" s="32" t="str">
        <f t="shared" si="34"/>
        <v xml:space="preserve"> </v>
      </c>
      <c r="T63" s="32" t="str">
        <f t="shared" si="35"/>
        <v xml:space="preserve"> </v>
      </c>
      <c r="U63" s="32" t="str">
        <f t="shared" si="36"/>
        <v xml:space="preserve"> </v>
      </c>
      <c r="V63" s="32" t="str">
        <f t="shared" si="37"/>
        <v xml:space="preserve"> </v>
      </c>
      <c r="W63" s="32" t="str">
        <f t="shared" si="38"/>
        <v xml:space="preserve"> </v>
      </c>
      <c r="X63" s="40"/>
      <c r="Y63" s="32" t="str">
        <f t="shared" si="39"/>
        <v xml:space="preserve"> </v>
      </c>
      <c r="Z63" s="32" t="str">
        <f t="shared" si="40"/>
        <v xml:space="preserve"> </v>
      </c>
      <c r="AA63" s="32" t="str">
        <f t="shared" si="41"/>
        <v xml:space="preserve"> </v>
      </c>
      <c r="AB63" s="32" t="str">
        <f t="shared" si="42"/>
        <v xml:space="preserve"> </v>
      </c>
      <c r="AC63" s="32" t="str">
        <f t="shared" si="43"/>
        <v xml:space="preserve"> </v>
      </c>
      <c r="AD63" s="40"/>
    </row>
    <row r="64" spans="1:30" x14ac:dyDescent="0.3">
      <c r="A64" s="138"/>
      <c r="B64" s="138"/>
      <c r="C64" s="40"/>
      <c r="D64" s="32">
        <f>GorselEokul!G64</f>
        <v>0</v>
      </c>
      <c r="E64" s="32" t="str">
        <f t="shared" si="22"/>
        <v xml:space="preserve"> </v>
      </c>
      <c r="F64" s="32" t="b">
        <f t="shared" si="23"/>
        <v>0</v>
      </c>
      <c r="G64" s="41"/>
      <c r="H64" s="32" t="str">
        <f t="shared" si="24"/>
        <v xml:space="preserve"> </v>
      </c>
      <c r="I64" s="32" t="str">
        <f t="shared" si="25"/>
        <v xml:space="preserve"> </v>
      </c>
      <c r="J64" s="32" t="str">
        <f t="shared" si="26"/>
        <v xml:space="preserve"> </v>
      </c>
      <c r="K64" s="32" t="str">
        <f t="shared" si="27"/>
        <v xml:space="preserve"> </v>
      </c>
      <c r="L64" s="32" t="str">
        <f t="shared" si="28"/>
        <v xml:space="preserve"> </v>
      </c>
      <c r="M64" s="40"/>
      <c r="N64" s="32" t="str">
        <f t="shared" si="29"/>
        <v xml:space="preserve"> </v>
      </c>
      <c r="O64" s="32" t="str">
        <f t="shared" si="30"/>
        <v xml:space="preserve"> </v>
      </c>
      <c r="P64" s="32" t="str">
        <f t="shared" si="31"/>
        <v xml:space="preserve"> </v>
      </c>
      <c r="Q64" s="32" t="str">
        <f t="shared" si="32"/>
        <v xml:space="preserve"> </v>
      </c>
      <c r="R64" s="32" t="str">
        <f t="shared" si="33"/>
        <v xml:space="preserve"> </v>
      </c>
      <c r="S64" s="32" t="str">
        <f t="shared" si="34"/>
        <v xml:space="preserve"> </v>
      </c>
      <c r="T64" s="32" t="str">
        <f t="shared" si="35"/>
        <v xml:space="preserve"> </v>
      </c>
      <c r="U64" s="32" t="str">
        <f t="shared" si="36"/>
        <v xml:space="preserve"> </v>
      </c>
      <c r="V64" s="32" t="str">
        <f t="shared" si="37"/>
        <v xml:space="preserve"> </v>
      </c>
      <c r="W64" s="32" t="str">
        <f t="shared" si="38"/>
        <v xml:space="preserve"> </v>
      </c>
      <c r="X64" s="40"/>
      <c r="Y64" s="32" t="str">
        <f t="shared" si="39"/>
        <v xml:space="preserve"> </v>
      </c>
      <c r="Z64" s="32" t="str">
        <f t="shared" si="40"/>
        <v xml:space="preserve"> </v>
      </c>
      <c r="AA64" s="32" t="str">
        <f t="shared" si="41"/>
        <v xml:space="preserve"> </v>
      </c>
      <c r="AB64" s="32" t="str">
        <f t="shared" si="42"/>
        <v xml:space="preserve"> </v>
      </c>
      <c r="AC64" s="32" t="str">
        <f t="shared" si="43"/>
        <v xml:space="preserve"> </v>
      </c>
      <c r="AD64" s="40"/>
    </row>
    <row r="65" spans="1:30" x14ac:dyDescent="0.3">
      <c r="A65" s="138"/>
      <c r="B65" s="138"/>
      <c r="C65" s="40"/>
      <c r="D65" s="32">
        <f>GorselEokul!G65</f>
        <v>0</v>
      </c>
      <c r="E65" s="32" t="str">
        <f t="shared" si="22"/>
        <v xml:space="preserve"> </v>
      </c>
      <c r="F65" s="32" t="b">
        <f t="shared" si="23"/>
        <v>0</v>
      </c>
      <c r="G65" s="41"/>
      <c r="H65" s="32" t="str">
        <f t="shared" si="24"/>
        <v xml:space="preserve"> </v>
      </c>
      <c r="I65" s="32" t="str">
        <f t="shared" si="25"/>
        <v xml:space="preserve"> </v>
      </c>
      <c r="J65" s="32" t="str">
        <f t="shared" si="26"/>
        <v xml:space="preserve"> </v>
      </c>
      <c r="K65" s="32" t="str">
        <f t="shared" si="27"/>
        <v xml:space="preserve"> </v>
      </c>
      <c r="L65" s="32" t="str">
        <f t="shared" si="28"/>
        <v xml:space="preserve"> </v>
      </c>
      <c r="M65" s="40"/>
      <c r="N65" s="32" t="str">
        <f t="shared" si="29"/>
        <v xml:space="preserve"> </v>
      </c>
      <c r="O65" s="32" t="str">
        <f t="shared" si="30"/>
        <v xml:space="preserve"> </v>
      </c>
      <c r="P65" s="32" t="str">
        <f t="shared" si="31"/>
        <v xml:space="preserve"> </v>
      </c>
      <c r="Q65" s="32" t="str">
        <f t="shared" si="32"/>
        <v xml:space="preserve"> </v>
      </c>
      <c r="R65" s="32" t="str">
        <f t="shared" si="33"/>
        <v xml:space="preserve"> </v>
      </c>
      <c r="S65" s="32" t="str">
        <f t="shared" si="34"/>
        <v xml:space="preserve"> </v>
      </c>
      <c r="T65" s="32" t="str">
        <f t="shared" si="35"/>
        <v xml:space="preserve"> </v>
      </c>
      <c r="U65" s="32" t="str">
        <f t="shared" si="36"/>
        <v xml:space="preserve"> </v>
      </c>
      <c r="V65" s="32" t="str">
        <f t="shared" si="37"/>
        <v xml:space="preserve"> </v>
      </c>
      <c r="W65" s="32" t="str">
        <f t="shared" si="38"/>
        <v xml:space="preserve"> </v>
      </c>
      <c r="X65" s="40"/>
      <c r="Y65" s="32" t="str">
        <f t="shared" si="39"/>
        <v xml:space="preserve"> </v>
      </c>
      <c r="Z65" s="32" t="str">
        <f t="shared" si="40"/>
        <v xml:space="preserve"> </v>
      </c>
      <c r="AA65" s="32" t="str">
        <f t="shared" si="41"/>
        <v xml:space="preserve"> </v>
      </c>
      <c r="AB65" s="32" t="str">
        <f t="shared" si="42"/>
        <v xml:space="preserve"> </v>
      </c>
      <c r="AC65" s="32" t="str">
        <f t="shared" si="43"/>
        <v xml:space="preserve"> </v>
      </c>
      <c r="AD65" s="40"/>
    </row>
    <row r="66" spans="1:30" x14ac:dyDescent="0.3">
      <c r="A66" s="138"/>
      <c r="B66" s="138"/>
      <c r="C66" s="40"/>
      <c r="D66" s="32">
        <f>GorselEokul!G66</f>
        <v>0</v>
      </c>
      <c r="E66" s="32" t="str">
        <f t="shared" si="22"/>
        <v xml:space="preserve"> </v>
      </c>
      <c r="F66" s="32" t="b">
        <f t="shared" si="23"/>
        <v>0</v>
      </c>
      <c r="G66" s="41"/>
      <c r="H66" s="32" t="str">
        <f t="shared" si="24"/>
        <v xml:space="preserve"> </v>
      </c>
      <c r="I66" s="32" t="str">
        <f t="shared" si="25"/>
        <v xml:space="preserve"> </v>
      </c>
      <c r="J66" s="32" t="str">
        <f t="shared" si="26"/>
        <v xml:space="preserve"> </v>
      </c>
      <c r="K66" s="32" t="str">
        <f t="shared" si="27"/>
        <v xml:space="preserve"> </v>
      </c>
      <c r="L66" s="32" t="str">
        <f t="shared" si="28"/>
        <v xml:space="preserve"> </v>
      </c>
      <c r="M66" s="40"/>
      <c r="N66" s="32" t="str">
        <f t="shared" si="29"/>
        <v xml:space="preserve"> </v>
      </c>
      <c r="O66" s="32" t="str">
        <f t="shared" si="30"/>
        <v xml:space="preserve"> </v>
      </c>
      <c r="P66" s="32" t="str">
        <f t="shared" si="31"/>
        <v xml:space="preserve"> </v>
      </c>
      <c r="Q66" s="32" t="str">
        <f t="shared" si="32"/>
        <v xml:space="preserve"> </v>
      </c>
      <c r="R66" s="32" t="str">
        <f t="shared" si="33"/>
        <v xml:space="preserve"> </v>
      </c>
      <c r="S66" s="32" t="str">
        <f t="shared" si="34"/>
        <v xml:space="preserve"> </v>
      </c>
      <c r="T66" s="32" t="str">
        <f t="shared" si="35"/>
        <v xml:space="preserve"> </v>
      </c>
      <c r="U66" s="32" t="str">
        <f t="shared" si="36"/>
        <v xml:space="preserve"> </v>
      </c>
      <c r="V66" s="32" t="str">
        <f t="shared" si="37"/>
        <v xml:space="preserve"> </v>
      </c>
      <c r="W66" s="32" t="str">
        <f t="shared" si="38"/>
        <v xml:space="preserve"> </v>
      </c>
      <c r="X66" s="40"/>
      <c r="Y66" s="32" t="str">
        <f t="shared" si="39"/>
        <v xml:space="preserve"> </v>
      </c>
      <c r="Z66" s="32" t="str">
        <f t="shared" si="40"/>
        <v xml:space="preserve"> </v>
      </c>
      <c r="AA66" s="32" t="str">
        <f t="shared" si="41"/>
        <v xml:space="preserve"> </v>
      </c>
      <c r="AB66" s="32" t="str">
        <f t="shared" si="42"/>
        <v xml:space="preserve"> </v>
      </c>
      <c r="AC66" s="32" t="str">
        <f t="shared" si="43"/>
        <v xml:space="preserve"> </v>
      </c>
      <c r="AD66" s="40"/>
    </row>
    <row r="67" spans="1:30" x14ac:dyDescent="0.3">
      <c r="A67" s="138"/>
      <c r="B67" s="138"/>
      <c r="C67" s="40"/>
      <c r="D67" s="32">
        <f>GorselEokul!G67</f>
        <v>0</v>
      </c>
      <c r="E67" s="32" t="str">
        <f t="shared" si="22"/>
        <v xml:space="preserve"> </v>
      </c>
      <c r="F67" s="32" t="b">
        <f t="shared" si="23"/>
        <v>0</v>
      </c>
      <c r="G67" s="41"/>
      <c r="H67" s="32" t="str">
        <f t="shared" si="24"/>
        <v xml:space="preserve"> </v>
      </c>
      <c r="I67" s="32" t="str">
        <f t="shared" si="25"/>
        <v xml:space="preserve"> </v>
      </c>
      <c r="J67" s="32" t="str">
        <f t="shared" si="26"/>
        <v xml:space="preserve"> </v>
      </c>
      <c r="K67" s="32" t="str">
        <f t="shared" si="27"/>
        <v xml:space="preserve"> </v>
      </c>
      <c r="L67" s="32" t="str">
        <f t="shared" si="28"/>
        <v xml:space="preserve"> </v>
      </c>
      <c r="M67" s="40"/>
      <c r="N67" s="32" t="str">
        <f t="shared" si="29"/>
        <v xml:space="preserve"> </v>
      </c>
      <c r="O67" s="32" t="str">
        <f t="shared" si="30"/>
        <v xml:space="preserve"> </v>
      </c>
      <c r="P67" s="32" t="str">
        <f t="shared" si="31"/>
        <v xml:space="preserve"> </v>
      </c>
      <c r="Q67" s="32" t="str">
        <f t="shared" si="32"/>
        <v xml:space="preserve"> </v>
      </c>
      <c r="R67" s="32" t="str">
        <f t="shared" si="33"/>
        <v xml:space="preserve"> </v>
      </c>
      <c r="S67" s="32" t="str">
        <f t="shared" si="34"/>
        <v xml:space="preserve"> </v>
      </c>
      <c r="T67" s="32" t="str">
        <f t="shared" si="35"/>
        <v xml:space="preserve"> </v>
      </c>
      <c r="U67" s="32" t="str">
        <f t="shared" si="36"/>
        <v xml:space="preserve"> </v>
      </c>
      <c r="V67" s="32" t="str">
        <f t="shared" si="37"/>
        <v xml:space="preserve"> </v>
      </c>
      <c r="W67" s="32" t="str">
        <f t="shared" si="38"/>
        <v xml:space="preserve"> </v>
      </c>
      <c r="X67" s="40"/>
      <c r="Y67" s="32" t="str">
        <f t="shared" si="39"/>
        <v xml:space="preserve"> </v>
      </c>
      <c r="Z67" s="32" t="str">
        <f t="shared" si="40"/>
        <v xml:space="preserve"> </v>
      </c>
      <c r="AA67" s="32" t="str">
        <f t="shared" si="41"/>
        <v xml:space="preserve"> </v>
      </c>
      <c r="AB67" s="32" t="str">
        <f t="shared" si="42"/>
        <v xml:space="preserve"> </v>
      </c>
      <c r="AC67" s="32" t="str">
        <f t="shared" si="43"/>
        <v xml:space="preserve"> </v>
      </c>
      <c r="AD67" s="40"/>
    </row>
    <row r="68" spans="1:30" x14ac:dyDescent="0.3">
      <c r="A68" s="138"/>
      <c r="B68" s="138"/>
      <c r="C68" s="40"/>
      <c r="D68" s="32">
        <f>GorselEokul!G68</f>
        <v>0</v>
      </c>
      <c r="E68" s="32" t="str">
        <f t="shared" si="22"/>
        <v xml:space="preserve"> </v>
      </c>
      <c r="F68" s="32" t="b">
        <f t="shared" si="23"/>
        <v>0</v>
      </c>
      <c r="G68" s="41"/>
      <c r="H68" s="32" t="str">
        <f t="shared" si="24"/>
        <v xml:space="preserve"> </v>
      </c>
      <c r="I68" s="32" t="str">
        <f t="shared" si="25"/>
        <v xml:space="preserve"> </v>
      </c>
      <c r="J68" s="32" t="str">
        <f t="shared" si="26"/>
        <v xml:space="preserve"> </v>
      </c>
      <c r="K68" s="32" t="str">
        <f t="shared" si="27"/>
        <v xml:space="preserve"> </v>
      </c>
      <c r="L68" s="32" t="str">
        <f t="shared" si="28"/>
        <v xml:space="preserve"> </v>
      </c>
      <c r="M68" s="40"/>
      <c r="N68" s="32" t="str">
        <f t="shared" si="29"/>
        <v xml:space="preserve"> </v>
      </c>
      <c r="O68" s="32" t="str">
        <f t="shared" si="30"/>
        <v xml:space="preserve"> </v>
      </c>
      <c r="P68" s="32" t="str">
        <f t="shared" si="31"/>
        <v xml:space="preserve"> </v>
      </c>
      <c r="Q68" s="32" t="str">
        <f t="shared" si="32"/>
        <v xml:space="preserve"> </v>
      </c>
      <c r="R68" s="32" t="str">
        <f t="shared" si="33"/>
        <v xml:space="preserve"> </v>
      </c>
      <c r="S68" s="32" t="str">
        <f t="shared" si="34"/>
        <v xml:space="preserve"> </v>
      </c>
      <c r="T68" s="32" t="str">
        <f t="shared" si="35"/>
        <v xml:space="preserve"> </v>
      </c>
      <c r="U68" s="32" t="str">
        <f t="shared" si="36"/>
        <v xml:space="preserve"> </v>
      </c>
      <c r="V68" s="32" t="str">
        <f t="shared" si="37"/>
        <v xml:space="preserve"> </v>
      </c>
      <c r="W68" s="32" t="str">
        <f t="shared" si="38"/>
        <v xml:space="preserve"> </v>
      </c>
      <c r="X68" s="40"/>
      <c r="Y68" s="32" t="str">
        <f t="shared" si="39"/>
        <v xml:space="preserve"> </v>
      </c>
      <c r="Z68" s="32" t="str">
        <f t="shared" si="40"/>
        <v xml:space="preserve"> </v>
      </c>
      <c r="AA68" s="32" t="str">
        <f t="shared" si="41"/>
        <v xml:space="preserve"> </v>
      </c>
      <c r="AB68" s="32" t="str">
        <f t="shared" si="42"/>
        <v xml:space="preserve"> </v>
      </c>
      <c r="AC68" s="32" t="str">
        <f t="shared" si="43"/>
        <v xml:space="preserve"> </v>
      </c>
      <c r="AD68" s="40"/>
    </row>
    <row r="69" spans="1:30" x14ac:dyDescent="0.3">
      <c r="A69" s="138"/>
      <c r="B69" s="138"/>
      <c r="C69" s="40"/>
      <c r="D69" s="32">
        <f>GorselEokul!G69</f>
        <v>0</v>
      </c>
      <c r="E69" s="32" t="str">
        <f t="shared" si="22"/>
        <v xml:space="preserve"> </v>
      </c>
      <c r="F69" s="32" t="b">
        <f t="shared" si="23"/>
        <v>0</v>
      </c>
      <c r="G69" s="41"/>
      <c r="H69" s="32" t="str">
        <f t="shared" si="24"/>
        <v xml:space="preserve"> </v>
      </c>
      <c r="I69" s="32" t="str">
        <f t="shared" si="25"/>
        <v xml:space="preserve"> </v>
      </c>
      <c r="J69" s="32" t="str">
        <f t="shared" si="26"/>
        <v xml:space="preserve"> </v>
      </c>
      <c r="K69" s="32" t="str">
        <f t="shared" si="27"/>
        <v xml:space="preserve"> </v>
      </c>
      <c r="L69" s="32" t="str">
        <f t="shared" si="28"/>
        <v xml:space="preserve"> </v>
      </c>
      <c r="M69" s="40"/>
      <c r="N69" s="32" t="str">
        <f t="shared" si="29"/>
        <v xml:space="preserve"> </v>
      </c>
      <c r="O69" s="32" t="str">
        <f t="shared" si="30"/>
        <v xml:space="preserve"> </v>
      </c>
      <c r="P69" s="32" t="str">
        <f t="shared" si="31"/>
        <v xml:space="preserve"> </v>
      </c>
      <c r="Q69" s="32" t="str">
        <f t="shared" si="32"/>
        <v xml:space="preserve"> </v>
      </c>
      <c r="R69" s="32" t="str">
        <f t="shared" si="33"/>
        <v xml:space="preserve"> </v>
      </c>
      <c r="S69" s="32" t="str">
        <f t="shared" si="34"/>
        <v xml:space="preserve"> </v>
      </c>
      <c r="T69" s="32" t="str">
        <f t="shared" si="35"/>
        <v xml:space="preserve"> </v>
      </c>
      <c r="U69" s="32" t="str">
        <f t="shared" si="36"/>
        <v xml:space="preserve"> </v>
      </c>
      <c r="V69" s="32" t="str">
        <f t="shared" si="37"/>
        <v xml:space="preserve"> </v>
      </c>
      <c r="W69" s="32" t="str">
        <f t="shared" si="38"/>
        <v xml:space="preserve"> </v>
      </c>
      <c r="X69" s="40"/>
      <c r="Y69" s="32" t="str">
        <f t="shared" si="39"/>
        <v xml:space="preserve"> </v>
      </c>
      <c r="Z69" s="32" t="str">
        <f t="shared" si="40"/>
        <v xml:space="preserve"> </v>
      </c>
      <c r="AA69" s="32" t="str">
        <f t="shared" si="41"/>
        <v xml:space="preserve"> </v>
      </c>
      <c r="AB69" s="32" t="str">
        <f t="shared" si="42"/>
        <v xml:space="preserve"> </v>
      </c>
      <c r="AC69" s="32" t="str">
        <f t="shared" si="43"/>
        <v xml:space="preserve"> </v>
      </c>
      <c r="AD69" s="40"/>
    </row>
    <row r="70" spans="1:30" x14ac:dyDescent="0.3">
      <c r="A70" s="138"/>
      <c r="B70" s="138"/>
      <c r="C70" s="40"/>
      <c r="D70" s="32">
        <f>GorselEokul!G70</f>
        <v>0</v>
      </c>
      <c r="E70" s="32" t="str">
        <f t="shared" si="22"/>
        <v xml:space="preserve"> </v>
      </c>
      <c r="F70" s="32" t="b">
        <f t="shared" si="23"/>
        <v>0</v>
      </c>
      <c r="G70" s="41"/>
      <c r="H70" s="32" t="str">
        <f t="shared" si="24"/>
        <v xml:space="preserve"> </v>
      </c>
      <c r="I70" s="32" t="str">
        <f t="shared" si="25"/>
        <v xml:space="preserve"> </v>
      </c>
      <c r="J70" s="32" t="str">
        <f t="shared" si="26"/>
        <v xml:space="preserve"> </v>
      </c>
      <c r="K70" s="32" t="str">
        <f t="shared" si="27"/>
        <v xml:space="preserve"> </v>
      </c>
      <c r="L70" s="32" t="str">
        <f t="shared" si="28"/>
        <v xml:space="preserve"> </v>
      </c>
      <c r="M70" s="40"/>
      <c r="N70" s="32" t="str">
        <f t="shared" si="29"/>
        <v xml:space="preserve"> </v>
      </c>
      <c r="O70" s="32" t="str">
        <f t="shared" si="30"/>
        <v xml:space="preserve"> </v>
      </c>
      <c r="P70" s="32" t="str">
        <f t="shared" si="31"/>
        <v xml:space="preserve"> </v>
      </c>
      <c r="Q70" s="32" t="str">
        <f t="shared" si="32"/>
        <v xml:space="preserve"> </v>
      </c>
      <c r="R70" s="32" t="str">
        <f t="shared" si="33"/>
        <v xml:space="preserve"> </v>
      </c>
      <c r="S70" s="32" t="str">
        <f t="shared" si="34"/>
        <v xml:space="preserve"> </v>
      </c>
      <c r="T70" s="32" t="str">
        <f t="shared" si="35"/>
        <v xml:space="preserve"> </v>
      </c>
      <c r="U70" s="32" t="str">
        <f t="shared" si="36"/>
        <v xml:space="preserve"> </v>
      </c>
      <c r="V70" s="32" t="str">
        <f t="shared" si="37"/>
        <v xml:space="preserve"> </v>
      </c>
      <c r="W70" s="32" t="str">
        <f t="shared" si="38"/>
        <v xml:space="preserve"> </v>
      </c>
      <c r="X70" s="40"/>
      <c r="Y70" s="32" t="str">
        <f t="shared" si="39"/>
        <v xml:space="preserve"> </v>
      </c>
      <c r="Z70" s="32" t="str">
        <f t="shared" si="40"/>
        <v xml:space="preserve"> </v>
      </c>
      <c r="AA70" s="32" t="str">
        <f t="shared" si="41"/>
        <v xml:space="preserve"> </v>
      </c>
      <c r="AB70" s="32" t="str">
        <f t="shared" si="42"/>
        <v xml:space="preserve"> </v>
      </c>
      <c r="AC70" s="32" t="str">
        <f t="shared" si="43"/>
        <v xml:space="preserve"> </v>
      </c>
      <c r="AD70" s="40"/>
    </row>
    <row r="71" spans="1:30" x14ac:dyDescent="0.3">
      <c r="A71" s="138"/>
      <c r="B71" s="138"/>
      <c r="C71" s="40"/>
      <c r="D71" s="32">
        <f>GorselEokul!G71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0"/>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0"/>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0"/>
    </row>
    <row r="72" spans="1:30" x14ac:dyDescent="0.3">
      <c r="A72" s="138"/>
      <c r="B72" s="138"/>
      <c r="C72" s="40"/>
      <c r="D72" s="32">
        <f>GorselEokul!G72</f>
        <v>0</v>
      </c>
      <c r="E72" s="32" t="str">
        <f t="shared" ref="E72:E76" si="44">IF(D72=100,"4",IF(D72&gt;80,"4",IF(D72&gt;60,"3",IF(D72&gt;40,"2",IF(D72&gt;20,"1",IF(D72&gt;0,0," "))))))</f>
        <v xml:space="preserve"> </v>
      </c>
      <c r="F72" s="32" t="b">
        <f t="shared" ref="F72:F76" si="45">IF(D72=100,20,IF(D72&gt;80,D72-80,IF(D72&gt;60,D72-60,IF(D72&gt;40,D72-40,IF(D72&gt;20,D72-20,IF(D72&gt;0,D72-0))))))</f>
        <v>0</v>
      </c>
      <c r="G72" s="41"/>
      <c r="H72" s="32" t="str">
        <f t="shared" ref="H72:H76" si="46">IF(F72-0&gt;0,E72+1,E72)</f>
        <v xml:space="preserve"> </v>
      </c>
      <c r="I72" s="32" t="str">
        <f t="shared" ref="I72:I76" si="47">IF(F72-1&gt;0,E72+1,E72)</f>
        <v xml:space="preserve"> </v>
      </c>
      <c r="J72" s="32" t="str">
        <f t="shared" ref="J72:J76" si="48">IF(F72-2&gt;0,E72+1,E72)</f>
        <v xml:space="preserve"> </v>
      </c>
      <c r="K72" s="32" t="str">
        <f t="shared" ref="K72:K76" si="49">IF(F72-13&gt;0,E72+1,E72)</f>
        <v xml:space="preserve"> </v>
      </c>
      <c r="L72" s="32" t="str">
        <f t="shared" ref="L72:L76" si="50">IF(F72-4&gt;0,E72+1,E72)</f>
        <v xml:space="preserve"> </v>
      </c>
      <c r="M72" s="40"/>
      <c r="N72" s="32" t="str">
        <f t="shared" ref="N72:N76" si="51">IF(F72-17&gt;0,E72+1,E72)</f>
        <v xml:space="preserve"> </v>
      </c>
      <c r="O72" s="32" t="str">
        <f t="shared" ref="O72:O76" si="52">IF(F72-6&gt;0,E72+1,E72)</f>
        <v xml:space="preserve"> </v>
      </c>
      <c r="P72" s="32" t="str">
        <f t="shared" ref="P72:P76" si="53">IF(F72-7&gt;0,E72+1,E72)</f>
        <v xml:space="preserve"> </v>
      </c>
      <c r="Q72" s="32" t="str">
        <f t="shared" ref="Q72:Q76" si="54">IF(F72-8&gt;0,E72+1,E72)</f>
        <v xml:space="preserve"> </v>
      </c>
      <c r="R72" s="32" t="str">
        <f t="shared" ref="R72:R76" si="55">IF(F72-9&gt;0,E72+1,E72)</f>
        <v xml:space="preserve"> </v>
      </c>
      <c r="S72" s="32" t="str">
        <f t="shared" ref="S72:S76" si="56">IF(F72-10&gt;0,E72+1,E72)</f>
        <v xml:space="preserve"> </v>
      </c>
      <c r="T72" s="32" t="str">
        <f t="shared" ref="T72:T76" si="57">IF(F72-19&gt;0,E72+1,E72)</f>
        <v xml:space="preserve"> </v>
      </c>
      <c r="U72" s="32" t="str">
        <f t="shared" ref="U72:U76" si="58">IF(F72-12&gt;0,E72+1,E72)</f>
        <v xml:space="preserve"> </v>
      </c>
      <c r="V72" s="32" t="str">
        <f t="shared" ref="V72:V76" si="59">IF(F72-3&gt;0,E72+1,E72)</f>
        <v xml:space="preserve"> </v>
      </c>
      <c r="W72" s="32" t="str">
        <f t="shared" ref="W72:W76" si="60">IF(F72-14&gt;0,E72+1,E72)</f>
        <v xml:space="preserve"> </v>
      </c>
      <c r="X72" s="40"/>
      <c r="Y72" s="32" t="str">
        <f t="shared" ref="Y72:Y76" si="61">IF(F72-15&gt;0,E72+1,E72)</f>
        <v xml:space="preserve"> </v>
      </c>
      <c r="Z72" s="32" t="str">
        <f t="shared" ref="Z72:Z76" si="62">IF(F72-16&gt;0,E72+1,E72)</f>
        <v xml:space="preserve"> </v>
      </c>
      <c r="AA72" s="32" t="str">
        <f t="shared" ref="AA72:AA76" si="63">IF(F72-5&gt;0,E72+1,E72)</f>
        <v xml:space="preserve"> </v>
      </c>
      <c r="AB72" s="32" t="str">
        <f t="shared" ref="AB72:AB76" si="64">IF(F72-18&gt;0,E72+1,E72)</f>
        <v xml:space="preserve"> </v>
      </c>
      <c r="AC72" s="32" t="str">
        <f t="shared" ref="AC72:AC76" si="65">IF(F72-11&gt;0,E72+1,E72)</f>
        <v xml:space="preserve"> </v>
      </c>
      <c r="AD72" s="40"/>
    </row>
    <row r="73" spans="1:30" x14ac:dyDescent="0.3">
      <c r="A73" s="138"/>
      <c r="B73" s="138"/>
      <c r="C73" s="40"/>
      <c r="D73" s="32">
        <f>GorselEokul!G73</f>
        <v>0</v>
      </c>
      <c r="E73" s="32" t="str">
        <f t="shared" si="44"/>
        <v xml:space="preserve"> </v>
      </c>
      <c r="F73" s="32" t="b">
        <f t="shared" si="45"/>
        <v>0</v>
      </c>
      <c r="G73" s="41"/>
      <c r="H73" s="32" t="str">
        <f t="shared" si="46"/>
        <v xml:space="preserve"> </v>
      </c>
      <c r="I73" s="32" t="str">
        <f t="shared" si="47"/>
        <v xml:space="preserve"> </v>
      </c>
      <c r="J73" s="32" t="str">
        <f t="shared" si="48"/>
        <v xml:space="preserve"> </v>
      </c>
      <c r="K73" s="32" t="str">
        <f t="shared" si="49"/>
        <v xml:space="preserve"> </v>
      </c>
      <c r="L73" s="32" t="str">
        <f t="shared" si="50"/>
        <v xml:space="preserve"> </v>
      </c>
      <c r="M73" s="40"/>
      <c r="N73" s="32" t="str">
        <f t="shared" si="51"/>
        <v xml:space="preserve"> </v>
      </c>
      <c r="O73" s="32" t="str">
        <f t="shared" si="52"/>
        <v xml:space="preserve"> </v>
      </c>
      <c r="P73" s="32" t="str">
        <f t="shared" si="53"/>
        <v xml:space="preserve"> </v>
      </c>
      <c r="Q73" s="32" t="str">
        <f t="shared" si="54"/>
        <v xml:space="preserve"> </v>
      </c>
      <c r="R73" s="32" t="str">
        <f t="shared" si="55"/>
        <v xml:space="preserve"> </v>
      </c>
      <c r="S73" s="32" t="str">
        <f t="shared" si="56"/>
        <v xml:space="preserve"> </v>
      </c>
      <c r="T73" s="32" t="str">
        <f t="shared" si="57"/>
        <v xml:space="preserve"> </v>
      </c>
      <c r="U73" s="32" t="str">
        <f t="shared" si="58"/>
        <v xml:space="preserve"> </v>
      </c>
      <c r="V73" s="32" t="str">
        <f t="shared" si="59"/>
        <v xml:space="preserve"> </v>
      </c>
      <c r="W73" s="32" t="str">
        <f t="shared" si="60"/>
        <v xml:space="preserve"> </v>
      </c>
      <c r="X73" s="40"/>
      <c r="Y73" s="32" t="str">
        <f t="shared" si="61"/>
        <v xml:space="preserve"> </v>
      </c>
      <c r="Z73" s="32" t="str">
        <f t="shared" si="62"/>
        <v xml:space="preserve"> </v>
      </c>
      <c r="AA73" s="32" t="str">
        <f t="shared" si="63"/>
        <v xml:space="preserve"> </v>
      </c>
      <c r="AB73" s="32" t="str">
        <f t="shared" si="64"/>
        <v xml:space="preserve"> </v>
      </c>
      <c r="AC73" s="32" t="str">
        <f t="shared" si="65"/>
        <v xml:space="preserve"> </v>
      </c>
      <c r="AD73" s="40"/>
    </row>
    <row r="74" spans="1:30" x14ac:dyDescent="0.3">
      <c r="A74" s="138"/>
      <c r="B74" s="138"/>
      <c r="C74" s="40"/>
      <c r="D74" s="32">
        <f>GorselEokul!G74</f>
        <v>0</v>
      </c>
      <c r="E74" s="32" t="str">
        <f t="shared" si="44"/>
        <v xml:space="preserve"> </v>
      </c>
      <c r="F74" s="32" t="b">
        <f t="shared" si="45"/>
        <v>0</v>
      </c>
      <c r="G74" s="41"/>
      <c r="H74" s="32" t="str">
        <f t="shared" si="46"/>
        <v xml:space="preserve"> </v>
      </c>
      <c r="I74" s="32" t="str">
        <f t="shared" si="47"/>
        <v xml:space="preserve"> </v>
      </c>
      <c r="J74" s="32" t="str">
        <f t="shared" si="48"/>
        <v xml:space="preserve"> </v>
      </c>
      <c r="K74" s="32" t="str">
        <f t="shared" si="49"/>
        <v xml:space="preserve"> </v>
      </c>
      <c r="L74" s="32" t="str">
        <f t="shared" si="50"/>
        <v xml:space="preserve"> </v>
      </c>
      <c r="M74" s="40"/>
      <c r="N74" s="32" t="str">
        <f t="shared" si="51"/>
        <v xml:space="preserve"> </v>
      </c>
      <c r="O74" s="32" t="str">
        <f t="shared" si="52"/>
        <v xml:space="preserve"> </v>
      </c>
      <c r="P74" s="32" t="str">
        <f t="shared" si="53"/>
        <v xml:space="preserve"> </v>
      </c>
      <c r="Q74" s="32" t="str">
        <f t="shared" si="54"/>
        <v xml:space="preserve"> </v>
      </c>
      <c r="R74" s="32" t="str">
        <f t="shared" si="55"/>
        <v xml:space="preserve"> </v>
      </c>
      <c r="S74" s="32" t="str">
        <f t="shared" si="56"/>
        <v xml:space="preserve"> </v>
      </c>
      <c r="T74" s="32" t="str">
        <f t="shared" si="57"/>
        <v xml:space="preserve"> </v>
      </c>
      <c r="U74" s="32" t="str">
        <f t="shared" si="58"/>
        <v xml:space="preserve"> </v>
      </c>
      <c r="V74" s="32" t="str">
        <f t="shared" si="59"/>
        <v xml:space="preserve"> </v>
      </c>
      <c r="W74" s="32" t="str">
        <f t="shared" si="60"/>
        <v xml:space="preserve"> </v>
      </c>
      <c r="X74" s="40"/>
      <c r="Y74" s="32" t="str">
        <f t="shared" si="61"/>
        <v xml:space="preserve"> </v>
      </c>
      <c r="Z74" s="32" t="str">
        <f t="shared" si="62"/>
        <v xml:space="preserve"> </v>
      </c>
      <c r="AA74" s="32" t="str">
        <f t="shared" si="63"/>
        <v xml:space="preserve"> </v>
      </c>
      <c r="AB74" s="32" t="str">
        <f t="shared" si="64"/>
        <v xml:space="preserve"> </v>
      </c>
      <c r="AC74" s="32" t="str">
        <f t="shared" si="65"/>
        <v xml:space="preserve"> </v>
      </c>
      <c r="AD74" s="40"/>
    </row>
    <row r="75" spans="1:30" x14ac:dyDescent="0.3">
      <c r="A75" s="138"/>
      <c r="B75" s="138"/>
      <c r="C75" s="40"/>
      <c r="D75" s="32">
        <f>GorselEokul!G75</f>
        <v>0</v>
      </c>
      <c r="E75" s="32" t="str">
        <f t="shared" si="44"/>
        <v xml:space="preserve"> </v>
      </c>
      <c r="F75" s="32" t="b">
        <f t="shared" si="45"/>
        <v>0</v>
      </c>
      <c r="G75" s="41"/>
      <c r="H75" s="32" t="str">
        <f t="shared" si="46"/>
        <v xml:space="preserve"> </v>
      </c>
      <c r="I75" s="32" t="str">
        <f t="shared" si="47"/>
        <v xml:space="preserve"> </v>
      </c>
      <c r="J75" s="32" t="str">
        <f t="shared" si="48"/>
        <v xml:space="preserve"> </v>
      </c>
      <c r="K75" s="32" t="str">
        <f t="shared" si="49"/>
        <v xml:space="preserve"> </v>
      </c>
      <c r="L75" s="32" t="str">
        <f t="shared" si="50"/>
        <v xml:space="preserve"> </v>
      </c>
      <c r="M75" s="40"/>
      <c r="N75" s="32" t="str">
        <f t="shared" si="51"/>
        <v xml:space="preserve"> </v>
      </c>
      <c r="O75" s="32" t="str">
        <f t="shared" si="52"/>
        <v xml:space="preserve"> </v>
      </c>
      <c r="P75" s="32" t="str">
        <f t="shared" si="53"/>
        <v xml:space="preserve"> </v>
      </c>
      <c r="Q75" s="32" t="str">
        <f t="shared" si="54"/>
        <v xml:space="preserve"> </v>
      </c>
      <c r="R75" s="32" t="str">
        <f t="shared" si="55"/>
        <v xml:space="preserve"> </v>
      </c>
      <c r="S75" s="32" t="str">
        <f t="shared" si="56"/>
        <v xml:space="preserve"> </v>
      </c>
      <c r="T75" s="32" t="str">
        <f t="shared" si="57"/>
        <v xml:space="preserve"> </v>
      </c>
      <c r="U75" s="32" t="str">
        <f t="shared" si="58"/>
        <v xml:space="preserve"> </v>
      </c>
      <c r="V75" s="32" t="str">
        <f t="shared" si="59"/>
        <v xml:space="preserve"> </v>
      </c>
      <c r="W75" s="32" t="str">
        <f t="shared" si="60"/>
        <v xml:space="preserve"> </v>
      </c>
      <c r="X75" s="40"/>
      <c r="Y75" s="32" t="str">
        <f t="shared" si="61"/>
        <v xml:space="preserve"> </v>
      </c>
      <c r="Z75" s="32" t="str">
        <f t="shared" si="62"/>
        <v xml:space="preserve"> </v>
      </c>
      <c r="AA75" s="32" t="str">
        <f t="shared" si="63"/>
        <v xml:space="preserve"> </v>
      </c>
      <c r="AB75" s="32" t="str">
        <f t="shared" si="64"/>
        <v xml:space="preserve"> </v>
      </c>
      <c r="AC75" s="32" t="str">
        <f t="shared" si="65"/>
        <v xml:space="preserve"> </v>
      </c>
      <c r="AD75" s="40"/>
    </row>
    <row r="76" spans="1:30" x14ac:dyDescent="0.3">
      <c r="A76" s="138"/>
      <c r="B76" s="138"/>
      <c r="C76" s="40"/>
      <c r="D76" s="32">
        <f>GorselEokul!G76</f>
        <v>0</v>
      </c>
      <c r="E76" s="32" t="str">
        <f t="shared" si="44"/>
        <v xml:space="preserve"> </v>
      </c>
      <c r="F76" s="32" t="b">
        <f t="shared" si="45"/>
        <v>0</v>
      </c>
      <c r="G76" s="41"/>
      <c r="H76" s="32" t="str">
        <f t="shared" si="46"/>
        <v xml:space="preserve"> </v>
      </c>
      <c r="I76" s="32" t="str">
        <f t="shared" si="47"/>
        <v xml:space="preserve"> </v>
      </c>
      <c r="J76" s="32" t="str">
        <f t="shared" si="48"/>
        <v xml:space="preserve"> </v>
      </c>
      <c r="K76" s="32" t="str">
        <f t="shared" si="49"/>
        <v xml:space="preserve"> </v>
      </c>
      <c r="L76" s="32" t="str">
        <f t="shared" si="50"/>
        <v xml:space="preserve"> </v>
      </c>
      <c r="M76" s="40"/>
      <c r="N76" s="32" t="str">
        <f t="shared" si="51"/>
        <v xml:space="preserve"> </v>
      </c>
      <c r="O76" s="32" t="str">
        <f t="shared" si="52"/>
        <v xml:space="preserve"> </v>
      </c>
      <c r="P76" s="32" t="str">
        <f t="shared" si="53"/>
        <v xml:space="preserve"> </v>
      </c>
      <c r="Q76" s="32" t="str">
        <f t="shared" si="54"/>
        <v xml:space="preserve"> </v>
      </c>
      <c r="R76" s="32" t="str">
        <f t="shared" si="55"/>
        <v xml:space="preserve"> </v>
      </c>
      <c r="S76" s="32" t="str">
        <f t="shared" si="56"/>
        <v xml:space="preserve"> </v>
      </c>
      <c r="T76" s="32" t="str">
        <f t="shared" si="57"/>
        <v xml:space="preserve"> </v>
      </c>
      <c r="U76" s="32" t="str">
        <f t="shared" si="58"/>
        <v xml:space="preserve"> </v>
      </c>
      <c r="V76" s="32" t="str">
        <f t="shared" si="59"/>
        <v xml:space="preserve"> </v>
      </c>
      <c r="W76" s="32" t="str">
        <f t="shared" si="60"/>
        <v xml:space="preserve"> </v>
      </c>
      <c r="X76" s="40"/>
      <c r="Y76" s="32" t="str">
        <f t="shared" si="61"/>
        <v xml:space="preserve"> </v>
      </c>
      <c r="Z76" s="32" t="str">
        <f t="shared" si="62"/>
        <v xml:space="preserve"> </v>
      </c>
      <c r="AA76" s="32" t="str">
        <f t="shared" si="63"/>
        <v xml:space="preserve"> </v>
      </c>
      <c r="AB76" s="32" t="str">
        <f t="shared" si="64"/>
        <v xml:space="preserve"> </v>
      </c>
      <c r="AC76" s="32" t="str">
        <f t="shared" si="65"/>
        <v xml:space="preserve"> </v>
      </c>
      <c r="AD76" s="40"/>
    </row>
    <row r="77" spans="1:30" x14ac:dyDescent="0.3">
      <c r="A77" s="138"/>
      <c r="B77" s="138"/>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row>
    <row r="78" spans="1:30" x14ac:dyDescent="0.3">
      <c r="A78" s="138"/>
      <c r="B78" s="138"/>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row>
  </sheetData>
  <mergeCells count="2">
    <mergeCell ref="C1:S3"/>
    <mergeCell ref="A1:B78"/>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ayfa15">
    <tabColor theme="1" tint="4.9989318521683403E-2"/>
  </sheetPr>
  <dimension ref="A1:AD77"/>
  <sheetViews>
    <sheetView topLeftCell="K56" workbookViewId="0">
      <selection activeCell="AB71" sqref="AB71"/>
    </sheetView>
  </sheetViews>
  <sheetFormatPr defaultRowHeight="14.4" x14ac:dyDescent="0.3"/>
  <cols>
    <col min="1" max="1" width="7.109375" customWidth="1"/>
    <col min="2" max="2" width="3.6640625" customWidth="1"/>
    <col min="3" max="3" width="9" customWidth="1"/>
  </cols>
  <sheetData>
    <row r="1" spans="1:30" x14ac:dyDescent="0.3">
      <c r="A1" s="140" t="s">
        <v>94</v>
      </c>
      <c r="B1" s="140"/>
      <c r="C1" s="139" t="s">
        <v>84</v>
      </c>
      <c r="D1" s="139"/>
      <c r="E1" s="139"/>
      <c r="F1" s="139"/>
      <c r="G1" s="139"/>
      <c r="H1" s="139"/>
      <c r="I1" s="139"/>
      <c r="J1" s="139"/>
      <c r="K1" s="139"/>
      <c r="L1" s="139"/>
      <c r="M1" s="139"/>
      <c r="N1" s="139"/>
      <c r="O1" s="139"/>
      <c r="P1" s="139"/>
      <c r="Q1" s="139"/>
      <c r="R1" s="139"/>
      <c r="S1" s="139"/>
      <c r="T1" s="42"/>
      <c r="U1" s="42"/>
      <c r="V1" s="42"/>
      <c r="W1" s="42"/>
      <c r="X1" s="42"/>
      <c r="Y1" s="42"/>
      <c r="Z1" s="42"/>
      <c r="AA1" s="42"/>
      <c r="AB1" s="42"/>
      <c r="AC1" s="42"/>
      <c r="AD1" s="42"/>
    </row>
    <row r="2" spans="1:30" x14ac:dyDescent="0.3">
      <c r="A2" s="140"/>
      <c r="B2" s="140"/>
      <c r="C2" s="139"/>
      <c r="D2" s="139"/>
      <c r="E2" s="139"/>
      <c r="F2" s="139"/>
      <c r="G2" s="139"/>
      <c r="H2" s="139"/>
      <c r="I2" s="139"/>
      <c r="J2" s="139"/>
      <c r="K2" s="139"/>
      <c r="L2" s="139"/>
      <c r="M2" s="139"/>
      <c r="N2" s="139"/>
      <c r="O2" s="139"/>
      <c r="P2" s="139"/>
      <c r="Q2" s="139"/>
      <c r="R2" s="139"/>
      <c r="S2" s="139"/>
      <c r="T2" s="42"/>
      <c r="U2" s="42"/>
      <c r="V2" s="42"/>
      <c r="W2" s="42"/>
      <c r="X2" s="42"/>
      <c r="Y2" s="42"/>
      <c r="Z2" s="42"/>
      <c r="AA2" s="42"/>
      <c r="AB2" s="42"/>
      <c r="AC2" s="42"/>
      <c r="AD2" s="42"/>
    </row>
    <row r="3" spans="1:30" x14ac:dyDescent="0.3">
      <c r="A3" s="140"/>
      <c r="B3" s="140"/>
      <c r="C3" s="139"/>
      <c r="D3" s="139"/>
      <c r="E3" s="139"/>
      <c r="F3" s="139"/>
      <c r="G3" s="139"/>
      <c r="H3" s="139"/>
      <c r="I3" s="139"/>
      <c r="J3" s="139"/>
      <c r="K3" s="139"/>
      <c r="L3" s="139"/>
      <c r="M3" s="139"/>
      <c r="N3" s="139"/>
      <c r="O3" s="139"/>
      <c r="P3" s="139"/>
      <c r="Q3" s="139"/>
      <c r="R3" s="139"/>
      <c r="S3" s="139"/>
      <c r="T3" s="42"/>
      <c r="U3" s="42"/>
      <c r="V3" s="42"/>
      <c r="W3" s="42"/>
      <c r="X3" s="42"/>
      <c r="Y3" s="42"/>
      <c r="Z3" s="42"/>
      <c r="AA3" s="42"/>
      <c r="AB3" s="42"/>
      <c r="AC3" s="42"/>
      <c r="AD3" s="42"/>
    </row>
    <row r="4" spans="1:30" x14ac:dyDescent="0.3">
      <c r="A4" s="140"/>
      <c r="B4" s="1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row>
    <row r="5" spans="1:30" x14ac:dyDescent="0.3">
      <c r="A5" s="140"/>
      <c r="B5" s="140"/>
      <c r="C5" s="40"/>
      <c r="D5" s="32">
        <f>GorselEokul!H5</f>
        <v>0</v>
      </c>
      <c r="E5" s="32" t="str">
        <f>IF(D5=100,"4",IF(D5&gt;80,"4",IF(D5&gt;60,"3",IF(D5&gt;40,"2",IF(D5&gt;20,"1",IF(D5&gt;0,0," "))))))</f>
        <v xml:space="preserve"> </v>
      </c>
      <c r="F5" s="32" t="b">
        <f>IF(D5=100,20,IF(D5&gt;80,D5-80,IF(D5&gt;60,D5-60,IF(D5&gt;40,D5-40,IF(D5&gt;20,D5-20,IF(D5&gt;0,D5-0))))))</f>
        <v>0</v>
      </c>
      <c r="G5" s="41"/>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0"/>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0"/>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0"/>
    </row>
    <row r="6" spans="1:30" x14ac:dyDescent="0.3">
      <c r="A6" s="140"/>
      <c r="B6" s="140"/>
      <c r="C6" s="40"/>
      <c r="D6" s="32">
        <f>GorselEokul!H6</f>
        <v>0</v>
      </c>
      <c r="E6" s="32" t="str">
        <f t="shared" ref="E6:E7" si="0">IF(D6=100,"4",IF(D6&gt;80,"4",IF(D6&gt;60,"3",IF(D6&gt;40,"2",IF(D6&gt;20,"1",IF(D6&gt;0,0," "))))))</f>
        <v xml:space="preserve"> </v>
      </c>
      <c r="F6" s="32" t="b">
        <f t="shared" ref="F6:F7" si="1">IF(D6=100,20,IF(D6&gt;80,D6-80,IF(D6&gt;60,D6-60,IF(D6&gt;40,D6-40,IF(D6&gt;20,D6-20,IF(D6&gt;0,D6-0))))))</f>
        <v>0</v>
      </c>
      <c r="G6" s="41"/>
      <c r="H6" s="32" t="str">
        <f t="shared" ref="H6:H7" si="2">IF(F6-0&gt;0,E6+1,E6)</f>
        <v xml:space="preserve"> </v>
      </c>
      <c r="I6" s="32" t="str">
        <f t="shared" ref="I6:I7" si="3">IF(F6-1&gt;0,E6+1,E6)</f>
        <v xml:space="preserve"> </v>
      </c>
      <c r="J6" s="32" t="str">
        <f t="shared" ref="J6:J7" si="4">IF(F6-2&gt;0,E6+1,E6)</f>
        <v xml:space="preserve"> </v>
      </c>
      <c r="K6" s="32" t="str">
        <f t="shared" ref="K6:K7" si="5">IF(F6-13&gt;0,E6+1,E6)</f>
        <v xml:space="preserve"> </v>
      </c>
      <c r="L6" s="32" t="str">
        <f t="shared" ref="L6:L7" si="6">IF(F6-4&gt;0,E6+1,E6)</f>
        <v xml:space="preserve"> </v>
      </c>
      <c r="M6" s="40"/>
      <c r="N6" s="32" t="str">
        <f t="shared" ref="N6:N7" si="7">IF(F6-17&gt;0,E6+1,E6)</f>
        <v xml:space="preserve"> </v>
      </c>
      <c r="O6" s="32" t="str">
        <f t="shared" ref="O6:O7" si="8">IF(F6-6&gt;0,E6+1,E6)</f>
        <v xml:space="preserve"> </v>
      </c>
      <c r="P6" s="32" t="str">
        <f t="shared" ref="P6:P7" si="9">IF(F6-7&gt;0,E6+1,E6)</f>
        <v xml:space="preserve"> </v>
      </c>
      <c r="Q6" s="32" t="str">
        <f t="shared" ref="Q6:Q7" si="10">IF(F6-8&gt;0,E6+1,E6)</f>
        <v xml:space="preserve"> </v>
      </c>
      <c r="R6" s="32" t="str">
        <f t="shared" ref="R6:R7" si="11">IF(F6-9&gt;0,E6+1,E6)</f>
        <v xml:space="preserve"> </v>
      </c>
      <c r="S6" s="32" t="str">
        <f t="shared" ref="S6:S7" si="12">IF(F6-10&gt;0,E6+1,E6)</f>
        <v xml:space="preserve"> </v>
      </c>
      <c r="T6" s="32" t="str">
        <f t="shared" ref="T6:T7" si="13">IF(F6-19&gt;0,E6+1,E6)</f>
        <v xml:space="preserve"> </v>
      </c>
      <c r="U6" s="32" t="str">
        <f t="shared" ref="U6:U7" si="14">IF(F6-12&gt;0,E6+1,E6)</f>
        <v xml:space="preserve"> </v>
      </c>
      <c r="V6" s="32" t="str">
        <f t="shared" ref="V6:V7" si="15">IF(F6-3&gt;0,E6+1,E6)</f>
        <v xml:space="preserve"> </v>
      </c>
      <c r="W6" s="32" t="str">
        <f t="shared" ref="W6:W7" si="16">IF(F6-14&gt;0,E6+1,E6)</f>
        <v xml:space="preserve"> </v>
      </c>
      <c r="X6" s="40"/>
      <c r="Y6" s="32" t="str">
        <f t="shared" ref="Y6:Y7" si="17">IF(F6-15&gt;0,E6+1,E6)</f>
        <v xml:space="preserve"> </v>
      </c>
      <c r="Z6" s="32" t="str">
        <f t="shared" ref="Z6:Z7" si="18">IF(F6-16&gt;0,E6+1,E6)</f>
        <v xml:space="preserve"> </v>
      </c>
      <c r="AA6" s="32" t="str">
        <f t="shared" ref="AA6:AA7" si="19">IF(F6-5&gt;0,E6+1,E6)</f>
        <v xml:space="preserve"> </v>
      </c>
      <c r="AB6" s="32" t="str">
        <f t="shared" ref="AB6:AB7" si="20">IF(F6-18&gt;0,E6+1,E6)</f>
        <v xml:space="preserve"> </v>
      </c>
      <c r="AC6" s="32" t="str">
        <f t="shared" ref="AC6:AC7" si="21">IF(F6-11&gt;0,E6+1,E6)</f>
        <v xml:space="preserve"> </v>
      </c>
      <c r="AD6" s="40"/>
    </row>
    <row r="7" spans="1:30" x14ac:dyDescent="0.3">
      <c r="A7" s="140"/>
      <c r="B7" s="140"/>
      <c r="C7" s="40"/>
      <c r="D7" s="32">
        <f>GorselEokul!H7</f>
        <v>0</v>
      </c>
      <c r="E7" s="32" t="str">
        <f t="shared" si="0"/>
        <v xml:space="preserve"> </v>
      </c>
      <c r="F7" s="32" t="b">
        <f t="shared" si="1"/>
        <v>0</v>
      </c>
      <c r="G7" s="41"/>
      <c r="H7" s="32" t="str">
        <f t="shared" si="2"/>
        <v xml:space="preserve"> </v>
      </c>
      <c r="I7" s="32" t="str">
        <f t="shared" si="3"/>
        <v xml:space="preserve"> </v>
      </c>
      <c r="J7" s="32" t="str">
        <f t="shared" si="4"/>
        <v xml:space="preserve"> </v>
      </c>
      <c r="K7" s="32" t="str">
        <f t="shared" si="5"/>
        <v xml:space="preserve"> </v>
      </c>
      <c r="L7" s="32" t="str">
        <f t="shared" si="6"/>
        <v xml:space="preserve"> </v>
      </c>
      <c r="M7" s="40"/>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0"/>
      <c r="Y7" s="32" t="str">
        <f t="shared" si="17"/>
        <v xml:space="preserve"> </v>
      </c>
      <c r="Z7" s="32" t="str">
        <f t="shared" si="18"/>
        <v xml:space="preserve"> </v>
      </c>
      <c r="AA7" s="32" t="str">
        <f t="shared" si="19"/>
        <v xml:space="preserve"> </v>
      </c>
      <c r="AB7" s="32" t="str">
        <f t="shared" si="20"/>
        <v xml:space="preserve"> </v>
      </c>
      <c r="AC7" s="32" t="str">
        <f t="shared" si="21"/>
        <v xml:space="preserve"> </v>
      </c>
      <c r="AD7" s="40"/>
    </row>
    <row r="8" spans="1:30" x14ac:dyDescent="0.3">
      <c r="A8" s="140"/>
      <c r="B8" s="140"/>
      <c r="C8" s="40"/>
      <c r="D8" s="32">
        <f>GorselEokul!H8</f>
        <v>0</v>
      </c>
      <c r="E8" s="32" t="str">
        <f t="shared" ref="E8:E71" si="22">IF(D8=100,"4",IF(D8&gt;80,"4",IF(D8&gt;60,"3",IF(D8&gt;40,"2",IF(D8&gt;20,"1",IF(D8&gt;0,0," "))))))</f>
        <v xml:space="preserve"> </v>
      </c>
      <c r="F8" s="32" t="b">
        <f t="shared" ref="F8:F71" si="23">IF(D8=100,20,IF(D8&gt;80,D8-80,IF(D8&gt;60,D8-60,IF(D8&gt;40,D8-40,IF(D8&gt;20,D8-20,IF(D8&gt;0,D8-0))))))</f>
        <v>0</v>
      </c>
      <c r="G8" s="41"/>
      <c r="H8" s="32" t="str">
        <f t="shared" ref="H8:H71" si="24">IF(F8-0&gt;0,E8+1,E8)</f>
        <v xml:space="preserve"> </v>
      </c>
      <c r="I8" s="32" t="str">
        <f t="shared" ref="I8:I71" si="25">IF(F8-1&gt;0,E8+1,E8)</f>
        <v xml:space="preserve"> </v>
      </c>
      <c r="J8" s="32" t="str">
        <f t="shared" ref="J8:J71" si="26">IF(F8-2&gt;0,E8+1,E8)</f>
        <v xml:space="preserve"> </v>
      </c>
      <c r="K8" s="32" t="str">
        <f t="shared" ref="K8:K71" si="27">IF(F8-13&gt;0,E8+1,E8)</f>
        <v xml:space="preserve"> </v>
      </c>
      <c r="L8" s="32" t="str">
        <f t="shared" ref="L8:L71" si="28">IF(F8-4&gt;0,E8+1,E8)</f>
        <v xml:space="preserve"> </v>
      </c>
      <c r="M8" s="40"/>
      <c r="N8" s="32" t="str">
        <f t="shared" ref="N8:N71" si="29">IF(F8-17&gt;0,E8+1,E8)</f>
        <v xml:space="preserve"> </v>
      </c>
      <c r="O8" s="32" t="str">
        <f t="shared" ref="O8:O71" si="30">IF(F8-6&gt;0,E8+1,E8)</f>
        <v xml:space="preserve"> </v>
      </c>
      <c r="P8" s="32" t="str">
        <f t="shared" ref="P8:P71" si="31">IF(F8-7&gt;0,E8+1,E8)</f>
        <v xml:space="preserve"> </v>
      </c>
      <c r="Q8" s="32" t="str">
        <f t="shared" ref="Q8:Q71" si="32">IF(F8-8&gt;0,E8+1,E8)</f>
        <v xml:space="preserve"> </v>
      </c>
      <c r="R8" s="32" t="str">
        <f t="shared" ref="R8:R71" si="33">IF(F8-9&gt;0,E8+1,E8)</f>
        <v xml:space="preserve"> </v>
      </c>
      <c r="S8" s="32" t="str">
        <f t="shared" ref="S8:S71" si="34">IF(F8-10&gt;0,E8+1,E8)</f>
        <v xml:space="preserve"> </v>
      </c>
      <c r="T8" s="32" t="str">
        <f t="shared" ref="T8:T71" si="35">IF(F8-19&gt;0,E8+1,E8)</f>
        <v xml:space="preserve"> </v>
      </c>
      <c r="U8" s="32" t="str">
        <f t="shared" ref="U8:U71" si="36">IF(F8-12&gt;0,E8+1,E8)</f>
        <v xml:space="preserve"> </v>
      </c>
      <c r="V8" s="32" t="str">
        <f t="shared" ref="V8:V71" si="37">IF(F8-3&gt;0,E8+1,E8)</f>
        <v xml:space="preserve"> </v>
      </c>
      <c r="W8" s="32" t="str">
        <f t="shared" ref="W8:W71" si="38">IF(F8-14&gt;0,E8+1,E8)</f>
        <v xml:space="preserve"> </v>
      </c>
      <c r="X8" s="40"/>
      <c r="Y8" s="32" t="str">
        <f t="shared" ref="Y8:Y71" si="39">IF(F8-15&gt;0,E8+1,E8)</f>
        <v xml:space="preserve"> </v>
      </c>
      <c r="Z8" s="32" t="str">
        <f t="shared" ref="Z8:Z71" si="40">IF(F8-16&gt;0,E8+1,E8)</f>
        <v xml:space="preserve"> </v>
      </c>
      <c r="AA8" s="32" t="str">
        <f t="shared" ref="AA8:AA71" si="41">IF(F8-5&gt;0,E8+1,E8)</f>
        <v xml:space="preserve"> </v>
      </c>
      <c r="AB8" s="32" t="str">
        <f t="shared" ref="AB8:AB71" si="42">IF(F8-18&gt;0,E8+1,E8)</f>
        <v xml:space="preserve"> </v>
      </c>
      <c r="AC8" s="32" t="str">
        <f t="shared" ref="AC8:AC71" si="43">IF(F8-11&gt;0,E8+1,E8)</f>
        <v xml:space="preserve"> </v>
      </c>
      <c r="AD8" s="40"/>
    </row>
    <row r="9" spans="1:30" x14ac:dyDescent="0.3">
      <c r="A9" s="140"/>
      <c r="B9" s="140"/>
      <c r="C9" s="40"/>
      <c r="D9" s="32">
        <f>GorselEokul!H9</f>
        <v>0</v>
      </c>
      <c r="E9" s="32" t="str">
        <f t="shared" si="22"/>
        <v xml:space="preserve"> </v>
      </c>
      <c r="F9" s="32" t="b">
        <f t="shared" si="23"/>
        <v>0</v>
      </c>
      <c r="G9" s="41"/>
      <c r="H9" s="32" t="str">
        <f t="shared" si="24"/>
        <v xml:space="preserve"> </v>
      </c>
      <c r="I9" s="32" t="str">
        <f t="shared" si="25"/>
        <v xml:space="preserve"> </v>
      </c>
      <c r="J9" s="32" t="str">
        <f t="shared" si="26"/>
        <v xml:space="preserve"> </v>
      </c>
      <c r="K9" s="32" t="str">
        <f t="shared" si="27"/>
        <v xml:space="preserve"> </v>
      </c>
      <c r="L9" s="32" t="str">
        <f t="shared" si="28"/>
        <v xml:space="preserve"> </v>
      </c>
      <c r="M9" s="40"/>
      <c r="N9" s="32" t="str">
        <f t="shared" si="29"/>
        <v xml:space="preserve"> </v>
      </c>
      <c r="O9" s="32" t="str">
        <f t="shared" si="30"/>
        <v xml:space="preserve"> </v>
      </c>
      <c r="P9" s="32" t="str">
        <f t="shared" si="31"/>
        <v xml:space="preserve"> </v>
      </c>
      <c r="Q9" s="32" t="str">
        <f t="shared" si="32"/>
        <v xml:space="preserve"> </v>
      </c>
      <c r="R9" s="32" t="str">
        <f t="shared" si="33"/>
        <v xml:space="preserve"> </v>
      </c>
      <c r="S9" s="32" t="str">
        <f t="shared" si="34"/>
        <v xml:space="preserve"> </v>
      </c>
      <c r="T9" s="32" t="str">
        <f t="shared" si="35"/>
        <v xml:space="preserve"> </v>
      </c>
      <c r="U9" s="32" t="str">
        <f t="shared" si="36"/>
        <v xml:space="preserve"> </v>
      </c>
      <c r="V9" s="32" t="str">
        <f t="shared" si="37"/>
        <v xml:space="preserve"> </v>
      </c>
      <c r="W9" s="32" t="str">
        <f t="shared" si="38"/>
        <v xml:space="preserve"> </v>
      </c>
      <c r="X9" s="40"/>
      <c r="Y9" s="32" t="str">
        <f t="shared" si="39"/>
        <v xml:space="preserve"> </v>
      </c>
      <c r="Z9" s="32" t="str">
        <f t="shared" si="40"/>
        <v xml:space="preserve"> </v>
      </c>
      <c r="AA9" s="32" t="str">
        <f t="shared" si="41"/>
        <v xml:space="preserve"> </v>
      </c>
      <c r="AB9" s="32" t="str">
        <f t="shared" si="42"/>
        <v xml:space="preserve"> </v>
      </c>
      <c r="AC9" s="32" t="str">
        <f t="shared" si="43"/>
        <v xml:space="preserve"> </v>
      </c>
      <c r="AD9" s="40"/>
    </row>
    <row r="10" spans="1:30" x14ac:dyDescent="0.3">
      <c r="A10" s="140"/>
      <c r="B10" s="140"/>
      <c r="C10" s="40"/>
      <c r="D10" s="32">
        <f>GorselEokul!H10</f>
        <v>0</v>
      </c>
      <c r="E10" s="32" t="str">
        <f t="shared" si="22"/>
        <v xml:space="preserve"> </v>
      </c>
      <c r="F10" s="32" t="b">
        <f t="shared" si="23"/>
        <v>0</v>
      </c>
      <c r="G10" s="41"/>
      <c r="H10" s="32" t="str">
        <f t="shared" si="24"/>
        <v xml:space="preserve"> </v>
      </c>
      <c r="I10" s="32" t="str">
        <f t="shared" si="25"/>
        <v xml:space="preserve"> </v>
      </c>
      <c r="J10" s="32" t="str">
        <f t="shared" si="26"/>
        <v xml:space="preserve"> </v>
      </c>
      <c r="K10" s="32" t="str">
        <f t="shared" si="27"/>
        <v xml:space="preserve"> </v>
      </c>
      <c r="L10" s="32" t="str">
        <f t="shared" si="28"/>
        <v xml:space="preserve"> </v>
      </c>
      <c r="M10" s="40"/>
      <c r="N10" s="32" t="str">
        <f t="shared" si="29"/>
        <v xml:space="preserve"> </v>
      </c>
      <c r="O10" s="32" t="str">
        <f t="shared" si="30"/>
        <v xml:space="preserve"> </v>
      </c>
      <c r="P10" s="32" t="str">
        <f t="shared" si="31"/>
        <v xml:space="preserve"> </v>
      </c>
      <c r="Q10" s="32" t="str">
        <f t="shared" si="32"/>
        <v xml:space="preserve"> </v>
      </c>
      <c r="R10" s="32" t="str">
        <f t="shared" si="33"/>
        <v xml:space="preserve"> </v>
      </c>
      <c r="S10" s="32" t="str">
        <f t="shared" si="34"/>
        <v xml:space="preserve"> </v>
      </c>
      <c r="T10" s="32" t="str">
        <f t="shared" si="35"/>
        <v xml:space="preserve"> </v>
      </c>
      <c r="U10" s="32" t="str">
        <f t="shared" si="36"/>
        <v xml:space="preserve"> </v>
      </c>
      <c r="V10" s="32" t="str">
        <f t="shared" si="37"/>
        <v xml:space="preserve"> </v>
      </c>
      <c r="W10" s="32" t="str">
        <f t="shared" si="38"/>
        <v xml:space="preserve"> </v>
      </c>
      <c r="X10" s="40"/>
      <c r="Y10" s="32" t="str">
        <f t="shared" si="39"/>
        <v xml:space="preserve"> </v>
      </c>
      <c r="Z10" s="32" t="str">
        <f t="shared" si="40"/>
        <v xml:space="preserve"> </v>
      </c>
      <c r="AA10" s="32" t="str">
        <f t="shared" si="41"/>
        <v xml:space="preserve"> </v>
      </c>
      <c r="AB10" s="32" t="str">
        <f t="shared" si="42"/>
        <v xml:space="preserve"> </v>
      </c>
      <c r="AC10" s="32" t="str">
        <f t="shared" si="43"/>
        <v xml:space="preserve"> </v>
      </c>
      <c r="AD10" s="40"/>
    </row>
    <row r="11" spans="1:30" x14ac:dyDescent="0.3">
      <c r="A11" s="140"/>
      <c r="B11" s="140"/>
      <c r="C11" s="40"/>
      <c r="D11" s="32">
        <f>GorselEokul!H11</f>
        <v>0</v>
      </c>
      <c r="E11" s="32" t="str">
        <f t="shared" si="22"/>
        <v xml:space="preserve"> </v>
      </c>
      <c r="F11" s="32" t="b">
        <f t="shared" si="23"/>
        <v>0</v>
      </c>
      <c r="G11" s="41"/>
      <c r="H11" s="32" t="str">
        <f t="shared" si="24"/>
        <v xml:space="preserve"> </v>
      </c>
      <c r="I11" s="32" t="str">
        <f t="shared" si="25"/>
        <v xml:space="preserve"> </v>
      </c>
      <c r="J11" s="32" t="str">
        <f t="shared" si="26"/>
        <v xml:space="preserve"> </v>
      </c>
      <c r="K11" s="32" t="str">
        <f t="shared" si="27"/>
        <v xml:space="preserve"> </v>
      </c>
      <c r="L11" s="32" t="str">
        <f t="shared" si="28"/>
        <v xml:space="preserve"> </v>
      </c>
      <c r="M11" s="40"/>
      <c r="N11" s="32" t="str">
        <f t="shared" si="29"/>
        <v xml:space="preserve"> </v>
      </c>
      <c r="O11" s="32" t="str">
        <f t="shared" si="30"/>
        <v xml:space="preserve"> </v>
      </c>
      <c r="P11" s="32" t="str">
        <f t="shared" si="31"/>
        <v xml:space="preserve"> </v>
      </c>
      <c r="Q11" s="32" t="str">
        <f t="shared" si="32"/>
        <v xml:space="preserve"> </v>
      </c>
      <c r="R11" s="32" t="str">
        <f t="shared" si="33"/>
        <v xml:space="preserve"> </v>
      </c>
      <c r="S11" s="32" t="str">
        <f t="shared" si="34"/>
        <v xml:space="preserve"> </v>
      </c>
      <c r="T11" s="32" t="str">
        <f t="shared" si="35"/>
        <v xml:space="preserve"> </v>
      </c>
      <c r="U11" s="32" t="str">
        <f t="shared" si="36"/>
        <v xml:space="preserve"> </v>
      </c>
      <c r="V11" s="32" t="str">
        <f t="shared" si="37"/>
        <v xml:space="preserve"> </v>
      </c>
      <c r="W11" s="32" t="str">
        <f t="shared" si="38"/>
        <v xml:space="preserve"> </v>
      </c>
      <c r="X11" s="40"/>
      <c r="Y11" s="32" t="str">
        <f t="shared" si="39"/>
        <v xml:space="preserve"> </v>
      </c>
      <c r="Z11" s="32" t="str">
        <f t="shared" si="40"/>
        <v xml:space="preserve"> </v>
      </c>
      <c r="AA11" s="32" t="str">
        <f t="shared" si="41"/>
        <v xml:space="preserve"> </v>
      </c>
      <c r="AB11" s="32" t="str">
        <f t="shared" si="42"/>
        <v xml:space="preserve"> </v>
      </c>
      <c r="AC11" s="32" t="str">
        <f t="shared" si="43"/>
        <v xml:space="preserve"> </v>
      </c>
      <c r="AD11" s="40"/>
    </row>
    <row r="12" spans="1:30" x14ac:dyDescent="0.3">
      <c r="A12" s="140"/>
      <c r="B12" s="140"/>
      <c r="C12" s="40"/>
      <c r="D12" s="32">
        <f>GorselEokul!H12</f>
        <v>0</v>
      </c>
      <c r="E12" s="32" t="str">
        <f t="shared" si="22"/>
        <v xml:space="preserve"> </v>
      </c>
      <c r="F12" s="32" t="b">
        <f t="shared" si="23"/>
        <v>0</v>
      </c>
      <c r="G12" s="41"/>
      <c r="H12" s="32" t="str">
        <f t="shared" si="24"/>
        <v xml:space="preserve"> </v>
      </c>
      <c r="I12" s="32" t="str">
        <f t="shared" si="25"/>
        <v xml:space="preserve"> </v>
      </c>
      <c r="J12" s="32" t="str">
        <f t="shared" si="26"/>
        <v xml:space="preserve"> </v>
      </c>
      <c r="K12" s="32" t="str">
        <f t="shared" si="27"/>
        <v xml:space="preserve"> </v>
      </c>
      <c r="L12" s="32" t="str">
        <f t="shared" si="28"/>
        <v xml:space="preserve"> </v>
      </c>
      <c r="M12" s="40"/>
      <c r="N12" s="32" t="str">
        <f t="shared" si="29"/>
        <v xml:space="preserve"> </v>
      </c>
      <c r="O12" s="32" t="str">
        <f t="shared" si="30"/>
        <v xml:space="preserve"> </v>
      </c>
      <c r="P12" s="32" t="str">
        <f t="shared" si="31"/>
        <v xml:space="preserve"> </v>
      </c>
      <c r="Q12" s="32" t="str">
        <f t="shared" si="32"/>
        <v xml:space="preserve"> </v>
      </c>
      <c r="R12" s="32" t="str">
        <f t="shared" si="33"/>
        <v xml:space="preserve"> </v>
      </c>
      <c r="S12" s="32" t="str">
        <f t="shared" si="34"/>
        <v xml:space="preserve"> </v>
      </c>
      <c r="T12" s="32" t="str">
        <f t="shared" si="35"/>
        <v xml:space="preserve"> </v>
      </c>
      <c r="U12" s="32" t="str">
        <f t="shared" si="36"/>
        <v xml:space="preserve"> </v>
      </c>
      <c r="V12" s="32" t="str">
        <f t="shared" si="37"/>
        <v xml:space="preserve"> </v>
      </c>
      <c r="W12" s="32" t="str">
        <f t="shared" si="38"/>
        <v xml:space="preserve"> </v>
      </c>
      <c r="X12" s="40"/>
      <c r="Y12" s="32" t="str">
        <f t="shared" si="39"/>
        <v xml:space="preserve"> </v>
      </c>
      <c r="Z12" s="32" t="str">
        <f t="shared" si="40"/>
        <v xml:space="preserve"> </v>
      </c>
      <c r="AA12" s="32" t="str">
        <f t="shared" si="41"/>
        <v xml:space="preserve"> </v>
      </c>
      <c r="AB12" s="32" t="str">
        <f t="shared" si="42"/>
        <v xml:space="preserve"> </v>
      </c>
      <c r="AC12" s="32" t="str">
        <f t="shared" si="43"/>
        <v xml:space="preserve"> </v>
      </c>
      <c r="AD12" s="40"/>
    </row>
    <row r="13" spans="1:30" x14ac:dyDescent="0.3">
      <c r="A13" s="140"/>
      <c r="B13" s="140"/>
      <c r="C13" s="40"/>
      <c r="D13" s="32">
        <f>GorselEokul!H13</f>
        <v>0</v>
      </c>
      <c r="E13" s="32" t="str">
        <f t="shared" si="22"/>
        <v xml:space="preserve"> </v>
      </c>
      <c r="F13" s="32" t="b">
        <f t="shared" si="23"/>
        <v>0</v>
      </c>
      <c r="G13" s="41"/>
      <c r="H13" s="32" t="str">
        <f t="shared" si="24"/>
        <v xml:space="preserve"> </v>
      </c>
      <c r="I13" s="32" t="str">
        <f t="shared" si="25"/>
        <v xml:space="preserve"> </v>
      </c>
      <c r="J13" s="32" t="str">
        <f t="shared" si="26"/>
        <v xml:space="preserve"> </v>
      </c>
      <c r="K13" s="32" t="str">
        <f t="shared" si="27"/>
        <v xml:space="preserve"> </v>
      </c>
      <c r="L13" s="32" t="str">
        <f t="shared" si="28"/>
        <v xml:space="preserve"> </v>
      </c>
      <c r="M13" s="40"/>
      <c r="N13" s="32" t="str">
        <f t="shared" si="29"/>
        <v xml:space="preserve"> </v>
      </c>
      <c r="O13" s="32" t="str">
        <f t="shared" si="30"/>
        <v xml:space="preserve"> </v>
      </c>
      <c r="P13" s="32" t="str">
        <f t="shared" si="31"/>
        <v xml:space="preserve"> </v>
      </c>
      <c r="Q13" s="32" t="str">
        <f t="shared" si="32"/>
        <v xml:space="preserve"> </v>
      </c>
      <c r="R13" s="32" t="str">
        <f t="shared" si="33"/>
        <v xml:space="preserve"> </v>
      </c>
      <c r="S13" s="32" t="str">
        <f t="shared" si="34"/>
        <v xml:space="preserve"> </v>
      </c>
      <c r="T13" s="32" t="str">
        <f t="shared" si="35"/>
        <v xml:space="preserve"> </v>
      </c>
      <c r="U13" s="32" t="str">
        <f t="shared" si="36"/>
        <v xml:space="preserve"> </v>
      </c>
      <c r="V13" s="32" t="str">
        <f t="shared" si="37"/>
        <v xml:space="preserve"> </v>
      </c>
      <c r="W13" s="32" t="str">
        <f t="shared" si="38"/>
        <v xml:space="preserve"> </v>
      </c>
      <c r="X13" s="40"/>
      <c r="Y13" s="32" t="str">
        <f t="shared" si="39"/>
        <v xml:space="preserve"> </v>
      </c>
      <c r="Z13" s="32" t="str">
        <f t="shared" si="40"/>
        <v xml:space="preserve"> </v>
      </c>
      <c r="AA13" s="32" t="str">
        <f t="shared" si="41"/>
        <v xml:space="preserve"> </v>
      </c>
      <c r="AB13" s="32" t="str">
        <f t="shared" si="42"/>
        <v xml:space="preserve"> </v>
      </c>
      <c r="AC13" s="32" t="str">
        <f t="shared" si="43"/>
        <v xml:space="preserve"> </v>
      </c>
      <c r="AD13" s="40"/>
    </row>
    <row r="14" spans="1:30" x14ac:dyDescent="0.3">
      <c r="A14" s="140"/>
      <c r="B14" s="140"/>
      <c r="C14" s="40"/>
      <c r="D14" s="32">
        <f>GorselEokul!H14</f>
        <v>0</v>
      </c>
      <c r="E14" s="32" t="str">
        <f t="shared" si="22"/>
        <v xml:space="preserve"> </v>
      </c>
      <c r="F14" s="32" t="b">
        <f t="shared" si="23"/>
        <v>0</v>
      </c>
      <c r="G14" s="41"/>
      <c r="H14" s="32" t="str">
        <f t="shared" si="24"/>
        <v xml:space="preserve"> </v>
      </c>
      <c r="I14" s="32" t="str">
        <f t="shared" si="25"/>
        <v xml:space="preserve"> </v>
      </c>
      <c r="J14" s="32" t="str">
        <f t="shared" si="26"/>
        <v xml:space="preserve"> </v>
      </c>
      <c r="K14" s="32" t="str">
        <f t="shared" si="27"/>
        <v xml:space="preserve"> </v>
      </c>
      <c r="L14" s="32" t="str">
        <f t="shared" si="28"/>
        <v xml:space="preserve"> </v>
      </c>
      <c r="M14" s="40"/>
      <c r="N14" s="32" t="str">
        <f t="shared" si="29"/>
        <v xml:space="preserve"> </v>
      </c>
      <c r="O14" s="32" t="str">
        <f t="shared" si="30"/>
        <v xml:space="preserve"> </v>
      </c>
      <c r="P14" s="32" t="str">
        <f t="shared" si="31"/>
        <v xml:space="preserve"> </v>
      </c>
      <c r="Q14" s="32" t="str">
        <f t="shared" si="32"/>
        <v xml:space="preserve"> </v>
      </c>
      <c r="R14" s="32" t="str">
        <f t="shared" si="33"/>
        <v xml:space="preserve"> </v>
      </c>
      <c r="S14" s="32" t="str">
        <f t="shared" si="34"/>
        <v xml:space="preserve"> </v>
      </c>
      <c r="T14" s="32" t="str">
        <f t="shared" si="35"/>
        <v xml:space="preserve"> </v>
      </c>
      <c r="U14" s="32" t="str">
        <f t="shared" si="36"/>
        <v xml:space="preserve"> </v>
      </c>
      <c r="V14" s="32" t="str">
        <f t="shared" si="37"/>
        <v xml:space="preserve"> </v>
      </c>
      <c r="W14" s="32" t="str">
        <f t="shared" si="38"/>
        <v xml:space="preserve"> </v>
      </c>
      <c r="X14" s="40"/>
      <c r="Y14" s="32" t="str">
        <f t="shared" si="39"/>
        <v xml:space="preserve"> </v>
      </c>
      <c r="Z14" s="32" t="str">
        <f t="shared" si="40"/>
        <v xml:space="preserve"> </v>
      </c>
      <c r="AA14" s="32" t="str">
        <f t="shared" si="41"/>
        <v xml:space="preserve"> </v>
      </c>
      <c r="AB14" s="32" t="str">
        <f t="shared" si="42"/>
        <v xml:space="preserve"> </v>
      </c>
      <c r="AC14" s="32" t="str">
        <f t="shared" si="43"/>
        <v xml:space="preserve"> </v>
      </c>
      <c r="AD14" s="40"/>
    </row>
    <row r="15" spans="1:30" x14ac:dyDescent="0.3">
      <c r="A15" s="140"/>
      <c r="B15" s="140"/>
      <c r="C15" s="40"/>
      <c r="D15" s="32">
        <f>GorselEokul!H15</f>
        <v>0</v>
      </c>
      <c r="E15" s="32" t="str">
        <f t="shared" si="22"/>
        <v xml:space="preserve"> </v>
      </c>
      <c r="F15" s="32" t="b">
        <f t="shared" si="23"/>
        <v>0</v>
      </c>
      <c r="G15" s="41"/>
      <c r="H15" s="32" t="str">
        <f t="shared" si="24"/>
        <v xml:space="preserve"> </v>
      </c>
      <c r="I15" s="32" t="str">
        <f t="shared" si="25"/>
        <v xml:space="preserve"> </v>
      </c>
      <c r="J15" s="32" t="str">
        <f t="shared" si="26"/>
        <v xml:space="preserve"> </v>
      </c>
      <c r="K15" s="32" t="str">
        <f t="shared" si="27"/>
        <v xml:space="preserve"> </v>
      </c>
      <c r="L15" s="32" t="str">
        <f t="shared" si="28"/>
        <v xml:space="preserve"> </v>
      </c>
      <c r="M15" s="40"/>
      <c r="N15" s="32" t="str">
        <f t="shared" si="29"/>
        <v xml:space="preserve"> </v>
      </c>
      <c r="O15" s="32" t="str">
        <f t="shared" si="30"/>
        <v xml:space="preserve"> </v>
      </c>
      <c r="P15" s="32" t="str">
        <f t="shared" si="31"/>
        <v xml:space="preserve"> </v>
      </c>
      <c r="Q15" s="32" t="str">
        <f t="shared" si="32"/>
        <v xml:space="preserve"> </v>
      </c>
      <c r="R15" s="32" t="str">
        <f t="shared" si="33"/>
        <v xml:space="preserve"> </v>
      </c>
      <c r="S15" s="32" t="str">
        <f t="shared" si="34"/>
        <v xml:space="preserve"> </v>
      </c>
      <c r="T15" s="32" t="str">
        <f t="shared" si="35"/>
        <v xml:space="preserve"> </v>
      </c>
      <c r="U15" s="32" t="str">
        <f t="shared" si="36"/>
        <v xml:space="preserve"> </v>
      </c>
      <c r="V15" s="32" t="str">
        <f t="shared" si="37"/>
        <v xml:space="preserve"> </v>
      </c>
      <c r="W15" s="32" t="str">
        <f t="shared" si="38"/>
        <v xml:space="preserve"> </v>
      </c>
      <c r="X15" s="40"/>
      <c r="Y15" s="32" t="str">
        <f t="shared" si="39"/>
        <v xml:space="preserve"> </v>
      </c>
      <c r="Z15" s="32" t="str">
        <f t="shared" si="40"/>
        <v xml:space="preserve"> </v>
      </c>
      <c r="AA15" s="32" t="str">
        <f t="shared" si="41"/>
        <v xml:space="preserve"> </v>
      </c>
      <c r="AB15" s="32" t="str">
        <f t="shared" si="42"/>
        <v xml:space="preserve"> </v>
      </c>
      <c r="AC15" s="32" t="str">
        <f t="shared" si="43"/>
        <v xml:space="preserve"> </v>
      </c>
      <c r="AD15" s="40"/>
    </row>
    <row r="16" spans="1:30" x14ac:dyDescent="0.3">
      <c r="A16" s="140"/>
      <c r="B16" s="140"/>
      <c r="C16" s="40"/>
      <c r="D16" s="32">
        <f>GorselEokul!H16</f>
        <v>0</v>
      </c>
      <c r="E16" s="32" t="str">
        <f t="shared" si="22"/>
        <v xml:space="preserve"> </v>
      </c>
      <c r="F16" s="32" t="b">
        <f t="shared" si="23"/>
        <v>0</v>
      </c>
      <c r="G16" s="41"/>
      <c r="H16" s="32" t="str">
        <f t="shared" si="24"/>
        <v xml:space="preserve"> </v>
      </c>
      <c r="I16" s="32" t="str">
        <f t="shared" si="25"/>
        <v xml:space="preserve"> </v>
      </c>
      <c r="J16" s="32" t="str">
        <f t="shared" si="26"/>
        <v xml:space="preserve"> </v>
      </c>
      <c r="K16" s="32" t="str">
        <f t="shared" si="27"/>
        <v xml:space="preserve"> </v>
      </c>
      <c r="L16" s="32" t="str">
        <f t="shared" si="28"/>
        <v xml:space="preserve"> </v>
      </c>
      <c r="M16" s="40"/>
      <c r="N16" s="32" t="str">
        <f t="shared" si="29"/>
        <v xml:space="preserve"> </v>
      </c>
      <c r="O16" s="32" t="str">
        <f t="shared" si="30"/>
        <v xml:space="preserve"> </v>
      </c>
      <c r="P16" s="32" t="str">
        <f t="shared" si="31"/>
        <v xml:space="preserve"> </v>
      </c>
      <c r="Q16" s="32" t="str">
        <f t="shared" si="32"/>
        <v xml:space="preserve"> </v>
      </c>
      <c r="R16" s="32" t="str">
        <f t="shared" si="33"/>
        <v xml:space="preserve"> </v>
      </c>
      <c r="S16" s="32" t="str">
        <f t="shared" si="34"/>
        <v xml:space="preserve"> </v>
      </c>
      <c r="T16" s="32" t="str">
        <f t="shared" si="35"/>
        <v xml:space="preserve"> </v>
      </c>
      <c r="U16" s="32" t="str">
        <f t="shared" si="36"/>
        <v xml:space="preserve"> </v>
      </c>
      <c r="V16" s="32" t="str">
        <f t="shared" si="37"/>
        <v xml:space="preserve"> </v>
      </c>
      <c r="W16" s="32" t="str">
        <f t="shared" si="38"/>
        <v xml:space="preserve"> </v>
      </c>
      <c r="X16" s="40"/>
      <c r="Y16" s="32" t="str">
        <f t="shared" si="39"/>
        <v xml:space="preserve"> </v>
      </c>
      <c r="Z16" s="32" t="str">
        <f t="shared" si="40"/>
        <v xml:space="preserve"> </v>
      </c>
      <c r="AA16" s="32" t="str">
        <f t="shared" si="41"/>
        <v xml:space="preserve"> </v>
      </c>
      <c r="AB16" s="32" t="str">
        <f t="shared" si="42"/>
        <v xml:space="preserve"> </v>
      </c>
      <c r="AC16" s="32" t="str">
        <f t="shared" si="43"/>
        <v xml:space="preserve"> </v>
      </c>
      <c r="AD16" s="40"/>
    </row>
    <row r="17" spans="1:30" x14ac:dyDescent="0.3">
      <c r="A17" s="140"/>
      <c r="B17" s="140"/>
      <c r="C17" s="40"/>
      <c r="D17" s="32">
        <f>GorselEokul!H17</f>
        <v>0</v>
      </c>
      <c r="E17" s="32" t="str">
        <f t="shared" si="22"/>
        <v xml:space="preserve"> </v>
      </c>
      <c r="F17" s="32" t="b">
        <f t="shared" si="23"/>
        <v>0</v>
      </c>
      <c r="G17" s="41"/>
      <c r="H17" s="32" t="str">
        <f t="shared" si="24"/>
        <v xml:space="preserve"> </v>
      </c>
      <c r="I17" s="32" t="str">
        <f t="shared" si="25"/>
        <v xml:space="preserve"> </v>
      </c>
      <c r="J17" s="32" t="str">
        <f t="shared" si="26"/>
        <v xml:space="preserve"> </v>
      </c>
      <c r="K17" s="32" t="str">
        <f t="shared" si="27"/>
        <v xml:space="preserve"> </v>
      </c>
      <c r="L17" s="32" t="str">
        <f t="shared" si="28"/>
        <v xml:space="preserve"> </v>
      </c>
      <c r="M17" s="40"/>
      <c r="N17" s="32" t="str">
        <f t="shared" si="29"/>
        <v xml:space="preserve"> </v>
      </c>
      <c r="O17" s="32" t="str">
        <f t="shared" si="30"/>
        <v xml:space="preserve"> </v>
      </c>
      <c r="P17" s="32" t="str">
        <f t="shared" si="31"/>
        <v xml:space="preserve"> </v>
      </c>
      <c r="Q17" s="32" t="str">
        <f t="shared" si="32"/>
        <v xml:space="preserve"> </v>
      </c>
      <c r="R17" s="32" t="str">
        <f t="shared" si="33"/>
        <v xml:space="preserve"> </v>
      </c>
      <c r="S17" s="32" t="str">
        <f t="shared" si="34"/>
        <v xml:space="preserve"> </v>
      </c>
      <c r="T17" s="32" t="str">
        <f t="shared" si="35"/>
        <v xml:space="preserve"> </v>
      </c>
      <c r="U17" s="32" t="str">
        <f t="shared" si="36"/>
        <v xml:space="preserve"> </v>
      </c>
      <c r="V17" s="32" t="str">
        <f t="shared" si="37"/>
        <v xml:space="preserve"> </v>
      </c>
      <c r="W17" s="32" t="str">
        <f t="shared" si="38"/>
        <v xml:space="preserve"> </v>
      </c>
      <c r="X17" s="40"/>
      <c r="Y17" s="32" t="str">
        <f t="shared" si="39"/>
        <v xml:space="preserve"> </v>
      </c>
      <c r="Z17" s="32" t="str">
        <f t="shared" si="40"/>
        <v xml:space="preserve"> </v>
      </c>
      <c r="AA17" s="32" t="str">
        <f t="shared" si="41"/>
        <v xml:space="preserve"> </v>
      </c>
      <c r="AB17" s="32" t="str">
        <f t="shared" si="42"/>
        <v xml:space="preserve"> </v>
      </c>
      <c r="AC17" s="32" t="str">
        <f t="shared" si="43"/>
        <v xml:space="preserve"> </v>
      </c>
      <c r="AD17" s="40"/>
    </row>
    <row r="18" spans="1:30" x14ac:dyDescent="0.3">
      <c r="A18" s="140"/>
      <c r="B18" s="140"/>
      <c r="C18" s="40"/>
      <c r="D18" s="32">
        <f>GorselEokul!H18</f>
        <v>0</v>
      </c>
      <c r="E18" s="32" t="str">
        <f t="shared" si="22"/>
        <v xml:space="preserve"> </v>
      </c>
      <c r="F18" s="32" t="b">
        <f t="shared" si="23"/>
        <v>0</v>
      </c>
      <c r="G18" s="41"/>
      <c r="H18" s="32" t="str">
        <f t="shared" si="24"/>
        <v xml:space="preserve"> </v>
      </c>
      <c r="I18" s="32" t="str">
        <f t="shared" si="25"/>
        <v xml:space="preserve"> </v>
      </c>
      <c r="J18" s="32" t="str">
        <f t="shared" si="26"/>
        <v xml:space="preserve"> </v>
      </c>
      <c r="K18" s="32" t="str">
        <f t="shared" si="27"/>
        <v xml:space="preserve"> </v>
      </c>
      <c r="L18" s="32" t="str">
        <f t="shared" si="28"/>
        <v xml:space="preserve"> </v>
      </c>
      <c r="M18" s="40"/>
      <c r="N18" s="32" t="str">
        <f t="shared" si="29"/>
        <v xml:space="preserve"> </v>
      </c>
      <c r="O18" s="32" t="str">
        <f t="shared" si="30"/>
        <v xml:space="preserve"> </v>
      </c>
      <c r="P18" s="32" t="str">
        <f t="shared" si="31"/>
        <v xml:space="preserve"> </v>
      </c>
      <c r="Q18" s="32" t="str">
        <f t="shared" si="32"/>
        <v xml:space="preserve"> </v>
      </c>
      <c r="R18" s="32" t="str">
        <f t="shared" si="33"/>
        <v xml:space="preserve"> </v>
      </c>
      <c r="S18" s="32" t="str">
        <f t="shared" si="34"/>
        <v xml:space="preserve"> </v>
      </c>
      <c r="T18" s="32" t="str">
        <f t="shared" si="35"/>
        <v xml:space="preserve"> </v>
      </c>
      <c r="U18" s="32" t="str">
        <f t="shared" si="36"/>
        <v xml:space="preserve"> </v>
      </c>
      <c r="V18" s="32" t="str">
        <f t="shared" si="37"/>
        <v xml:space="preserve"> </v>
      </c>
      <c r="W18" s="32" t="str">
        <f t="shared" si="38"/>
        <v xml:space="preserve"> </v>
      </c>
      <c r="X18" s="40"/>
      <c r="Y18" s="32" t="str">
        <f t="shared" si="39"/>
        <v xml:space="preserve"> </v>
      </c>
      <c r="Z18" s="32" t="str">
        <f t="shared" si="40"/>
        <v xml:space="preserve"> </v>
      </c>
      <c r="AA18" s="32" t="str">
        <f t="shared" si="41"/>
        <v xml:space="preserve"> </v>
      </c>
      <c r="AB18" s="32" t="str">
        <f t="shared" si="42"/>
        <v xml:space="preserve"> </v>
      </c>
      <c r="AC18" s="32" t="str">
        <f t="shared" si="43"/>
        <v xml:space="preserve"> </v>
      </c>
      <c r="AD18" s="40"/>
    </row>
    <row r="19" spans="1:30" x14ac:dyDescent="0.3">
      <c r="A19" s="140"/>
      <c r="B19" s="140"/>
      <c r="C19" s="40"/>
      <c r="D19" s="32">
        <f>GorselEokul!H19</f>
        <v>0</v>
      </c>
      <c r="E19" s="32" t="str">
        <f t="shared" si="22"/>
        <v xml:space="preserve"> </v>
      </c>
      <c r="F19" s="32" t="b">
        <f t="shared" si="23"/>
        <v>0</v>
      </c>
      <c r="G19" s="41"/>
      <c r="H19" s="32" t="str">
        <f t="shared" si="24"/>
        <v xml:space="preserve"> </v>
      </c>
      <c r="I19" s="32" t="str">
        <f t="shared" si="25"/>
        <v xml:space="preserve"> </v>
      </c>
      <c r="J19" s="32" t="str">
        <f t="shared" si="26"/>
        <v xml:space="preserve"> </v>
      </c>
      <c r="K19" s="32" t="str">
        <f t="shared" si="27"/>
        <v xml:space="preserve"> </v>
      </c>
      <c r="L19" s="32" t="str">
        <f t="shared" si="28"/>
        <v xml:space="preserve"> </v>
      </c>
      <c r="M19" s="40"/>
      <c r="N19" s="32" t="str">
        <f t="shared" si="29"/>
        <v xml:space="preserve"> </v>
      </c>
      <c r="O19" s="32" t="str">
        <f t="shared" si="30"/>
        <v xml:space="preserve"> </v>
      </c>
      <c r="P19" s="32" t="str">
        <f t="shared" si="31"/>
        <v xml:space="preserve"> </v>
      </c>
      <c r="Q19" s="32" t="str">
        <f t="shared" si="32"/>
        <v xml:space="preserve"> </v>
      </c>
      <c r="R19" s="32" t="str">
        <f t="shared" si="33"/>
        <v xml:space="preserve"> </v>
      </c>
      <c r="S19" s="32" t="str">
        <f t="shared" si="34"/>
        <v xml:space="preserve"> </v>
      </c>
      <c r="T19" s="32" t="str">
        <f t="shared" si="35"/>
        <v xml:space="preserve"> </v>
      </c>
      <c r="U19" s="32" t="str">
        <f t="shared" si="36"/>
        <v xml:space="preserve"> </v>
      </c>
      <c r="V19" s="32" t="str">
        <f t="shared" si="37"/>
        <v xml:space="preserve"> </v>
      </c>
      <c r="W19" s="32" t="str">
        <f t="shared" si="38"/>
        <v xml:space="preserve"> </v>
      </c>
      <c r="X19" s="40"/>
      <c r="Y19" s="32" t="str">
        <f t="shared" si="39"/>
        <v xml:space="preserve"> </v>
      </c>
      <c r="Z19" s="32" t="str">
        <f t="shared" si="40"/>
        <v xml:space="preserve"> </v>
      </c>
      <c r="AA19" s="32" t="str">
        <f t="shared" si="41"/>
        <v xml:space="preserve"> </v>
      </c>
      <c r="AB19" s="32" t="str">
        <f t="shared" si="42"/>
        <v xml:space="preserve"> </v>
      </c>
      <c r="AC19" s="32" t="str">
        <f t="shared" si="43"/>
        <v xml:space="preserve"> </v>
      </c>
      <c r="AD19" s="40"/>
    </row>
    <row r="20" spans="1:30" x14ac:dyDescent="0.3">
      <c r="A20" s="140"/>
      <c r="B20" s="140"/>
      <c r="C20" s="40"/>
      <c r="D20" s="32">
        <f>GorselEokul!H20</f>
        <v>0</v>
      </c>
      <c r="E20" s="32" t="str">
        <f t="shared" si="22"/>
        <v xml:space="preserve"> </v>
      </c>
      <c r="F20" s="32" t="b">
        <f t="shared" si="23"/>
        <v>0</v>
      </c>
      <c r="G20" s="41"/>
      <c r="H20" s="32" t="str">
        <f t="shared" si="24"/>
        <v xml:space="preserve"> </v>
      </c>
      <c r="I20" s="32" t="str">
        <f t="shared" si="25"/>
        <v xml:space="preserve"> </v>
      </c>
      <c r="J20" s="32" t="str">
        <f t="shared" si="26"/>
        <v xml:space="preserve"> </v>
      </c>
      <c r="K20" s="32" t="str">
        <f t="shared" si="27"/>
        <v xml:space="preserve"> </v>
      </c>
      <c r="L20" s="32" t="str">
        <f t="shared" si="28"/>
        <v xml:space="preserve"> </v>
      </c>
      <c r="M20" s="40"/>
      <c r="N20" s="32" t="str">
        <f t="shared" si="29"/>
        <v xml:space="preserve"> </v>
      </c>
      <c r="O20" s="32" t="str">
        <f t="shared" si="30"/>
        <v xml:space="preserve"> </v>
      </c>
      <c r="P20" s="32" t="str">
        <f t="shared" si="31"/>
        <v xml:space="preserve"> </v>
      </c>
      <c r="Q20" s="32" t="str">
        <f t="shared" si="32"/>
        <v xml:space="preserve"> </v>
      </c>
      <c r="R20" s="32" t="str">
        <f t="shared" si="33"/>
        <v xml:space="preserve"> </v>
      </c>
      <c r="S20" s="32" t="str">
        <f t="shared" si="34"/>
        <v xml:space="preserve"> </v>
      </c>
      <c r="T20" s="32" t="str">
        <f t="shared" si="35"/>
        <v xml:space="preserve"> </v>
      </c>
      <c r="U20" s="32" t="str">
        <f t="shared" si="36"/>
        <v xml:space="preserve"> </v>
      </c>
      <c r="V20" s="32" t="str">
        <f t="shared" si="37"/>
        <v xml:space="preserve"> </v>
      </c>
      <c r="W20" s="32" t="str">
        <f t="shared" si="38"/>
        <v xml:space="preserve"> </v>
      </c>
      <c r="X20" s="40"/>
      <c r="Y20" s="32" t="str">
        <f t="shared" si="39"/>
        <v xml:space="preserve"> </v>
      </c>
      <c r="Z20" s="32" t="str">
        <f t="shared" si="40"/>
        <v xml:space="preserve"> </v>
      </c>
      <c r="AA20" s="32" t="str">
        <f t="shared" si="41"/>
        <v xml:space="preserve"> </v>
      </c>
      <c r="AB20" s="32" t="str">
        <f t="shared" si="42"/>
        <v xml:space="preserve"> </v>
      </c>
      <c r="AC20" s="32" t="str">
        <f t="shared" si="43"/>
        <v xml:space="preserve"> </v>
      </c>
      <c r="AD20" s="40"/>
    </row>
    <row r="21" spans="1:30" x14ac:dyDescent="0.3">
      <c r="A21" s="140"/>
      <c r="B21" s="140"/>
      <c r="C21" s="40"/>
      <c r="D21" s="32">
        <f>GorselEokul!H21</f>
        <v>0</v>
      </c>
      <c r="E21" s="32" t="str">
        <f t="shared" si="22"/>
        <v xml:space="preserve"> </v>
      </c>
      <c r="F21" s="32" t="b">
        <f t="shared" si="23"/>
        <v>0</v>
      </c>
      <c r="G21" s="41"/>
      <c r="H21" s="32" t="str">
        <f t="shared" si="24"/>
        <v xml:space="preserve"> </v>
      </c>
      <c r="I21" s="32" t="str">
        <f t="shared" si="25"/>
        <v xml:space="preserve"> </v>
      </c>
      <c r="J21" s="32" t="str">
        <f t="shared" si="26"/>
        <v xml:space="preserve"> </v>
      </c>
      <c r="K21" s="32" t="str">
        <f t="shared" si="27"/>
        <v xml:space="preserve"> </v>
      </c>
      <c r="L21" s="32" t="str">
        <f t="shared" si="28"/>
        <v xml:space="preserve"> </v>
      </c>
      <c r="M21" s="40"/>
      <c r="N21" s="32" t="str">
        <f t="shared" si="29"/>
        <v xml:space="preserve"> </v>
      </c>
      <c r="O21" s="32" t="str">
        <f t="shared" si="30"/>
        <v xml:space="preserve"> </v>
      </c>
      <c r="P21" s="32" t="str">
        <f t="shared" si="31"/>
        <v xml:space="preserve"> </v>
      </c>
      <c r="Q21" s="32" t="str">
        <f t="shared" si="32"/>
        <v xml:space="preserve"> </v>
      </c>
      <c r="R21" s="32" t="str">
        <f t="shared" si="33"/>
        <v xml:space="preserve"> </v>
      </c>
      <c r="S21" s="32" t="str">
        <f t="shared" si="34"/>
        <v xml:space="preserve"> </v>
      </c>
      <c r="T21" s="32" t="str">
        <f t="shared" si="35"/>
        <v xml:space="preserve"> </v>
      </c>
      <c r="U21" s="32" t="str">
        <f t="shared" si="36"/>
        <v xml:space="preserve"> </v>
      </c>
      <c r="V21" s="32" t="str">
        <f t="shared" si="37"/>
        <v xml:space="preserve"> </v>
      </c>
      <c r="W21" s="32" t="str">
        <f t="shared" si="38"/>
        <v xml:space="preserve"> </v>
      </c>
      <c r="X21" s="40"/>
      <c r="Y21" s="32" t="str">
        <f t="shared" si="39"/>
        <v xml:space="preserve"> </v>
      </c>
      <c r="Z21" s="32" t="str">
        <f t="shared" si="40"/>
        <v xml:space="preserve"> </v>
      </c>
      <c r="AA21" s="32" t="str">
        <f t="shared" si="41"/>
        <v xml:space="preserve"> </v>
      </c>
      <c r="AB21" s="32" t="str">
        <f t="shared" si="42"/>
        <v xml:space="preserve"> </v>
      </c>
      <c r="AC21" s="32" t="str">
        <f t="shared" si="43"/>
        <v xml:space="preserve"> </v>
      </c>
      <c r="AD21" s="40"/>
    </row>
    <row r="22" spans="1:30" x14ac:dyDescent="0.3">
      <c r="A22" s="140"/>
      <c r="B22" s="140"/>
      <c r="C22" s="40"/>
      <c r="D22" s="32">
        <f>GorselEokul!H22</f>
        <v>0</v>
      </c>
      <c r="E22" s="32" t="str">
        <f t="shared" si="22"/>
        <v xml:space="preserve"> </v>
      </c>
      <c r="F22" s="32" t="b">
        <f t="shared" si="23"/>
        <v>0</v>
      </c>
      <c r="G22" s="41"/>
      <c r="H22" s="32" t="str">
        <f t="shared" si="24"/>
        <v xml:space="preserve"> </v>
      </c>
      <c r="I22" s="32" t="str">
        <f t="shared" si="25"/>
        <v xml:space="preserve"> </v>
      </c>
      <c r="J22" s="32" t="str">
        <f t="shared" si="26"/>
        <v xml:space="preserve"> </v>
      </c>
      <c r="K22" s="32" t="str">
        <f t="shared" si="27"/>
        <v xml:space="preserve"> </v>
      </c>
      <c r="L22" s="32" t="str">
        <f t="shared" si="28"/>
        <v xml:space="preserve"> </v>
      </c>
      <c r="M22" s="40"/>
      <c r="N22" s="32" t="str">
        <f t="shared" si="29"/>
        <v xml:space="preserve"> </v>
      </c>
      <c r="O22" s="32" t="str">
        <f t="shared" si="30"/>
        <v xml:space="preserve"> </v>
      </c>
      <c r="P22" s="32" t="str">
        <f t="shared" si="31"/>
        <v xml:space="preserve"> </v>
      </c>
      <c r="Q22" s="32" t="str">
        <f t="shared" si="32"/>
        <v xml:space="preserve"> </v>
      </c>
      <c r="R22" s="32" t="str">
        <f t="shared" si="33"/>
        <v xml:space="preserve"> </v>
      </c>
      <c r="S22" s="32" t="str">
        <f t="shared" si="34"/>
        <v xml:space="preserve"> </v>
      </c>
      <c r="T22" s="32" t="str">
        <f t="shared" si="35"/>
        <v xml:space="preserve"> </v>
      </c>
      <c r="U22" s="32" t="str">
        <f t="shared" si="36"/>
        <v xml:space="preserve"> </v>
      </c>
      <c r="V22" s="32" t="str">
        <f t="shared" si="37"/>
        <v xml:space="preserve"> </v>
      </c>
      <c r="W22" s="32" t="str">
        <f t="shared" si="38"/>
        <v xml:space="preserve"> </v>
      </c>
      <c r="X22" s="40"/>
      <c r="Y22" s="32" t="str">
        <f t="shared" si="39"/>
        <v xml:space="preserve"> </v>
      </c>
      <c r="Z22" s="32" t="str">
        <f t="shared" si="40"/>
        <v xml:space="preserve"> </v>
      </c>
      <c r="AA22" s="32" t="str">
        <f t="shared" si="41"/>
        <v xml:space="preserve"> </v>
      </c>
      <c r="AB22" s="32" t="str">
        <f t="shared" si="42"/>
        <v xml:space="preserve"> </v>
      </c>
      <c r="AC22" s="32" t="str">
        <f t="shared" si="43"/>
        <v xml:space="preserve"> </v>
      </c>
      <c r="AD22" s="40"/>
    </row>
    <row r="23" spans="1:30" x14ac:dyDescent="0.3">
      <c r="A23" s="140"/>
      <c r="B23" s="140"/>
      <c r="C23" s="40"/>
      <c r="D23" s="32">
        <f>GorselEokul!H23</f>
        <v>0</v>
      </c>
      <c r="E23" s="32" t="str">
        <f t="shared" si="22"/>
        <v xml:space="preserve"> </v>
      </c>
      <c r="F23" s="32" t="b">
        <f t="shared" si="23"/>
        <v>0</v>
      </c>
      <c r="G23" s="41"/>
      <c r="H23" s="32" t="str">
        <f t="shared" si="24"/>
        <v xml:space="preserve"> </v>
      </c>
      <c r="I23" s="32" t="str">
        <f t="shared" si="25"/>
        <v xml:space="preserve"> </v>
      </c>
      <c r="J23" s="32" t="str">
        <f t="shared" si="26"/>
        <v xml:space="preserve"> </v>
      </c>
      <c r="K23" s="32" t="str">
        <f t="shared" si="27"/>
        <v xml:space="preserve"> </v>
      </c>
      <c r="L23" s="32" t="str">
        <f t="shared" si="28"/>
        <v xml:space="preserve"> </v>
      </c>
      <c r="M23" s="40"/>
      <c r="N23" s="32" t="str">
        <f t="shared" si="29"/>
        <v xml:space="preserve"> </v>
      </c>
      <c r="O23" s="32" t="str">
        <f t="shared" si="30"/>
        <v xml:space="preserve"> </v>
      </c>
      <c r="P23" s="32" t="str">
        <f t="shared" si="31"/>
        <v xml:space="preserve"> </v>
      </c>
      <c r="Q23" s="32" t="str">
        <f t="shared" si="32"/>
        <v xml:space="preserve"> </v>
      </c>
      <c r="R23" s="32" t="str">
        <f t="shared" si="33"/>
        <v xml:space="preserve"> </v>
      </c>
      <c r="S23" s="32" t="str">
        <f t="shared" si="34"/>
        <v xml:space="preserve"> </v>
      </c>
      <c r="T23" s="32" t="str">
        <f t="shared" si="35"/>
        <v xml:space="preserve"> </v>
      </c>
      <c r="U23" s="32" t="str">
        <f t="shared" si="36"/>
        <v xml:space="preserve"> </v>
      </c>
      <c r="V23" s="32" t="str">
        <f t="shared" si="37"/>
        <v xml:space="preserve"> </v>
      </c>
      <c r="W23" s="32" t="str">
        <f t="shared" si="38"/>
        <v xml:space="preserve"> </v>
      </c>
      <c r="X23" s="40"/>
      <c r="Y23" s="32" t="str">
        <f t="shared" si="39"/>
        <v xml:space="preserve"> </v>
      </c>
      <c r="Z23" s="32" t="str">
        <f t="shared" si="40"/>
        <v xml:space="preserve"> </v>
      </c>
      <c r="AA23" s="32" t="str">
        <f t="shared" si="41"/>
        <v xml:space="preserve"> </v>
      </c>
      <c r="AB23" s="32" t="str">
        <f t="shared" si="42"/>
        <v xml:space="preserve"> </v>
      </c>
      <c r="AC23" s="32" t="str">
        <f t="shared" si="43"/>
        <v xml:space="preserve"> </v>
      </c>
      <c r="AD23" s="40"/>
    </row>
    <row r="24" spans="1:30" x14ac:dyDescent="0.3">
      <c r="A24" s="140"/>
      <c r="B24" s="140"/>
      <c r="C24" s="40"/>
      <c r="D24" s="32">
        <f>GorselEokul!H24</f>
        <v>0</v>
      </c>
      <c r="E24" s="32" t="str">
        <f t="shared" si="22"/>
        <v xml:space="preserve"> </v>
      </c>
      <c r="F24" s="32" t="b">
        <f t="shared" si="23"/>
        <v>0</v>
      </c>
      <c r="G24" s="41"/>
      <c r="H24" s="32" t="str">
        <f t="shared" si="24"/>
        <v xml:space="preserve"> </v>
      </c>
      <c r="I24" s="32" t="str">
        <f t="shared" si="25"/>
        <v xml:space="preserve"> </v>
      </c>
      <c r="J24" s="32" t="str">
        <f t="shared" si="26"/>
        <v xml:space="preserve"> </v>
      </c>
      <c r="K24" s="32" t="str">
        <f t="shared" si="27"/>
        <v xml:space="preserve"> </v>
      </c>
      <c r="L24" s="32" t="str">
        <f t="shared" si="28"/>
        <v xml:space="preserve"> </v>
      </c>
      <c r="M24" s="40"/>
      <c r="N24" s="32" t="str">
        <f t="shared" si="29"/>
        <v xml:space="preserve"> </v>
      </c>
      <c r="O24" s="32" t="str">
        <f t="shared" si="30"/>
        <v xml:space="preserve"> </v>
      </c>
      <c r="P24" s="32" t="str">
        <f t="shared" si="31"/>
        <v xml:space="preserve"> </v>
      </c>
      <c r="Q24" s="32" t="str">
        <f t="shared" si="32"/>
        <v xml:space="preserve"> </v>
      </c>
      <c r="R24" s="32" t="str">
        <f t="shared" si="33"/>
        <v xml:space="preserve"> </v>
      </c>
      <c r="S24" s="32" t="str">
        <f t="shared" si="34"/>
        <v xml:space="preserve"> </v>
      </c>
      <c r="T24" s="32" t="str">
        <f t="shared" si="35"/>
        <v xml:space="preserve"> </v>
      </c>
      <c r="U24" s="32" t="str">
        <f t="shared" si="36"/>
        <v xml:space="preserve"> </v>
      </c>
      <c r="V24" s="32" t="str">
        <f t="shared" si="37"/>
        <v xml:space="preserve"> </v>
      </c>
      <c r="W24" s="32" t="str">
        <f t="shared" si="38"/>
        <v xml:space="preserve"> </v>
      </c>
      <c r="X24" s="40"/>
      <c r="Y24" s="32" t="str">
        <f t="shared" si="39"/>
        <v xml:space="preserve"> </v>
      </c>
      <c r="Z24" s="32" t="str">
        <f t="shared" si="40"/>
        <v xml:space="preserve"> </v>
      </c>
      <c r="AA24" s="32" t="str">
        <f t="shared" si="41"/>
        <v xml:space="preserve"> </v>
      </c>
      <c r="AB24" s="32" t="str">
        <f t="shared" si="42"/>
        <v xml:space="preserve"> </v>
      </c>
      <c r="AC24" s="32" t="str">
        <f t="shared" si="43"/>
        <v xml:space="preserve"> </v>
      </c>
      <c r="AD24" s="40"/>
    </row>
    <row r="25" spans="1:30" x14ac:dyDescent="0.3">
      <c r="A25" s="140"/>
      <c r="B25" s="140"/>
      <c r="C25" s="40"/>
      <c r="D25" s="32">
        <f>GorselEokul!H25</f>
        <v>0</v>
      </c>
      <c r="E25" s="32" t="str">
        <f t="shared" si="22"/>
        <v xml:space="preserve"> </v>
      </c>
      <c r="F25" s="32" t="b">
        <f t="shared" si="23"/>
        <v>0</v>
      </c>
      <c r="G25" s="41"/>
      <c r="H25" s="32" t="str">
        <f t="shared" si="24"/>
        <v xml:space="preserve"> </v>
      </c>
      <c r="I25" s="32" t="str">
        <f t="shared" si="25"/>
        <v xml:space="preserve"> </v>
      </c>
      <c r="J25" s="32" t="str">
        <f t="shared" si="26"/>
        <v xml:space="preserve"> </v>
      </c>
      <c r="K25" s="32" t="str">
        <f t="shared" si="27"/>
        <v xml:space="preserve"> </v>
      </c>
      <c r="L25" s="32" t="str">
        <f t="shared" si="28"/>
        <v xml:space="preserve"> </v>
      </c>
      <c r="M25" s="40"/>
      <c r="N25" s="32" t="str">
        <f t="shared" si="29"/>
        <v xml:space="preserve"> </v>
      </c>
      <c r="O25" s="32" t="str">
        <f t="shared" si="30"/>
        <v xml:space="preserve"> </v>
      </c>
      <c r="P25" s="32" t="str">
        <f t="shared" si="31"/>
        <v xml:space="preserve"> </v>
      </c>
      <c r="Q25" s="32" t="str">
        <f t="shared" si="32"/>
        <v xml:space="preserve"> </v>
      </c>
      <c r="R25" s="32" t="str">
        <f t="shared" si="33"/>
        <v xml:space="preserve"> </v>
      </c>
      <c r="S25" s="32" t="str">
        <f t="shared" si="34"/>
        <v xml:space="preserve"> </v>
      </c>
      <c r="T25" s="32" t="str">
        <f t="shared" si="35"/>
        <v xml:space="preserve"> </v>
      </c>
      <c r="U25" s="32" t="str">
        <f t="shared" si="36"/>
        <v xml:space="preserve"> </v>
      </c>
      <c r="V25" s="32" t="str">
        <f t="shared" si="37"/>
        <v xml:space="preserve"> </v>
      </c>
      <c r="W25" s="32" t="str">
        <f t="shared" si="38"/>
        <v xml:space="preserve"> </v>
      </c>
      <c r="X25" s="40"/>
      <c r="Y25" s="32" t="str">
        <f t="shared" si="39"/>
        <v xml:space="preserve"> </v>
      </c>
      <c r="Z25" s="32" t="str">
        <f t="shared" si="40"/>
        <v xml:space="preserve"> </v>
      </c>
      <c r="AA25" s="32" t="str">
        <f t="shared" si="41"/>
        <v xml:space="preserve"> </v>
      </c>
      <c r="AB25" s="32" t="str">
        <f t="shared" si="42"/>
        <v xml:space="preserve"> </v>
      </c>
      <c r="AC25" s="32" t="str">
        <f t="shared" si="43"/>
        <v xml:space="preserve"> </v>
      </c>
      <c r="AD25" s="40"/>
    </row>
    <row r="26" spans="1:30" x14ac:dyDescent="0.3">
      <c r="A26" s="140"/>
      <c r="B26" s="140"/>
      <c r="C26" s="40"/>
      <c r="D26" s="32">
        <f>GorselEokul!H26</f>
        <v>0</v>
      </c>
      <c r="E26" s="32" t="str">
        <f t="shared" si="22"/>
        <v xml:space="preserve"> </v>
      </c>
      <c r="F26" s="32" t="b">
        <f t="shared" si="23"/>
        <v>0</v>
      </c>
      <c r="G26" s="41"/>
      <c r="H26" s="32" t="str">
        <f t="shared" si="24"/>
        <v xml:space="preserve"> </v>
      </c>
      <c r="I26" s="32" t="str">
        <f t="shared" si="25"/>
        <v xml:space="preserve"> </v>
      </c>
      <c r="J26" s="32" t="str">
        <f t="shared" si="26"/>
        <v xml:space="preserve"> </v>
      </c>
      <c r="K26" s="32" t="str">
        <f t="shared" si="27"/>
        <v xml:space="preserve"> </v>
      </c>
      <c r="L26" s="32" t="str">
        <f t="shared" si="28"/>
        <v xml:space="preserve"> </v>
      </c>
      <c r="M26" s="40"/>
      <c r="N26" s="32" t="str">
        <f t="shared" si="29"/>
        <v xml:space="preserve"> </v>
      </c>
      <c r="O26" s="32" t="str">
        <f t="shared" si="30"/>
        <v xml:space="preserve"> </v>
      </c>
      <c r="P26" s="32" t="str">
        <f t="shared" si="31"/>
        <v xml:space="preserve"> </v>
      </c>
      <c r="Q26" s="32" t="str">
        <f t="shared" si="32"/>
        <v xml:space="preserve"> </v>
      </c>
      <c r="R26" s="32" t="str">
        <f t="shared" si="33"/>
        <v xml:space="preserve"> </v>
      </c>
      <c r="S26" s="32" t="str">
        <f t="shared" si="34"/>
        <v xml:space="preserve"> </v>
      </c>
      <c r="T26" s="32" t="str">
        <f t="shared" si="35"/>
        <v xml:space="preserve"> </v>
      </c>
      <c r="U26" s="32" t="str">
        <f t="shared" si="36"/>
        <v xml:space="preserve"> </v>
      </c>
      <c r="V26" s="32" t="str">
        <f t="shared" si="37"/>
        <v xml:space="preserve"> </v>
      </c>
      <c r="W26" s="32" t="str">
        <f t="shared" si="38"/>
        <v xml:space="preserve"> </v>
      </c>
      <c r="X26" s="40"/>
      <c r="Y26" s="32" t="str">
        <f t="shared" si="39"/>
        <v xml:space="preserve"> </v>
      </c>
      <c r="Z26" s="32" t="str">
        <f t="shared" si="40"/>
        <v xml:space="preserve"> </v>
      </c>
      <c r="AA26" s="32" t="str">
        <f t="shared" si="41"/>
        <v xml:space="preserve"> </v>
      </c>
      <c r="AB26" s="32" t="str">
        <f t="shared" si="42"/>
        <v xml:space="preserve"> </v>
      </c>
      <c r="AC26" s="32" t="str">
        <f t="shared" si="43"/>
        <v xml:space="preserve"> </v>
      </c>
      <c r="AD26" s="40"/>
    </row>
    <row r="27" spans="1:30" x14ac:dyDescent="0.3">
      <c r="A27" s="140"/>
      <c r="B27" s="140"/>
      <c r="C27" s="40"/>
      <c r="D27" s="32">
        <f>GorselEokul!H27</f>
        <v>0</v>
      </c>
      <c r="E27" s="32" t="str">
        <f t="shared" si="22"/>
        <v xml:space="preserve"> </v>
      </c>
      <c r="F27" s="32" t="b">
        <f t="shared" si="23"/>
        <v>0</v>
      </c>
      <c r="G27" s="41"/>
      <c r="H27" s="32" t="str">
        <f t="shared" si="24"/>
        <v xml:space="preserve"> </v>
      </c>
      <c r="I27" s="32" t="str">
        <f t="shared" si="25"/>
        <v xml:space="preserve"> </v>
      </c>
      <c r="J27" s="32" t="str">
        <f t="shared" si="26"/>
        <v xml:space="preserve"> </v>
      </c>
      <c r="K27" s="32" t="str">
        <f t="shared" si="27"/>
        <v xml:space="preserve"> </v>
      </c>
      <c r="L27" s="32" t="str">
        <f t="shared" si="28"/>
        <v xml:space="preserve"> </v>
      </c>
      <c r="M27" s="40"/>
      <c r="N27" s="32" t="str">
        <f t="shared" si="29"/>
        <v xml:space="preserve"> </v>
      </c>
      <c r="O27" s="32" t="str">
        <f t="shared" si="30"/>
        <v xml:space="preserve"> </v>
      </c>
      <c r="P27" s="32" t="str">
        <f t="shared" si="31"/>
        <v xml:space="preserve"> </v>
      </c>
      <c r="Q27" s="32" t="str">
        <f t="shared" si="32"/>
        <v xml:space="preserve"> </v>
      </c>
      <c r="R27" s="32" t="str">
        <f t="shared" si="33"/>
        <v xml:space="preserve"> </v>
      </c>
      <c r="S27" s="32" t="str">
        <f t="shared" si="34"/>
        <v xml:space="preserve"> </v>
      </c>
      <c r="T27" s="32" t="str">
        <f t="shared" si="35"/>
        <v xml:space="preserve"> </v>
      </c>
      <c r="U27" s="32" t="str">
        <f t="shared" si="36"/>
        <v xml:space="preserve"> </v>
      </c>
      <c r="V27" s="32" t="str">
        <f t="shared" si="37"/>
        <v xml:space="preserve"> </v>
      </c>
      <c r="W27" s="32" t="str">
        <f t="shared" si="38"/>
        <v xml:space="preserve"> </v>
      </c>
      <c r="X27" s="40"/>
      <c r="Y27" s="32" t="str">
        <f t="shared" si="39"/>
        <v xml:space="preserve"> </v>
      </c>
      <c r="Z27" s="32" t="str">
        <f t="shared" si="40"/>
        <v xml:space="preserve"> </v>
      </c>
      <c r="AA27" s="32" t="str">
        <f t="shared" si="41"/>
        <v xml:space="preserve"> </v>
      </c>
      <c r="AB27" s="32" t="str">
        <f t="shared" si="42"/>
        <v xml:space="preserve"> </v>
      </c>
      <c r="AC27" s="32" t="str">
        <f t="shared" si="43"/>
        <v xml:space="preserve"> </v>
      </c>
      <c r="AD27" s="40"/>
    </row>
    <row r="28" spans="1:30" x14ac:dyDescent="0.3">
      <c r="A28" s="140"/>
      <c r="B28" s="140"/>
      <c r="C28" s="40"/>
      <c r="D28" s="32">
        <f>GorselEokul!H28</f>
        <v>0</v>
      </c>
      <c r="E28" s="32" t="str">
        <f t="shared" si="22"/>
        <v xml:space="preserve"> </v>
      </c>
      <c r="F28" s="32" t="b">
        <f t="shared" si="23"/>
        <v>0</v>
      </c>
      <c r="G28" s="41"/>
      <c r="H28" s="32" t="str">
        <f t="shared" si="24"/>
        <v xml:space="preserve"> </v>
      </c>
      <c r="I28" s="32" t="str">
        <f t="shared" si="25"/>
        <v xml:space="preserve"> </v>
      </c>
      <c r="J28" s="32" t="str">
        <f t="shared" si="26"/>
        <v xml:space="preserve"> </v>
      </c>
      <c r="K28" s="32" t="str">
        <f t="shared" si="27"/>
        <v xml:space="preserve"> </v>
      </c>
      <c r="L28" s="32" t="str">
        <f t="shared" si="28"/>
        <v xml:space="preserve"> </v>
      </c>
      <c r="M28" s="40"/>
      <c r="N28" s="32" t="str">
        <f t="shared" si="29"/>
        <v xml:space="preserve"> </v>
      </c>
      <c r="O28" s="32" t="str">
        <f t="shared" si="30"/>
        <v xml:space="preserve"> </v>
      </c>
      <c r="P28" s="32" t="str">
        <f t="shared" si="31"/>
        <v xml:space="preserve"> </v>
      </c>
      <c r="Q28" s="32" t="str">
        <f t="shared" si="32"/>
        <v xml:space="preserve"> </v>
      </c>
      <c r="R28" s="32" t="str">
        <f t="shared" si="33"/>
        <v xml:space="preserve"> </v>
      </c>
      <c r="S28" s="32" t="str">
        <f t="shared" si="34"/>
        <v xml:space="preserve"> </v>
      </c>
      <c r="T28" s="32" t="str">
        <f t="shared" si="35"/>
        <v xml:space="preserve"> </v>
      </c>
      <c r="U28" s="32" t="str">
        <f t="shared" si="36"/>
        <v xml:space="preserve"> </v>
      </c>
      <c r="V28" s="32" t="str">
        <f t="shared" si="37"/>
        <v xml:space="preserve"> </v>
      </c>
      <c r="W28" s="32" t="str">
        <f t="shared" si="38"/>
        <v xml:space="preserve"> </v>
      </c>
      <c r="X28" s="40"/>
      <c r="Y28" s="32" t="str">
        <f t="shared" si="39"/>
        <v xml:space="preserve"> </v>
      </c>
      <c r="Z28" s="32" t="str">
        <f t="shared" si="40"/>
        <v xml:space="preserve"> </v>
      </c>
      <c r="AA28" s="32" t="str">
        <f t="shared" si="41"/>
        <v xml:space="preserve"> </v>
      </c>
      <c r="AB28" s="32" t="str">
        <f t="shared" si="42"/>
        <v xml:space="preserve"> </v>
      </c>
      <c r="AC28" s="32" t="str">
        <f t="shared" si="43"/>
        <v xml:space="preserve"> </v>
      </c>
      <c r="AD28" s="40"/>
    </row>
    <row r="29" spans="1:30" x14ac:dyDescent="0.3">
      <c r="A29" s="140"/>
      <c r="B29" s="140"/>
      <c r="C29" s="40"/>
      <c r="D29" s="32">
        <f>GorselEokul!H29</f>
        <v>0</v>
      </c>
      <c r="E29" s="32" t="str">
        <f t="shared" si="22"/>
        <v xml:space="preserve"> </v>
      </c>
      <c r="F29" s="32" t="b">
        <f t="shared" si="23"/>
        <v>0</v>
      </c>
      <c r="G29" s="41"/>
      <c r="H29" s="32" t="str">
        <f t="shared" si="24"/>
        <v xml:space="preserve"> </v>
      </c>
      <c r="I29" s="32" t="str">
        <f t="shared" si="25"/>
        <v xml:space="preserve"> </v>
      </c>
      <c r="J29" s="32" t="str">
        <f t="shared" si="26"/>
        <v xml:space="preserve"> </v>
      </c>
      <c r="K29" s="32" t="str">
        <f t="shared" si="27"/>
        <v xml:space="preserve"> </v>
      </c>
      <c r="L29" s="32" t="str">
        <f t="shared" si="28"/>
        <v xml:space="preserve"> </v>
      </c>
      <c r="M29" s="40"/>
      <c r="N29" s="32" t="str">
        <f t="shared" si="29"/>
        <v xml:space="preserve"> </v>
      </c>
      <c r="O29" s="32" t="str">
        <f t="shared" si="30"/>
        <v xml:space="preserve"> </v>
      </c>
      <c r="P29" s="32" t="str">
        <f t="shared" si="31"/>
        <v xml:space="preserve"> </v>
      </c>
      <c r="Q29" s="32" t="str">
        <f t="shared" si="32"/>
        <v xml:space="preserve"> </v>
      </c>
      <c r="R29" s="32" t="str">
        <f t="shared" si="33"/>
        <v xml:space="preserve"> </v>
      </c>
      <c r="S29" s="32" t="str">
        <f t="shared" si="34"/>
        <v xml:space="preserve"> </v>
      </c>
      <c r="T29" s="32" t="str">
        <f t="shared" si="35"/>
        <v xml:space="preserve"> </v>
      </c>
      <c r="U29" s="32" t="str">
        <f t="shared" si="36"/>
        <v xml:space="preserve"> </v>
      </c>
      <c r="V29" s="32" t="str">
        <f t="shared" si="37"/>
        <v xml:space="preserve"> </v>
      </c>
      <c r="W29" s="32" t="str">
        <f t="shared" si="38"/>
        <v xml:space="preserve"> </v>
      </c>
      <c r="X29" s="40"/>
      <c r="Y29" s="32" t="str">
        <f t="shared" si="39"/>
        <v xml:space="preserve"> </v>
      </c>
      <c r="Z29" s="32" t="str">
        <f t="shared" si="40"/>
        <v xml:space="preserve"> </v>
      </c>
      <c r="AA29" s="32" t="str">
        <f t="shared" si="41"/>
        <v xml:space="preserve"> </v>
      </c>
      <c r="AB29" s="32" t="str">
        <f t="shared" si="42"/>
        <v xml:space="preserve"> </v>
      </c>
      <c r="AC29" s="32" t="str">
        <f t="shared" si="43"/>
        <v xml:space="preserve"> </v>
      </c>
      <c r="AD29" s="40"/>
    </row>
    <row r="30" spans="1:30" x14ac:dyDescent="0.3">
      <c r="A30" s="140"/>
      <c r="B30" s="140"/>
      <c r="C30" s="40"/>
      <c r="D30" s="32">
        <f>GorselEokul!H30</f>
        <v>0</v>
      </c>
      <c r="E30" s="32" t="str">
        <f t="shared" si="22"/>
        <v xml:space="preserve"> </v>
      </c>
      <c r="F30" s="32" t="b">
        <f t="shared" si="23"/>
        <v>0</v>
      </c>
      <c r="G30" s="41"/>
      <c r="H30" s="32" t="str">
        <f t="shared" si="24"/>
        <v xml:space="preserve"> </v>
      </c>
      <c r="I30" s="32" t="str">
        <f t="shared" si="25"/>
        <v xml:space="preserve"> </v>
      </c>
      <c r="J30" s="32" t="str">
        <f t="shared" si="26"/>
        <v xml:space="preserve"> </v>
      </c>
      <c r="K30" s="32" t="str">
        <f t="shared" si="27"/>
        <v xml:space="preserve"> </v>
      </c>
      <c r="L30" s="32" t="str">
        <f t="shared" si="28"/>
        <v xml:space="preserve"> </v>
      </c>
      <c r="M30" s="40"/>
      <c r="N30" s="32" t="str">
        <f t="shared" si="29"/>
        <v xml:space="preserve"> </v>
      </c>
      <c r="O30" s="32" t="str">
        <f t="shared" si="30"/>
        <v xml:space="preserve"> </v>
      </c>
      <c r="P30" s="32" t="str">
        <f t="shared" si="31"/>
        <v xml:space="preserve"> </v>
      </c>
      <c r="Q30" s="32" t="str">
        <f t="shared" si="32"/>
        <v xml:space="preserve"> </v>
      </c>
      <c r="R30" s="32" t="str">
        <f t="shared" si="33"/>
        <v xml:space="preserve"> </v>
      </c>
      <c r="S30" s="32" t="str">
        <f t="shared" si="34"/>
        <v xml:space="preserve"> </v>
      </c>
      <c r="T30" s="32" t="str">
        <f t="shared" si="35"/>
        <v xml:space="preserve"> </v>
      </c>
      <c r="U30" s="32" t="str">
        <f t="shared" si="36"/>
        <v xml:space="preserve"> </v>
      </c>
      <c r="V30" s="32" t="str">
        <f t="shared" si="37"/>
        <v xml:space="preserve"> </v>
      </c>
      <c r="W30" s="32" t="str">
        <f t="shared" si="38"/>
        <v xml:space="preserve"> </v>
      </c>
      <c r="X30" s="40"/>
      <c r="Y30" s="32" t="str">
        <f t="shared" si="39"/>
        <v xml:space="preserve"> </v>
      </c>
      <c r="Z30" s="32" t="str">
        <f t="shared" si="40"/>
        <v xml:space="preserve"> </v>
      </c>
      <c r="AA30" s="32" t="str">
        <f t="shared" si="41"/>
        <v xml:space="preserve"> </v>
      </c>
      <c r="AB30" s="32" t="str">
        <f t="shared" si="42"/>
        <v xml:space="preserve"> </v>
      </c>
      <c r="AC30" s="32" t="str">
        <f t="shared" si="43"/>
        <v xml:space="preserve"> </v>
      </c>
      <c r="AD30" s="40"/>
    </row>
    <row r="31" spans="1:30" x14ac:dyDescent="0.3">
      <c r="A31" s="140"/>
      <c r="B31" s="140"/>
      <c r="C31" s="40"/>
      <c r="D31" s="32">
        <f>GorselEokul!H31</f>
        <v>0</v>
      </c>
      <c r="E31" s="32" t="str">
        <f t="shared" si="22"/>
        <v xml:space="preserve"> </v>
      </c>
      <c r="F31" s="32" t="b">
        <f t="shared" si="23"/>
        <v>0</v>
      </c>
      <c r="G31" s="41"/>
      <c r="H31" s="32" t="str">
        <f t="shared" si="24"/>
        <v xml:space="preserve"> </v>
      </c>
      <c r="I31" s="32" t="str">
        <f t="shared" si="25"/>
        <v xml:space="preserve"> </v>
      </c>
      <c r="J31" s="32" t="str">
        <f t="shared" si="26"/>
        <v xml:space="preserve"> </v>
      </c>
      <c r="K31" s="32" t="str">
        <f t="shared" si="27"/>
        <v xml:space="preserve"> </v>
      </c>
      <c r="L31" s="32" t="str">
        <f t="shared" si="28"/>
        <v xml:space="preserve"> </v>
      </c>
      <c r="M31" s="40"/>
      <c r="N31" s="32" t="str">
        <f t="shared" si="29"/>
        <v xml:space="preserve"> </v>
      </c>
      <c r="O31" s="32" t="str">
        <f t="shared" si="30"/>
        <v xml:space="preserve"> </v>
      </c>
      <c r="P31" s="32" t="str">
        <f t="shared" si="31"/>
        <v xml:space="preserve"> </v>
      </c>
      <c r="Q31" s="32" t="str">
        <f t="shared" si="32"/>
        <v xml:space="preserve"> </v>
      </c>
      <c r="R31" s="32" t="str">
        <f t="shared" si="33"/>
        <v xml:space="preserve"> </v>
      </c>
      <c r="S31" s="32" t="str">
        <f t="shared" si="34"/>
        <v xml:space="preserve"> </v>
      </c>
      <c r="T31" s="32" t="str">
        <f t="shared" si="35"/>
        <v xml:space="preserve"> </v>
      </c>
      <c r="U31" s="32" t="str">
        <f t="shared" si="36"/>
        <v xml:space="preserve"> </v>
      </c>
      <c r="V31" s="32" t="str">
        <f t="shared" si="37"/>
        <v xml:space="preserve"> </v>
      </c>
      <c r="W31" s="32" t="str">
        <f t="shared" si="38"/>
        <v xml:space="preserve"> </v>
      </c>
      <c r="X31" s="40"/>
      <c r="Y31" s="32" t="str">
        <f t="shared" si="39"/>
        <v xml:space="preserve"> </v>
      </c>
      <c r="Z31" s="32" t="str">
        <f t="shared" si="40"/>
        <v xml:space="preserve"> </v>
      </c>
      <c r="AA31" s="32" t="str">
        <f t="shared" si="41"/>
        <v xml:space="preserve"> </v>
      </c>
      <c r="AB31" s="32" t="str">
        <f t="shared" si="42"/>
        <v xml:space="preserve"> </v>
      </c>
      <c r="AC31" s="32" t="str">
        <f t="shared" si="43"/>
        <v xml:space="preserve"> </v>
      </c>
      <c r="AD31" s="40"/>
    </row>
    <row r="32" spans="1:30" x14ac:dyDescent="0.3">
      <c r="A32" s="140"/>
      <c r="B32" s="140"/>
      <c r="C32" s="40"/>
      <c r="D32" s="32">
        <f>GorselEokul!H32</f>
        <v>0</v>
      </c>
      <c r="E32" s="32" t="str">
        <f t="shared" si="22"/>
        <v xml:space="preserve"> </v>
      </c>
      <c r="F32" s="32" t="b">
        <f t="shared" si="23"/>
        <v>0</v>
      </c>
      <c r="G32" s="41"/>
      <c r="H32" s="32" t="str">
        <f t="shared" si="24"/>
        <v xml:space="preserve"> </v>
      </c>
      <c r="I32" s="32" t="str">
        <f t="shared" si="25"/>
        <v xml:space="preserve"> </v>
      </c>
      <c r="J32" s="32" t="str">
        <f t="shared" si="26"/>
        <v xml:space="preserve"> </v>
      </c>
      <c r="K32" s="32" t="str">
        <f t="shared" si="27"/>
        <v xml:space="preserve"> </v>
      </c>
      <c r="L32" s="32" t="str">
        <f t="shared" si="28"/>
        <v xml:space="preserve"> </v>
      </c>
      <c r="M32" s="40"/>
      <c r="N32" s="32" t="str">
        <f t="shared" si="29"/>
        <v xml:space="preserve"> </v>
      </c>
      <c r="O32" s="32" t="str">
        <f t="shared" si="30"/>
        <v xml:space="preserve"> </v>
      </c>
      <c r="P32" s="32" t="str">
        <f t="shared" si="31"/>
        <v xml:space="preserve"> </v>
      </c>
      <c r="Q32" s="32" t="str">
        <f t="shared" si="32"/>
        <v xml:space="preserve"> </v>
      </c>
      <c r="R32" s="32" t="str">
        <f t="shared" si="33"/>
        <v xml:space="preserve"> </v>
      </c>
      <c r="S32" s="32" t="str">
        <f t="shared" si="34"/>
        <v xml:space="preserve"> </v>
      </c>
      <c r="T32" s="32" t="str">
        <f t="shared" si="35"/>
        <v xml:space="preserve"> </v>
      </c>
      <c r="U32" s="32" t="str">
        <f t="shared" si="36"/>
        <v xml:space="preserve"> </v>
      </c>
      <c r="V32" s="32" t="str">
        <f t="shared" si="37"/>
        <v xml:space="preserve"> </v>
      </c>
      <c r="W32" s="32" t="str">
        <f t="shared" si="38"/>
        <v xml:space="preserve"> </v>
      </c>
      <c r="X32" s="40"/>
      <c r="Y32" s="32" t="str">
        <f t="shared" si="39"/>
        <v xml:space="preserve"> </v>
      </c>
      <c r="Z32" s="32" t="str">
        <f t="shared" si="40"/>
        <v xml:space="preserve"> </v>
      </c>
      <c r="AA32" s="32" t="str">
        <f t="shared" si="41"/>
        <v xml:space="preserve"> </v>
      </c>
      <c r="AB32" s="32" t="str">
        <f t="shared" si="42"/>
        <v xml:space="preserve"> </v>
      </c>
      <c r="AC32" s="32" t="str">
        <f t="shared" si="43"/>
        <v xml:space="preserve"> </v>
      </c>
      <c r="AD32" s="40"/>
    </row>
    <row r="33" spans="1:30" x14ac:dyDescent="0.3">
      <c r="A33" s="140"/>
      <c r="B33" s="140"/>
      <c r="C33" s="40"/>
      <c r="D33" s="32">
        <f>GorselEokul!H33</f>
        <v>0</v>
      </c>
      <c r="E33" s="32" t="str">
        <f t="shared" si="22"/>
        <v xml:space="preserve"> </v>
      </c>
      <c r="F33" s="32" t="b">
        <f t="shared" si="23"/>
        <v>0</v>
      </c>
      <c r="G33" s="41"/>
      <c r="H33" s="32" t="str">
        <f t="shared" si="24"/>
        <v xml:space="preserve"> </v>
      </c>
      <c r="I33" s="32" t="str">
        <f t="shared" si="25"/>
        <v xml:space="preserve"> </v>
      </c>
      <c r="J33" s="32" t="str">
        <f t="shared" si="26"/>
        <v xml:space="preserve"> </v>
      </c>
      <c r="K33" s="32" t="str">
        <f t="shared" si="27"/>
        <v xml:space="preserve"> </v>
      </c>
      <c r="L33" s="32" t="str">
        <f t="shared" si="28"/>
        <v xml:space="preserve"> </v>
      </c>
      <c r="M33" s="40"/>
      <c r="N33" s="32" t="str">
        <f t="shared" si="29"/>
        <v xml:space="preserve"> </v>
      </c>
      <c r="O33" s="32" t="str">
        <f t="shared" si="30"/>
        <v xml:space="preserve"> </v>
      </c>
      <c r="P33" s="32" t="str">
        <f t="shared" si="31"/>
        <v xml:space="preserve"> </v>
      </c>
      <c r="Q33" s="32" t="str">
        <f t="shared" si="32"/>
        <v xml:space="preserve"> </v>
      </c>
      <c r="R33" s="32" t="str">
        <f t="shared" si="33"/>
        <v xml:space="preserve"> </v>
      </c>
      <c r="S33" s="32" t="str">
        <f t="shared" si="34"/>
        <v xml:space="preserve"> </v>
      </c>
      <c r="T33" s="32" t="str">
        <f t="shared" si="35"/>
        <v xml:space="preserve"> </v>
      </c>
      <c r="U33" s="32" t="str">
        <f t="shared" si="36"/>
        <v xml:space="preserve"> </v>
      </c>
      <c r="V33" s="32" t="str">
        <f t="shared" si="37"/>
        <v xml:space="preserve"> </v>
      </c>
      <c r="W33" s="32" t="str">
        <f t="shared" si="38"/>
        <v xml:space="preserve"> </v>
      </c>
      <c r="X33" s="40"/>
      <c r="Y33" s="32" t="str">
        <f t="shared" si="39"/>
        <v xml:space="preserve"> </v>
      </c>
      <c r="Z33" s="32" t="str">
        <f t="shared" si="40"/>
        <v xml:space="preserve"> </v>
      </c>
      <c r="AA33" s="32" t="str">
        <f t="shared" si="41"/>
        <v xml:space="preserve"> </v>
      </c>
      <c r="AB33" s="32" t="str">
        <f t="shared" si="42"/>
        <v xml:space="preserve"> </v>
      </c>
      <c r="AC33" s="32" t="str">
        <f t="shared" si="43"/>
        <v xml:space="preserve"> </v>
      </c>
      <c r="AD33" s="40"/>
    </row>
    <row r="34" spans="1:30" x14ac:dyDescent="0.3">
      <c r="A34" s="140"/>
      <c r="B34" s="140"/>
      <c r="C34" s="40"/>
      <c r="D34" s="32">
        <f>GorselEokul!H34</f>
        <v>0</v>
      </c>
      <c r="E34" s="32" t="str">
        <f t="shared" si="22"/>
        <v xml:space="preserve"> </v>
      </c>
      <c r="F34" s="32" t="b">
        <f t="shared" si="23"/>
        <v>0</v>
      </c>
      <c r="G34" s="41"/>
      <c r="H34" s="32" t="str">
        <f t="shared" si="24"/>
        <v xml:space="preserve"> </v>
      </c>
      <c r="I34" s="32" t="str">
        <f t="shared" si="25"/>
        <v xml:space="preserve"> </v>
      </c>
      <c r="J34" s="32" t="str">
        <f t="shared" si="26"/>
        <v xml:space="preserve"> </v>
      </c>
      <c r="K34" s="32" t="str">
        <f t="shared" si="27"/>
        <v xml:space="preserve"> </v>
      </c>
      <c r="L34" s="32" t="str">
        <f t="shared" si="28"/>
        <v xml:space="preserve"> </v>
      </c>
      <c r="M34" s="40"/>
      <c r="N34" s="32" t="str">
        <f t="shared" si="29"/>
        <v xml:space="preserve"> </v>
      </c>
      <c r="O34" s="32" t="str">
        <f t="shared" si="30"/>
        <v xml:space="preserve"> </v>
      </c>
      <c r="P34" s="32" t="str">
        <f t="shared" si="31"/>
        <v xml:space="preserve"> </v>
      </c>
      <c r="Q34" s="32" t="str">
        <f t="shared" si="32"/>
        <v xml:space="preserve"> </v>
      </c>
      <c r="R34" s="32" t="str">
        <f t="shared" si="33"/>
        <v xml:space="preserve"> </v>
      </c>
      <c r="S34" s="32" t="str">
        <f t="shared" si="34"/>
        <v xml:space="preserve"> </v>
      </c>
      <c r="T34" s="32" t="str">
        <f t="shared" si="35"/>
        <v xml:space="preserve"> </v>
      </c>
      <c r="U34" s="32" t="str">
        <f t="shared" si="36"/>
        <v xml:space="preserve"> </v>
      </c>
      <c r="V34" s="32" t="str">
        <f t="shared" si="37"/>
        <v xml:space="preserve"> </v>
      </c>
      <c r="W34" s="32" t="str">
        <f t="shared" si="38"/>
        <v xml:space="preserve"> </v>
      </c>
      <c r="X34" s="40"/>
      <c r="Y34" s="32" t="str">
        <f t="shared" si="39"/>
        <v xml:space="preserve"> </v>
      </c>
      <c r="Z34" s="32" t="str">
        <f t="shared" si="40"/>
        <v xml:space="preserve"> </v>
      </c>
      <c r="AA34" s="32" t="str">
        <f t="shared" si="41"/>
        <v xml:space="preserve"> </v>
      </c>
      <c r="AB34" s="32" t="str">
        <f t="shared" si="42"/>
        <v xml:space="preserve"> </v>
      </c>
      <c r="AC34" s="32" t="str">
        <f t="shared" si="43"/>
        <v xml:space="preserve"> </v>
      </c>
      <c r="AD34" s="40"/>
    </row>
    <row r="35" spans="1:30" x14ac:dyDescent="0.3">
      <c r="A35" s="140"/>
      <c r="B35" s="140"/>
      <c r="C35" s="40"/>
      <c r="D35" s="32">
        <f>GorselEokul!H35</f>
        <v>0</v>
      </c>
      <c r="E35" s="32" t="str">
        <f t="shared" si="22"/>
        <v xml:space="preserve"> </v>
      </c>
      <c r="F35" s="32" t="b">
        <f t="shared" si="23"/>
        <v>0</v>
      </c>
      <c r="G35" s="41"/>
      <c r="H35" s="32" t="str">
        <f t="shared" si="24"/>
        <v xml:space="preserve"> </v>
      </c>
      <c r="I35" s="32" t="str">
        <f t="shared" si="25"/>
        <v xml:space="preserve"> </v>
      </c>
      <c r="J35" s="32" t="str">
        <f t="shared" si="26"/>
        <v xml:space="preserve"> </v>
      </c>
      <c r="K35" s="32" t="str">
        <f t="shared" si="27"/>
        <v xml:space="preserve"> </v>
      </c>
      <c r="L35" s="32" t="str">
        <f t="shared" si="28"/>
        <v xml:space="preserve"> </v>
      </c>
      <c r="M35" s="40"/>
      <c r="N35" s="32" t="str">
        <f t="shared" si="29"/>
        <v xml:space="preserve"> </v>
      </c>
      <c r="O35" s="32" t="str">
        <f t="shared" si="30"/>
        <v xml:space="preserve"> </v>
      </c>
      <c r="P35" s="32" t="str">
        <f t="shared" si="31"/>
        <v xml:space="preserve"> </v>
      </c>
      <c r="Q35" s="32" t="str">
        <f t="shared" si="32"/>
        <v xml:space="preserve"> </v>
      </c>
      <c r="R35" s="32" t="str">
        <f t="shared" si="33"/>
        <v xml:space="preserve"> </v>
      </c>
      <c r="S35" s="32" t="str">
        <f t="shared" si="34"/>
        <v xml:space="preserve"> </v>
      </c>
      <c r="T35" s="32" t="str">
        <f t="shared" si="35"/>
        <v xml:space="preserve"> </v>
      </c>
      <c r="U35" s="32" t="str">
        <f t="shared" si="36"/>
        <v xml:space="preserve"> </v>
      </c>
      <c r="V35" s="32" t="str">
        <f t="shared" si="37"/>
        <v xml:space="preserve"> </v>
      </c>
      <c r="W35" s="32" t="str">
        <f t="shared" si="38"/>
        <v xml:space="preserve"> </v>
      </c>
      <c r="X35" s="40"/>
      <c r="Y35" s="32" t="str">
        <f t="shared" si="39"/>
        <v xml:space="preserve"> </v>
      </c>
      <c r="Z35" s="32" t="str">
        <f t="shared" si="40"/>
        <v xml:space="preserve"> </v>
      </c>
      <c r="AA35" s="32" t="str">
        <f t="shared" si="41"/>
        <v xml:space="preserve"> </v>
      </c>
      <c r="AB35" s="32" t="str">
        <f t="shared" si="42"/>
        <v xml:space="preserve"> </v>
      </c>
      <c r="AC35" s="32" t="str">
        <f t="shared" si="43"/>
        <v xml:space="preserve"> </v>
      </c>
      <c r="AD35" s="40"/>
    </row>
    <row r="36" spans="1:30" x14ac:dyDescent="0.3">
      <c r="A36" s="140"/>
      <c r="B36" s="140"/>
      <c r="C36" s="40"/>
      <c r="D36" s="32">
        <f>GorselEokul!H36</f>
        <v>0</v>
      </c>
      <c r="E36" s="32" t="str">
        <f t="shared" si="22"/>
        <v xml:space="preserve"> </v>
      </c>
      <c r="F36" s="32" t="b">
        <f t="shared" si="23"/>
        <v>0</v>
      </c>
      <c r="G36" s="41"/>
      <c r="H36" s="32" t="str">
        <f t="shared" si="24"/>
        <v xml:space="preserve"> </v>
      </c>
      <c r="I36" s="32" t="str">
        <f t="shared" si="25"/>
        <v xml:space="preserve"> </v>
      </c>
      <c r="J36" s="32" t="str">
        <f t="shared" si="26"/>
        <v xml:space="preserve"> </v>
      </c>
      <c r="K36" s="32" t="str">
        <f t="shared" si="27"/>
        <v xml:space="preserve"> </v>
      </c>
      <c r="L36" s="32" t="str">
        <f t="shared" si="28"/>
        <v xml:space="preserve"> </v>
      </c>
      <c r="M36" s="40"/>
      <c r="N36" s="32" t="str">
        <f t="shared" si="29"/>
        <v xml:space="preserve"> </v>
      </c>
      <c r="O36" s="32" t="str">
        <f t="shared" si="30"/>
        <v xml:space="preserve"> </v>
      </c>
      <c r="P36" s="32" t="str">
        <f t="shared" si="31"/>
        <v xml:space="preserve"> </v>
      </c>
      <c r="Q36" s="32" t="str">
        <f t="shared" si="32"/>
        <v xml:space="preserve"> </v>
      </c>
      <c r="R36" s="32" t="str">
        <f t="shared" si="33"/>
        <v xml:space="preserve"> </v>
      </c>
      <c r="S36" s="32" t="str">
        <f t="shared" si="34"/>
        <v xml:space="preserve"> </v>
      </c>
      <c r="T36" s="32" t="str">
        <f t="shared" si="35"/>
        <v xml:space="preserve"> </v>
      </c>
      <c r="U36" s="32" t="str">
        <f t="shared" si="36"/>
        <v xml:space="preserve"> </v>
      </c>
      <c r="V36" s="32" t="str">
        <f t="shared" si="37"/>
        <v xml:space="preserve"> </v>
      </c>
      <c r="W36" s="32" t="str">
        <f t="shared" si="38"/>
        <v xml:space="preserve"> </v>
      </c>
      <c r="X36" s="40"/>
      <c r="Y36" s="32" t="str">
        <f t="shared" si="39"/>
        <v xml:space="preserve"> </v>
      </c>
      <c r="Z36" s="32" t="str">
        <f t="shared" si="40"/>
        <v xml:space="preserve"> </v>
      </c>
      <c r="AA36" s="32" t="str">
        <f t="shared" si="41"/>
        <v xml:space="preserve"> </v>
      </c>
      <c r="AB36" s="32" t="str">
        <f t="shared" si="42"/>
        <v xml:space="preserve"> </v>
      </c>
      <c r="AC36" s="32" t="str">
        <f t="shared" si="43"/>
        <v xml:space="preserve"> </v>
      </c>
      <c r="AD36" s="40"/>
    </row>
    <row r="37" spans="1:30" x14ac:dyDescent="0.3">
      <c r="A37" s="140"/>
      <c r="B37" s="140"/>
      <c r="C37" s="40"/>
      <c r="D37" s="32">
        <f>GorselEokul!H37</f>
        <v>0</v>
      </c>
      <c r="E37" s="32" t="str">
        <f t="shared" si="22"/>
        <v xml:space="preserve"> </v>
      </c>
      <c r="F37" s="32" t="b">
        <f t="shared" si="23"/>
        <v>0</v>
      </c>
      <c r="G37" s="41"/>
      <c r="H37" s="32" t="str">
        <f t="shared" si="24"/>
        <v xml:space="preserve"> </v>
      </c>
      <c r="I37" s="32" t="str">
        <f t="shared" si="25"/>
        <v xml:space="preserve"> </v>
      </c>
      <c r="J37" s="32" t="str">
        <f t="shared" si="26"/>
        <v xml:space="preserve"> </v>
      </c>
      <c r="K37" s="32" t="str">
        <f t="shared" si="27"/>
        <v xml:space="preserve"> </v>
      </c>
      <c r="L37" s="32" t="str">
        <f t="shared" si="28"/>
        <v xml:space="preserve"> </v>
      </c>
      <c r="M37" s="40"/>
      <c r="N37" s="32" t="str">
        <f t="shared" si="29"/>
        <v xml:space="preserve"> </v>
      </c>
      <c r="O37" s="32" t="str">
        <f t="shared" si="30"/>
        <v xml:space="preserve"> </v>
      </c>
      <c r="P37" s="32" t="str">
        <f t="shared" si="31"/>
        <v xml:space="preserve"> </v>
      </c>
      <c r="Q37" s="32" t="str">
        <f t="shared" si="32"/>
        <v xml:space="preserve"> </v>
      </c>
      <c r="R37" s="32" t="str">
        <f t="shared" si="33"/>
        <v xml:space="preserve"> </v>
      </c>
      <c r="S37" s="32" t="str">
        <f t="shared" si="34"/>
        <v xml:space="preserve"> </v>
      </c>
      <c r="T37" s="32" t="str">
        <f t="shared" si="35"/>
        <v xml:space="preserve"> </v>
      </c>
      <c r="U37" s="32" t="str">
        <f t="shared" si="36"/>
        <v xml:space="preserve"> </v>
      </c>
      <c r="V37" s="32" t="str">
        <f t="shared" si="37"/>
        <v xml:space="preserve"> </v>
      </c>
      <c r="W37" s="32" t="str">
        <f t="shared" si="38"/>
        <v xml:space="preserve"> </v>
      </c>
      <c r="X37" s="40"/>
      <c r="Y37" s="32" t="str">
        <f t="shared" si="39"/>
        <v xml:space="preserve"> </v>
      </c>
      <c r="Z37" s="32" t="str">
        <f t="shared" si="40"/>
        <v xml:space="preserve"> </v>
      </c>
      <c r="AA37" s="32" t="str">
        <f t="shared" si="41"/>
        <v xml:space="preserve"> </v>
      </c>
      <c r="AB37" s="32" t="str">
        <f t="shared" si="42"/>
        <v xml:space="preserve"> </v>
      </c>
      <c r="AC37" s="32" t="str">
        <f t="shared" si="43"/>
        <v xml:space="preserve"> </v>
      </c>
      <c r="AD37" s="40"/>
    </row>
    <row r="38" spans="1:30" x14ac:dyDescent="0.3">
      <c r="A38" s="140"/>
      <c r="B38" s="140"/>
      <c r="C38" s="40"/>
      <c r="D38" s="32">
        <f>GorselEokul!H38</f>
        <v>0</v>
      </c>
      <c r="E38" s="32" t="str">
        <f t="shared" si="22"/>
        <v xml:space="preserve"> </v>
      </c>
      <c r="F38" s="32" t="b">
        <f t="shared" si="23"/>
        <v>0</v>
      </c>
      <c r="G38" s="41"/>
      <c r="H38" s="32" t="str">
        <f t="shared" si="24"/>
        <v xml:space="preserve"> </v>
      </c>
      <c r="I38" s="32" t="str">
        <f t="shared" si="25"/>
        <v xml:space="preserve"> </v>
      </c>
      <c r="J38" s="32" t="str">
        <f t="shared" si="26"/>
        <v xml:space="preserve"> </v>
      </c>
      <c r="K38" s="32" t="str">
        <f t="shared" si="27"/>
        <v xml:space="preserve"> </v>
      </c>
      <c r="L38" s="32" t="str">
        <f t="shared" si="28"/>
        <v xml:space="preserve"> </v>
      </c>
      <c r="M38" s="40"/>
      <c r="N38" s="32" t="str">
        <f t="shared" si="29"/>
        <v xml:space="preserve"> </v>
      </c>
      <c r="O38" s="32" t="str">
        <f t="shared" si="30"/>
        <v xml:space="preserve"> </v>
      </c>
      <c r="P38" s="32" t="str">
        <f t="shared" si="31"/>
        <v xml:space="preserve"> </v>
      </c>
      <c r="Q38" s="32" t="str">
        <f t="shared" si="32"/>
        <v xml:space="preserve"> </v>
      </c>
      <c r="R38" s="32" t="str">
        <f t="shared" si="33"/>
        <v xml:space="preserve"> </v>
      </c>
      <c r="S38" s="32" t="str">
        <f t="shared" si="34"/>
        <v xml:space="preserve"> </v>
      </c>
      <c r="T38" s="32" t="str">
        <f t="shared" si="35"/>
        <v xml:space="preserve"> </v>
      </c>
      <c r="U38" s="32" t="str">
        <f t="shared" si="36"/>
        <v xml:space="preserve"> </v>
      </c>
      <c r="V38" s="32" t="str">
        <f t="shared" si="37"/>
        <v xml:space="preserve"> </v>
      </c>
      <c r="W38" s="32" t="str">
        <f t="shared" si="38"/>
        <v xml:space="preserve"> </v>
      </c>
      <c r="X38" s="40"/>
      <c r="Y38" s="32" t="str">
        <f t="shared" si="39"/>
        <v xml:space="preserve"> </v>
      </c>
      <c r="Z38" s="32" t="str">
        <f t="shared" si="40"/>
        <v xml:space="preserve"> </v>
      </c>
      <c r="AA38" s="32" t="str">
        <f t="shared" si="41"/>
        <v xml:space="preserve"> </v>
      </c>
      <c r="AB38" s="32" t="str">
        <f t="shared" si="42"/>
        <v xml:space="preserve"> </v>
      </c>
      <c r="AC38" s="32" t="str">
        <f t="shared" si="43"/>
        <v xml:space="preserve"> </v>
      </c>
      <c r="AD38" s="40"/>
    </row>
    <row r="39" spans="1:30" x14ac:dyDescent="0.3">
      <c r="A39" s="140"/>
      <c r="B39" s="140"/>
      <c r="C39" s="40"/>
      <c r="D39" s="32">
        <f>GorselEokul!H39</f>
        <v>0</v>
      </c>
      <c r="E39" s="32" t="str">
        <f t="shared" si="22"/>
        <v xml:space="preserve"> </v>
      </c>
      <c r="F39" s="32" t="b">
        <f t="shared" si="23"/>
        <v>0</v>
      </c>
      <c r="G39" s="41"/>
      <c r="H39" s="32" t="str">
        <f t="shared" si="24"/>
        <v xml:space="preserve"> </v>
      </c>
      <c r="I39" s="32" t="str">
        <f t="shared" si="25"/>
        <v xml:space="preserve"> </v>
      </c>
      <c r="J39" s="32" t="str">
        <f t="shared" si="26"/>
        <v xml:space="preserve"> </v>
      </c>
      <c r="K39" s="32" t="str">
        <f t="shared" si="27"/>
        <v xml:space="preserve"> </v>
      </c>
      <c r="L39" s="32" t="str">
        <f t="shared" si="28"/>
        <v xml:space="preserve"> </v>
      </c>
      <c r="M39" s="40"/>
      <c r="N39" s="32" t="str">
        <f t="shared" si="29"/>
        <v xml:space="preserve"> </v>
      </c>
      <c r="O39" s="32" t="str">
        <f t="shared" si="30"/>
        <v xml:space="preserve"> </v>
      </c>
      <c r="P39" s="32" t="str">
        <f t="shared" si="31"/>
        <v xml:space="preserve"> </v>
      </c>
      <c r="Q39" s="32" t="str">
        <f t="shared" si="32"/>
        <v xml:space="preserve"> </v>
      </c>
      <c r="R39" s="32" t="str">
        <f t="shared" si="33"/>
        <v xml:space="preserve"> </v>
      </c>
      <c r="S39" s="32" t="str">
        <f t="shared" si="34"/>
        <v xml:space="preserve"> </v>
      </c>
      <c r="T39" s="32" t="str">
        <f t="shared" si="35"/>
        <v xml:space="preserve"> </v>
      </c>
      <c r="U39" s="32" t="str">
        <f t="shared" si="36"/>
        <v xml:space="preserve"> </v>
      </c>
      <c r="V39" s="32" t="str">
        <f t="shared" si="37"/>
        <v xml:space="preserve"> </v>
      </c>
      <c r="W39" s="32" t="str">
        <f t="shared" si="38"/>
        <v xml:space="preserve"> </v>
      </c>
      <c r="X39" s="40"/>
      <c r="Y39" s="32" t="str">
        <f t="shared" si="39"/>
        <v xml:space="preserve"> </v>
      </c>
      <c r="Z39" s="32" t="str">
        <f t="shared" si="40"/>
        <v xml:space="preserve"> </v>
      </c>
      <c r="AA39" s="32" t="str">
        <f t="shared" si="41"/>
        <v xml:space="preserve"> </v>
      </c>
      <c r="AB39" s="32" t="str">
        <f t="shared" si="42"/>
        <v xml:space="preserve"> </v>
      </c>
      <c r="AC39" s="32" t="str">
        <f t="shared" si="43"/>
        <v xml:space="preserve"> </v>
      </c>
      <c r="AD39" s="40"/>
    </row>
    <row r="40" spans="1:30" x14ac:dyDescent="0.3">
      <c r="A40" s="140"/>
      <c r="B40" s="140"/>
      <c r="C40" s="40"/>
      <c r="D40" s="32">
        <f>GorselEokul!H40</f>
        <v>0</v>
      </c>
      <c r="E40" s="32" t="str">
        <f t="shared" si="22"/>
        <v xml:space="preserve"> </v>
      </c>
      <c r="F40" s="32" t="b">
        <f t="shared" si="23"/>
        <v>0</v>
      </c>
      <c r="G40" s="41"/>
      <c r="H40" s="32" t="str">
        <f t="shared" si="24"/>
        <v xml:space="preserve"> </v>
      </c>
      <c r="I40" s="32" t="str">
        <f t="shared" si="25"/>
        <v xml:space="preserve"> </v>
      </c>
      <c r="J40" s="32" t="str">
        <f t="shared" si="26"/>
        <v xml:space="preserve"> </v>
      </c>
      <c r="K40" s="32" t="str">
        <f t="shared" si="27"/>
        <v xml:space="preserve"> </v>
      </c>
      <c r="L40" s="32" t="str">
        <f t="shared" si="28"/>
        <v xml:space="preserve"> </v>
      </c>
      <c r="M40" s="40"/>
      <c r="N40" s="32" t="str">
        <f t="shared" si="29"/>
        <v xml:space="preserve"> </v>
      </c>
      <c r="O40" s="32" t="str">
        <f t="shared" si="30"/>
        <v xml:space="preserve"> </v>
      </c>
      <c r="P40" s="32" t="str">
        <f t="shared" si="31"/>
        <v xml:space="preserve"> </v>
      </c>
      <c r="Q40" s="32" t="str">
        <f t="shared" si="32"/>
        <v xml:space="preserve"> </v>
      </c>
      <c r="R40" s="32" t="str">
        <f t="shared" si="33"/>
        <v xml:space="preserve"> </v>
      </c>
      <c r="S40" s="32" t="str">
        <f t="shared" si="34"/>
        <v xml:space="preserve"> </v>
      </c>
      <c r="T40" s="32" t="str">
        <f t="shared" si="35"/>
        <v xml:space="preserve"> </v>
      </c>
      <c r="U40" s="32" t="str">
        <f t="shared" si="36"/>
        <v xml:space="preserve"> </v>
      </c>
      <c r="V40" s="32" t="str">
        <f t="shared" si="37"/>
        <v xml:space="preserve"> </v>
      </c>
      <c r="W40" s="32" t="str">
        <f t="shared" si="38"/>
        <v xml:space="preserve"> </v>
      </c>
      <c r="X40" s="40"/>
      <c r="Y40" s="32" t="str">
        <f t="shared" si="39"/>
        <v xml:space="preserve"> </v>
      </c>
      <c r="Z40" s="32" t="str">
        <f t="shared" si="40"/>
        <v xml:space="preserve"> </v>
      </c>
      <c r="AA40" s="32" t="str">
        <f t="shared" si="41"/>
        <v xml:space="preserve"> </v>
      </c>
      <c r="AB40" s="32" t="str">
        <f t="shared" si="42"/>
        <v xml:space="preserve"> </v>
      </c>
      <c r="AC40" s="32" t="str">
        <f t="shared" si="43"/>
        <v xml:space="preserve"> </v>
      </c>
      <c r="AD40" s="40"/>
    </row>
    <row r="41" spans="1:30" x14ac:dyDescent="0.3">
      <c r="A41" s="140"/>
      <c r="B41" s="140"/>
      <c r="C41" s="40"/>
      <c r="D41" s="32">
        <f>GorselEokul!H41</f>
        <v>0</v>
      </c>
      <c r="E41" s="32" t="str">
        <f t="shared" si="22"/>
        <v xml:space="preserve"> </v>
      </c>
      <c r="F41" s="32" t="b">
        <f t="shared" si="23"/>
        <v>0</v>
      </c>
      <c r="G41" s="41"/>
      <c r="H41" s="32" t="str">
        <f t="shared" si="24"/>
        <v xml:space="preserve"> </v>
      </c>
      <c r="I41" s="32" t="str">
        <f t="shared" si="25"/>
        <v xml:space="preserve"> </v>
      </c>
      <c r="J41" s="32" t="str">
        <f t="shared" si="26"/>
        <v xml:space="preserve"> </v>
      </c>
      <c r="K41" s="32" t="str">
        <f t="shared" si="27"/>
        <v xml:space="preserve"> </v>
      </c>
      <c r="L41" s="32" t="str">
        <f t="shared" si="28"/>
        <v xml:space="preserve"> </v>
      </c>
      <c r="M41" s="40"/>
      <c r="N41" s="32" t="str">
        <f t="shared" si="29"/>
        <v xml:space="preserve"> </v>
      </c>
      <c r="O41" s="32" t="str">
        <f t="shared" si="30"/>
        <v xml:space="preserve"> </v>
      </c>
      <c r="P41" s="32" t="str">
        <f t="shared" si="31"/>
        <v xml:space="preserve"> </v>
      </c>
      <c r="Q41" s="32" t="str">
        <f t="shared" si="32"/>
        <v xml:space="preserve"> </v>
      </c>
      <c r="R41" s="32" t="str">
        <f t="shared" si="33"/>
        <v xml:space="preserve"> </v>
      </c>
      <c r="S41" s="32" t="str">
        <f t="shared" si="34"/>
        <v xml:space="preserve"> </v>
      </c>
      <c r="T41" s="32" t="str">
        <f t="shared" si="35"/>
        <v xml:space="preserve"> </v>
      </c>
      <c r="U41" s="32" t="str">
        <f t="shared" si="36"/>
        <v xml:space="preserve"> </v>
      </c>
      <c r="V41" s="32" t="str">
        <f t="shared" si="37"/>
        <v xml:space="preserve"> </v>
      </c>
      <c r="W41" s="32" t="str">
        <f t="shared" si="38"/>
        <v xml:space="preserve"> </v>
      </c>
      <c r="X41" s="40"/>
      <c r="Y41" s="32" t="str">
        <f t="shared" si="39"/>
        <v xml:space="preserve"> </v>
      </c>
      <c r="Z41" s="32" t="str">
        <f t="shared" si="40"/>
        <v xml:space="preserve"> </v>
      </c>
      <c r="AA41" s="32" t="str">
        <f t="shared" si="41"/>
        <v xml:space="preserve"> </v>
      </c>
      <c r="AB41" s="32" t="str">
        <f t="shared" si="42"/>
        <v xml:space="preserve"> </v>
      </c>
      <c r="AC41" s="32" t="str">
        <f t="shared" si="43"/>
        <v xml:space="preserve"> </v>
      </c>
      <c r="AD41" s="40"/>
    </row>
    <row r="42" spans="1:30" x14ac:dyDescent="0.3">
      <c r="A42" s="140"/>
      <c r="B42" s="140"/>
      <c r="C42" s="40"/>
      <c r="D42" s="32">
        <f>GorselEokul!H42</f>
        <v>0</v>
      </c>
      <c r="E42" s="32" t="str">
        <f t="shared" si="22"/>
        <v xml:space="preserve"> </v>
      </c>
      <c r="F42" s="32" t="b">
        <f t="shared" si="23"/>
        <v>0</v>
      </c>
      <c r="G42" s="41"/>
      <c r="H42" s="32" t="str">
        <f t="shared" si="24"/>
        <v xml:space="preserve"> </v>
      </c>
      <c r="I42" s="32" t="str">
        <f t="shared" si="25"/>
        <v xml:space="preserve"> </v>
      </c>
      <c r="J42" s="32" t="str">
        <f t="shared" si="26"/>
        <v xml:space="preserve"> </v>
      </c>
      <c r="K42" s="32" t="str">
        <f t="shared" si="27"/>
        <v xml:space="preserve"> </v>
      </c>
      <c r="L42" s="32" t="str">
        <f t="shared" si="28"/>
        <v xml:space="preserve"> </v>
      </c>
      <c r="M42" s="40"/>
      <c r="N42" s="32" t="str">
        <f t="shared" si="29"/>
        <v xml:space="preserve"> </v>
      </c>
      <c r="O42" s="32" t="str">
        <f t="shared" si="30"/>
        <v xml:space="preserve"> </v>
      </c>
      <c r="P42" s="32" t="str">
        <f t="shared" si="31"/>
        <v xml:space="preserve"> </v>
      </c>
      <c r="Q42" s="32" t="str">
        <f t="shared" si="32"/>
        <v xml:space="preserve"> </v>
      </c>
      <c r="R42" s="32" t="str">
        <f t="shared" si="33"/>
        <v xml:space="preserve"> </v>
      </c>
      <c r="S42" s="32" t="str">
        <f t="shared" si="34"/>
        <v xml:space="preserve"> </v>
      </c>
      <c r="T42" s="32" t="str">
        <f t="shared" si="35"/>
        <v xml:space="preserve"> </v>
      </c>
      <c r="U42" s="32" t="str">
        <f t="shared" si="36"/>
        <v xml:space="preserve"> </v>
      </c>
      <c r="V42" s="32" t="str">
        <f t="shared" si="37"/>
        <v xml:space="preserve"> </v>
      </c>
      <c r="W42" s="32" t="str">
        <f t="shared" si="38"/>
        <v xml:space="preserve"> </v>
      </c>
      <c r="X42" s="40"/>
      <c r="Y42" s="32" t="str">
        <f t="shared" si="39"/>
        <v xml:space="preserve"> </v>
      </c>
      <c r="Z42" s="32" t="str">
        <f t="shared" si="40"/>
        <v xml:space="preserve"> </v>
      </c>
      <c r="AA42" s="32" t="str">
        <f t="shared" si="41"/>
        <v xml:space="preserve"> </v>
      </c>
      <c r="AB42" s="32" t="str">
        <f t="shared" si="42"/>
        <v xml:space="preserve"> </v>
      </c>
      <c r="AC42" s="32" t="str">
        <f t="shared" si="43"/>
        <v xml:space="preserve"> </v>
      </c>
      <c r="AD42" s="40"/>
    </row>
    <row r="43" spans="1:30" x14ac:dyDescent="0.3">
      <c r="A43" s="140"/>
      <c r="B43" s="140"/>
      <c r="C43" s="40"/>
      <c r="D43" s="32">
        <f>GorselEokul!H43</f>
        <v>0</v>
      </c>
      <c r="E43" s="32" t="str">
        <f t="shared" si="22"/>
        <v xml:space="preserve"> </v>
      </c>
      <c r="F43" s="32" t="b">
        <f t="shared" si="23"/>
        <v>0</v>
      </c>
      <c r="G43" s="41"/>
      <c r="H43" s="32" t="str">
        <f t="shared" si="24"/>
        <v xml:space="preserve"> </v>
      </c>
      <c r="I43" s="32" t="str">
        <f t="shared" si="25"/>
        <v xml:space="preserve"> </v>
      </c>
      <c r="J43" s="32" t="str">
        <f t="shared" si="26"/>
        <v xml:space="preserve"> </v>
      </c>
      <c r="K43" s="32" t="str">
        <f t="shared" si="27"/>
        <v xml:space="preserve"> </v>
      </c>
      <c r="L43" s="32" t="str">
        <f t="shared" si="28"/>
        <v xml:space="preserve"> </v>
      </c>
      <c r="M43" s="40"/>
      <c r="N43" s="32" t="str">
        <f t="shared" si="29"/>
        <v xml:space="preserve"> </v>
      </c>
      <c r="O43" s="32" t="str">
        <f t="shared" si="30"/>
        <v xml:space="preserve"> </v>
      </c>
      <c r="P43" s="32" t="str">
        <f t="shared" si="31"/>
        <v xml:space="preserve"> </v>
      </c>
      <c r="Q43" s="32" t="str">
        <f t="shared" si="32"/>
        <v xml:space="preserve"> </v>
      </c>
      <c r="R43" s="32" t="str">
        <f t="shared" si="33"/>
        <v xml:space="preserve"> </v>
      </c>
      <c r="S43" s="32" t="str">
        <f t="shared" si="34"/>
        <v xml:space="preserve"> </v>
      </c>
      <c r="T43" s="32" t="str">
        <f t="shared" si="35"/>
        <v xml:space="preserve"> </v>
      </c>
      <c r="U43" s="32" t="str">
        <f t="shared" si="36"/>
        <v xml:space="preserve"> </v>
      </c>
      <c r="V43" s="32" t="str">
        <f t="shared" si="37"/>
        <v xml:space="preserve"> </v>
      </c>
      <c r="W43" s="32" t="str">
        <f t="shared" si="38"/>
        <v xml:space="preserve"> </v>
      </c>
      <c r="X43" s="40"/>
      <c r="Y43" s="32" t="str">
        <f t="shared" si="39"/>
        <v xml:space="preserve"> </v>
      </c>
      <c r="Z43" s="32" t="str">
        <f t="shared" si="40"/>
        <v xml:space="preserve"> </v>
      </c>
      <c r="AA43" s="32" t="str">
        <f t="shared" si="41"/>
        <v xml:space="preserve"> </v>
      </c>
      <c r="AB43" s="32" t="str">
        <f t="shared" si="42"/>
        <v xml:space="preserve"> </v>
      </c>
      <c r="AC43" s="32" t="str">
        <f t="shared" si="43"/>
        <v xml:space="preserve"> </v>
      </c>
      <c r="AD43" s="40"/>
    </row>
    <row r="44" spans="1:30" x14ac:dyDescent="0.3">
      <c r="A44" s="140"/>
      <c r="B44" s="140"/>
      <c r="C44" s="40"/>
      <c r="D44" s="32">
        <f>GorselEokul!H44</f>
        <v>0</v>
      </c>
      <c r="E44" s="32" t="str">
        <f t="shared" si="22"/>
        <v xml:space="preserve"> </v>
      </c>
      <c r="F44" s="32" t="b">
        <f t="shared" si="23"/>
        <v>0</v>
      </c>
      <c r="G44" s="41"/>
      <c r="H44" s="32" t="str">
        <f t="shared" si="24"/>
        <v xml:space="preserve"> </v>
      </c>
      <c r="I44" s="32" t="str">
        <f t="shared" si="25"/>
        <v xml:space="preserve"> </v>
      </c>
      <c r="J44" s="32" t="str">
        <f t="shared" si="26"/>
        <v xml:space="preserve"> </v>
      </c>
      <c r="K44" s="32" t="str">
        <f t="shared" si="27"/>
        <v xml:space="preserve"> </v>
      </c>
      <c r="L44" s="32" t="str">
        <f t="shared" si="28"/>
        <v xml:space="preserve"> </v>
      </c>
      <c r="M44" s="40"/>
      <c r="N44" s="32" t="str">
        <f t="shared" si="29"/>
        <v xml:space="preserve"> </v>
      </c>
      <c r="O44" s="32" t="str">
        <f t="shared" si="30"/>
        <v xml:space="preserve"> </v>
      </c>
      <c r="P44" s="32" t="str">
        <f t="shared" si="31"/>
        <v xml:space="preserve"> </v>
      </c>
      <c r="Q44" s="32" t="str">
        <f t="shared" si="32"/>
        <v xml:space="preserve"> </v>
      </c>
      <c r="R44" s="32" t="str">
        <f t="shared" si="33"/>
        <v xml:space="preserve"> </v>
      </c>
      <c r="S44" s="32" t="str">
        <f t="shared" si="34"/>
        <v xml:space="preserve"> </v>
      </c>
      <c r="T44" s="32" t="str">
        <f t="shared" si="35"/>
        <v xml:space="preserve"> </v>
      </c>
      <c r="U44" s="32" t="str">
        <f t="shared" si="36"/>
        <v xml:space="preserve"> </v>
      </c>
      <c r="V44" s="32" t="str">
        <f t="shared" si="37"/>
        <v xml:space="preserve"> </v>
      </c>
      <c r="W44" s="32" t="str">
        <f t="shared" si="38"/>
        <v xml:space="preserve"> </v>
      </c>
      <c r="X44" s="40"/>
      <c r="Y44" s="32" t="str">
        <f t="shared" si="39"/>
        <v xml:space="preserve"> </v>
      </c>
      <c r="Z44" s="32" t="str">
        <f t="shared" si="40"/>
        <v xml:space="preserve"> </v>
      </c>
      <c r="AA44" s="32" t="str">
        <f t="shared" si="41"/>
        <v xml:space="preserve"> </v>
      </c>
      <c r="AB44" s="32" t="str">
        <f t="shared" si="42"/>
        <v xml:space="preserve"> </v>
      </c>
      <c r="AC44" s="32" t="str">
        <f t="shared" si="43"/>
        <v xml:space="preserve"> </v>
      </c>
      <c r="AD44" s="40"/>
    </row>
    <row r="45" spans="1:30" x14ac:dyDescent="0.3">
      <c r="A45" s="140"/>
      <c r="B45" s="140"/>
      <c r="C45" s="40"/>
      <c r="D45" s="32">
        <f>GorselEokul!H45</f>
        <v>0</v>
      </c>
      <c r="E45" s="32" t="str">
        <f t="shared" si="22"/>
        <v xml:space="preserve"> </v>
      </c>
      <c r="F45" s="32" t="b">
        <f t="shared" si="23"/>
        <v>0</v>
      </c>
      <c r="G45" s="41"/>
      <c r="H45" s="32" t="str">
        <f t="shared" si="24"/>
        <v xml:space="preserve"> </v>
      </c>
      <c r="I45" s="32" t="str">
        <f t="shared" si="25"/>
        <v xml:space="preserve"> </v>
      </c>
      <c r="J45" s="32" t="str">
        <f t="shared" si="26"/>
        <v xml:space="preserve"> </v>
      </c>
      <c r="K45" s="32" t="str">
        <f t="shared" si="27"/>
        <v xml:space="preserve"> </v>
      </c>
      <c r="L45" s="32" t="str">
        <f t="shared" si="28"/>
        <v xml:space="preserve"> </v>
      </c>
      <c r="M45" s="40"/>
      <c r="N45" s="32" t="str">
        <f t="shared" si="29"/>
        <v xml:space="preserve"> </v>
      </c>
      <c r="O45" s="32" t="str">
        <f t="shared" si="30"/>
        <v xml:space="preserve"> </v>
      </c>
      <c r="P45" s="32" t="str">
        <f t="shared" si="31"/>
        <v xml:space="preserve"> </v>
      </c>
      <c r="Q45" s="32" t="str">
        <f t="shared" si="32"/>
        <v xml:space="preserve"> </v>
      </c>
      <c r="R45" s="32" t="str">
        <f t="shared" si="33"/>
        <v xml:space="preserve"> </v>
      </c>
      <c r="S45" s="32" t="str">
        <f t="shared" si="34"/>
        <v xml:space="preserve"> </v>
      </c>
      <c r="T45" s="32" t="str">
        <f t="shared" si="35"/>
        <v xml:space="preserve"> </v>
      </c>
      <c r="U45" s="32" t="str">
        <f t="shared" si="36"/>
        <v xml:space="preserve"> </v>
      </c>
      <c r="V45" s="32" t="str">
        <f t="shared" si="37"/>
        <v xml:space="preserve"> </v>
      </c>
      <c r="W45" s="32" t="str">
        <f t="shared" si="38"/>
        <v xml:space="preserve"> </v>
      </c>
      <c r="X45" s="40"/>
      <c r="Y45" s="32" t="str">
        <f t="shared" si="39"/>
        <v xml:space="preserve"> </v>
      </c>
      <c r="Z45" s="32" t="str">
        <f t="shared" si="40"/>
        <v xml:space="preserve"> </v>
      </c>
      <c r="AA45" s="32" t="str">
        <f t="shared" si="41"/>
        <v xml:space="preserve"> </v>
      </c>
      <c r="AB45" s="32" t="str">
        <f t="shared" si="42"/>
        <v xml:space="preserve"> </v>
      </c>
      <c r="AC45" s="32" t="str">
        <f t="shared" si="43"/>
        <v xml:space="preserve"> </v>
      </c>
      <c r="AD45" s="40"/>
    </row>
    <row r="46" spans="1:30" x14ac:dyDescent="0.3">
      <c r="A46" s="140"/>
      <c r="B46" s="140"/>
      <c r="C46" s="40"/>
      <c r="D46" s="32">
        <f>GorselEokul!H46</f>
        <v>0</v>
      </c>
      <c r="E46" s="32" t="str">
        <f t="shared" si="22"/>
        <v xml:space="preserve"> </v>
      </c>
      <c r="F46" s="32" t="b">
        <f t="shared" si="23"/>
        <v>0</v>
      </c>
      <c r="G46" s="41"/>
      <c r="H46" s="32" t="str">
        <f t="shared" si="24"/>
        <v xml:space="preserve"> </v>
      </c>
      <c r="I46" s="32" t="str">
        <f t="shared" si="25"/>
        <v xml:space="preserve"> </v>
      </c>
      <c r="J46" s="32" t="str">
        <f t="shared" si="26"/>
        <v xml:space="preserve"> </v>
      </c>
      <c r="K46" s="32" t="str">
        <f t="shared" si="27"/>
        <v xml:space="preserve"> </v>
      </c>
      <c r="L46" s="32" t="str">
        <f t="shared" si="28"/>
        <v xml:space="preserve"> </v>
      </c>
      <c r="M46" s="40"/>
      <c r="N46" s="32" t="str">
        <f t="shared" si="29"/>
        <v xml:space="preserve"> </v>
      </c>
      <c r="O46" s="32" t="str">
        <f t="shared" si="30"/>
        <v xml:space="preserve"> </v>
      </c>
      <c r="P46" s="32" t="str">
        <f t="shared" si="31"/>
        <v xml:space="preserve"> </v>
      </c>
      <c r="Q46" s="32" t="str">
        <f t="shared" si="32"/>
        <v xml:space="preserve"> </v>
      </c>
      <c r="R46" s="32" t="str">
        <f t="shared" si="33"/>
        <v xml:space="preserve"> </v>
      </c>
      <c r="S46" s="32" t="str">
        <f t="shared" si="34"/>
        <v xml:space="preserve"> </v>
      </c>
      <c r="T46" s="32" t="str">
        <f t="shared" si="35"/>
        <v xml:space="preserve"> </v>
      </c>
      <c r="U46" s="32" t="str">
        <f t="shared" si="36"/>
        <v xml:space="preserve"> </v>
      </c>
      <c r="V46" s="32" t="str">
        <f t="shared" si="37"/>
        <v xml:space="preserve"> </v>
      </c>
      <c r="W46" s="32" t="str">
        <f t="shared" si="38"/>
        <v xml:space="preserve"> </v>
      </c>
      <c r="X46" s="40"/>
      <c r="Y46" s="32" t="str">
        <f t="shared" si="39"/>
        <v xml:space="preserve"> </v>
      </c>
      <c r="Z46" s="32" t="str">
        <f t="shared" si="40"/>
        <v xml:space="preserve"> </v>
      </c>
      <c r="AA46" s="32" t="str">
        <f t="shared" si="41"/>
        <v xml:space="preserve"> </v>
      </c>
      <c r="AB46" s="32" t="str">
        <f t="shared" si="42"/>
        <v xml:space="preserve"> </v>
      </c>
      <c r="AC46" s="32" t="str">
        <f t="shared" si="43"/>
        <v xml:space="preserve"> </v>
      </c>
      <c r="AD46" s="40"/>
    </row>
    <row r="47" spans="1:30" x14ac:dyDescent="0.3">
      <c r="A47" s="140"/>
      <c r="B47" s="140"/>
      <c r="C47" s="40"/>
      <c r="D47" s="32">
        <f>GorselEokul!H47</f>
        <v>0</v>
      </c>
      <c r="E47" s="32" t="str">
        <f t="shared" si="22"/>
        <v xml:space="preserve"> </v>
      </c>
      <c r="F47" s="32" t="b">
        <f t="shared" si="23"/>
        <v>0</v>
      </c>
      <c r="G47" s="41"/>
      <c r="H47" s="32" t="str">
        <f t="shared" si="24"/>
        <v xml:space="preserve"> </v>
      </c>
      <c r="I47" s="32" t="str">
        <f t="shared" si="25"/>
        <v xml:space="preserve"> </v>
      </c>
      <c r="J47" s="32" t="str">
        <f t="shared" si="26"/>
        <v xml:space="preserve"> </v>
      </c>
      <c r="K47" s="32" t="str">
        <f t="shared" si="27"/>
        <v xml:space="preserve"> </v>
      </c>
      <c r="L47" s="32" t="str">
        <f t="shared" si="28"/>
        <v xml:space="preserve"> </v>
      </c>
      <c r="M47" s="40"/>
      <c r="N47" s="32" t="str">
        <f t="shared" si="29"/>
        <v xml:space="preserve"> </v>
      </c>
      <c r="O47" s="32" t="str">
        <f t="shared" si="30"/>
        <v xml:space="preserve"> </v>
      </c>
      <c r="P47" s="32" t="str">
        <f t="shared" si="31"/>
        <v xml:space="preserve"> </v>
      </c>
      <c r="Q47" s="32" t="str">
        <f t="shared" si="32"/>
        <v xml:space="preserve"> </v>
      </c>
      <c r="R47" s="32" t="str">
        <f t="shared" si="33"/>
        <v xml:space="preserve"> </v>
      </c>
      <c r="S47" s="32" t="str">
        <f t="shared" si="34"/>
        <v xml:space="preserve"> </v>
      </c>
      <c r="T47" s="32" t="str">
        <f t="shared" si="35"/>
        <v xml:space="preserve"> </v>
      </c>
      <c r="U47" s="32" t="str">
        <f t="shared" si="36"/>
        <v xml:space="preserve"> </v>
      </c>
      <c r="V47" s="32" t="str">
        <f t="shared" si="37"/>
        <v xml:space="preserve"> </v>
      </c>
      <c r="W47" s="32" t="str">
        <f t="shared" si="38"/>
        <v xml:space="preserve"> </v>
      </c>
      <c r="X47" s="40"/>
      <c r="Y47" s="32" t="str">
        <f t="shared" si="39"/>
        <v xml:space="preserve"> </v>
      </c>
      <c r="Z47" s="32" t="str">
        <f t="shared" si="40"/>
        <v xml:space="preserve"> </v>
      </c>
      <c r="AA47" s="32" t="str">
        <f t="shared" si="41"/>
        <v xml:space="preserve"> </v>
      </c>
      <c r="AB47" s="32" t="str">
        <f t="shared" si="42"/>
        <v xml:space="preserve"> </v>
      </c>
      <c r="AC47" s="32" t="str">
        <f t="shared" si="43"/>
        <v xml:space="preserve"> </v>
      </c>
      <c r="AD47" s="40"/>
    </row>
    <row r="48" spans="1:30" x14ac:dyDescent="0.3">
      <c r="A48" s="140"/>
      <c r="B48" s="140"/>
      <c r="C48" s="40"/>
      <c r="D48" s="32">
        <f>GorselEokul!H48</f>
        <v>0</v>
      </c>
      <c r="E48" s="32" t="str">
        <f t="shared" si="22"/>
        <v xml:space="preserve"> </v>
      </c>
      <c r="F48" s="32" t="b">
        <f t="shared" si="23"/>
        <v>0</v>
      </c>
      <c r="G48" s="41"/>
      <c r="H48" s="32" t="str">
        <f t="shared" si="24"/>
        <v xml:space="preserve"> </v>
      </c>
      <c r="I48" s="32" t="str">
        <f t="shared" si="25"/>
        <v xml:space="preserve"> </v>
      </c>
      <c r="J48" s="32" t="str">
        <f t="shared" si="26"/>
        <v xml:space="preserve"> </v>
      </c>
      <c r="K48" s="32" t="str">
        <f t="shared" si="27"/>
        <v xml:space="preserve"> </v>
      </c>
      <c r="L48" s="32" t="str">
        <f t="shared" si="28"/>
        <v xml:space="preserve"> </v>
      </c>
      <c r="M48" s="40"/>
      <c r="N48" s="32" t="str">
        <f t="shared" si="29"/>
        <v xml:space="preserve"> </v>
      </c>
      <c r="O48" s="32" t="str">
        <f t="shared" si="30"/>
        <v xml:space="preserve"> </v>
      </c>
      <c r="P48" s="32" t="str">
        <f t="shared" si="31"/>
        <v xml:space="preserve"> </v>
      </c>
      <c r="Q48" s="32" t="str">
        <f t="shared" si="32"/>
        <v xml:space="preserve"> </v>
      </c>
      <c r="R48" s="32" t="str">
        <f t="shared" si="33"/>
        <v xml:space="preserve"> </v>
      </c>
      <c r="S48" s="32" t="str">
        <f t="shared" si="34"/>
        <v xml:space="preserve"> </v>
      </c>
      <c r="T48" s="32" t="str">
        <f t="shared" si="35"/>
        <v xml:space="preserve"> </v>
      </c>
      <c r="U48" s="32" t="str">
        <f t="shared" si="36"/>
        <v xml:space="preserve"> </v>
      </c>
      <c r="V48" s="32" t="str">
        <f t="shared" si="37"/>
        <v xml:space="preserve"> </v>
      </c>
      <c r="W48" s="32" t="str">
        <f t="shared" si="38"/>
        <v xml:space="preserve"> </v>
      </c>
      <c r="X48" s="40"/>
      <c r="Y48" s="32" t="str">
        <f t="shared" si="39"/>
        <v xml:space="preserve"> </v>
      </c>
      <c r="Z48" s="32" t="str">
        <f t="shared" si="40"/>
        <v xml:space="preserve"> </v>
      </c>
      <c r="AA48" s="32" t="str">
        <f t="shared" si="41"/>
        <v xml:space="preserve"> </v>
      </c>
      <c r="AB48" s="32" t="str">
        <f t="shared" si="42"/>
        <v xml:space="preserve"> </v>
      </c>
      <c r="AC48" s="32" t="str">
        <f t="shared" si="43"/>
        <v xml:space="preserve"> </v>
      </c>
      <c r="AD48" s="40"/>
    </row>
    <row r="49" spans="1:30" x14ac:dyDescent="0.3">
      <c r="A49" s="140"/>
      <c r="B49" s="140"/>
      <c r="C49" s="40"/>
      <c r="D49" s="32">
        <f>GorselEokul!H49</f>
        <v>0</v>
      </c>
      <c r="E49" s="32" t="str">
        <f t="shared" si="22"/>
        <v xml:space="preserve"> </v>
      </c>
      <c r="F49" s="32" t="b">
        <f t="shared" si="23"/>
        <v>0</v>
      </c>
      <c r="G49" s="41"/>
      <c r="H49" s="32" t="str">
        <f t="shared" si="24"/>
        <v xml:space="preserve"> </v>
      </c>
      <c r="I49" s="32" t="str">
        <f t="shared" si="25"/>
        <v xml:space="preserve"> </v>
      </c>
      <c r="J49" s="32" t="str">
        <f t="shared" si="26"/>
        <v xml:space="preserve"> </v>
      </c>
      <c r="K49" s="32" t="str">
        <f t="shared" si="27"/>
        <v xml:space="preserve"> </v>
      </c>
      <c r="L49" s="32" t="str">
        <f t="shared" si="28"/>
        <v xml:space="preserve"> </v>
      </c>
      <c r="M49" s="40"/>
      <c r="N49" s="32" t="str">
        <f t="shared" si="29"/>
        <v xml:space="preserve"> </v>
      </c>
      <c r="O49" s="32" t="str">
        <f t="shared" si="30"/>
        <v xml:space="preserve"> </v>
      </c>
      <c r="P49" s="32" t="str">
        <f t="shared" si="31"/>
        <v xml:space="preserve"> </v>
      </c>
      <c r="Q49" s="32" t="str">
        <f t="shared" si="32"/>
        <v xml:space="preserve"> </v>
      </c>
      <c r="R49" s="32" t="str">
        <f t="shared" si="33"/>
        <v xml:space="preserve"> </v>
      </c>
      <c r="S49" s="32" t="str">
        <f t="shared" si="34"/>
        <v xml:space="preserve"> </v>
      </c>
      <c r="T49" s="32" t="str">
        <f t="shared" si="35"/>
        <v xml:space="preserve"> </v>
      </c>
      <c r="U49" s="32" t="str">
        <f t="shared" si="36"/>
        <v xml:space="preserve"> </v>
      </c>
      <c r="V49" s="32" t="str">
        <f t="shared" si="37"/>
        <v xml:space="preserve"> </v>
      </c>
      <c r="W49" s="32" t="str">
        <f t="shared" si="38"/>
        <v xml:space="preserve"> </v>
      </c>
      <c r="X49" s="40"/>
      <c r="Y49" s="32" t="str">
        <f t="shared" si="39"/>
        <v xml:space="preserve"> </v>
      </c>
      <c r="Z49" s="32" t="str">
        <f t="shared" si="40"/>
        <v xml:space="preserve"> </v>
      </c>
      <c r="AA49" s="32" t="str">
        <f t="shared" si="41"/>
        <v xml:space="preserve"> </v>
      </c>
      <c r="AB49" s="32" t="str">
        <f t="shared" si="42"/>
        <v xml:space="preserve"> </v>
      </c>
      <c r="AC49" s="32" t="str">
        <f t="shared" si="43"/>
        <v xml:space="preserve"> </v>
      </c>
      <c r="AD49" s="40"/>
    </row>
    <row r="50" spans="1:30" x14ac:dyDescent="0.3">
      <c r="A50" s="140"/>
      <c r="B50" s="140"/>
      <c r="C50" s="40"/>
      <c r="D50" s="32">
        <f>GorselEokul!H50</f>
        <v>0</v>
      </c>
      <c r="E50" s="32" t="str">
        <f t="shared" si="22"/>
        <v xml:space="preserve"> </v>
      </c>
      <c r="F50" s="32" t="b">
        <f t="shared" si="23"/>
        <v>0</v>
      </c>
      <c r="G50" s="41"/>
      <c r="H50" s="32" t="str">
        <f t="shared" si="24"/>
        <v xml:space="preserve"> </v>
      </c>
      <c r="I50" s="32" t="str">
        <f t="shared" si="25"/>
        <v xml:space="preserve"> </v>
      </c>
      <c r="J50" s="32" t="str">
        <f t="shared" si="26"/>
        <v xml:space="preserve"> </v>
      </c>
      <c r="K50" s="32" t="str">
        <f t="shared" si="27"/>
        <v xml:space="preserve"> </v>
      </c>
      <c r="L50" s="32" t="str">
        <f t="shared" si="28"/>
        <v xml:space="preserve"> </v>
      </c>
      <c r="M50" s="40"/>
      <c r="N50" s="32" t="str">
        <f t="shared" si="29"/>
        <v xml:space="preserve"> </v>
      </c>
      <c r="O50" s="32" t="str">
        <f t="shared" si="30"/>
        <v xml:space="preserve"> </v>
      </c>
      <c r="P50" s="32" t="str">
        <f t="shared" si="31"/>
        <v xml:space="preserve"> </v>
      </c>
      <c r="Q50" s="32" t="str">
        <f t="shared" si="32"/>
        <v xml:space="preserve"> </v>
      </c>
      <c r="R50" s="32" t="str">
        <f t="shared" si="33"/>
        <v xml:space="preserve"> </v>
      </c>
      <c r="S50" s="32" t="str">
        <f t="shared" si="34"/>
        <v xml:space="preserve"> </v>
      </c>
      <c r="T50" s="32" t="str">
        <f t="shared" si="35"/>
        <v xml:space="preserve"> </v>
      </c>
      <c r="U50" s="32" t="str">
        <f t="shared" si="36"/>
        <v xml:space="preserve"> </v>
      </c>
      <c r="V50" s="32" t="str">
        <f t="shared" si="37"/>
        <v xml:space="preserve"> </v>
      </c>
      <c r="W50" s="32" t="str">
        <f t="shared" si="38"/>
        <v xml:space="preserve"> </v>
      </c>
      <c r="X50" s="40"/>
      <c r="Y50" s="32" t="str">
        <f t="shared" si="39"/>
        <v xml:space="preserve"> </v>
      </c>
      <c r="Z50" s="32" t="str">
        <f t="shared" si="40"/>
        <v xml:space="preserve"> </v>
      </c>
      <c r="AA50" s="32" t="str">
        <f t="shared" si="41"/>
        <v xml:space="preserve"> </v>
      </c>
      <c r="AB50" s="32" t="str">
        <f t="shared" si="42"/>
        <v xml:space="preserve"> </v>
      </c>
      <c r="AC50" s="32" t="str">
        <f t="shared" si="43"/>
        <v xml:space="preserve"> </v>
      </c>
      <c r="AD50" s="40"/>
    </row>
    <row r="51" spans="1:30" x14ac:dyDescent="0.3">
      <c r="A51" s="140"/>
      <c r="B51" s="140"/>
      <c r="C51" s="40"/>
      <c r="D51" s="32">
        <f>GorselEokul!H51</f>
        <v>0</v>
      </c>
      <c r="E51" s="32" t="str">
        <f t="shared" si="22"/>
        <v xml:space="preserve"> </v>
      </c>
      <c r="F51" s="32" t="b">
        <f t="shared" si="23"/>
        <v>0</v>
      </c>
      <c r="G51" s="41"/>
      <c r="H51" s="32" t="str">
        <f t="shared" si="24"/>
        <v xml:space="preserve"> </v>
      </c>
      <c r="I51" s="32" t="str">
        <f t="shared" si="25"/>
        <v xml:space="preserve"> </v>
      </c>
      <c r="J51" s="32" t="str">
        <f t="shared" si="26"/>
        <v xml:space="preserve"> </v>
      </c>
      <c r="K51" s="32" t="str">
        <f t="shared" si="27"/>
        <v xml:space="preserve"> </v>
      </c>
      <c r="L51" s="32" t="str">
        <f t="shared" si="28"/>
        <v xml:space="preserve"> </v>
      </c>
      <c r="M51" s="40"/>
      <c r="N51" s="32" t="str">
        <f t="shared" si="29"/>
        <v xml:space="preserve"> </v>
      </c>
      <c r="O51" s="32" t="str">
        <f t="shared" si="30"/>
        <v xml:space="preserve"> </v>
      </c>
      <c r="P51" s="32" t="str">
        <f t="shared" si="31"/>
        <v xml:space="preserve"> </v>
      </c>
      <c r="Q51" s="32" t="str">
        <f t="shared" si="32"/>
        <v xml:space="preserve"> </v>
      </c>
      <c r="R51" s="32" t="str">
        <f t="shared" si="33"/>
        <v xml:space="preserve"> </v>
      </c>
      <c r="S51" s="32" t="str">
        <f t="shared" si="34"/>
        <v xml:space="preserve"> </v>
      </c>
      <c r="T51" s="32" t="str">
        <f t="shared" si="35"/>
        <v xml:space="preserve"> </v>
      </c>
      <c r="U51" s="32" t="str">
        <f t="shared" si="36"/>
        <v xml:space="preserve"> </v>
      </c>
      <c r="V51" s="32" t="str">
        <f t="shared" si="37"/>
        <v xml:space="preserve"> </v>
      </c>
      <c r="W51" s="32" t="str">
        <f t="shared" si="38"/>
        <v xml:space="preserve"> </v>
      </c>
      <c r="X51" s="40"/>
      <c r="Y51" s="32" t="str">
        <f t="shared" si="39"/>
        <v xml:space="preserve"> </v>
      </c>
      <c r="Z51" s="32" t="str">
        <f t="shared" si="40"/>
        <v xml:space="preserve"> </v>
      </c>
      <c r="AA51" s="32" t="str">
        <f t="shared" si="41"/>
        <v xml:space="preserve"> </v>
      </c>
      <c r="AB51" s="32" t="str">
        <f t="shared" si="42"/>
        <v xml:space="preserve"> </v>
      </c>
      <c r="AC51" s="32" t="str">
        <f t="shared" si="43"/>
        <v xml:space="preserve"> </v>
      </c>
      <c r="AD51" s="40"/>
    </row>
    <row r="52" spans="1:30" x14ac:dyDescent="0.3">
      <c r="A52" s="140"/>
      <c r="B52" s="140"/>
      <c r="C52" s="40"/>
      <c r="D52" s="32">
        <f>GorselEokul!H52</f>
        <v>0</v>
      </c>
      <c r="E52" s="32" t="str">
        <f t="shared" si="22"/>
        <v xml:space="preserve"> </v>
      </c>
      <c r="F52" s="32" t="b">
        <f t="shared" si="23"/>
        <v>0</v>
      </c>
      <c r="G52" s="41"/>
      <c r="H52" s="32" t="str">
        <f t="shared" si="24"/>
        <v xml:space="preserve"> </v>
      </c>
      <c r="I52" s="32" t="str">
        <f t="shared" si="25"/>
        <v xml:space="preserve"> </v>
      </c>
      <c r="J52" s="32" t="str">
        <f t="shared" si="26"/>
        <v xml:space="preserve"> </v>
      </c>
      <c r="K52" s="32" t="str">
        <f t="shared" si="27"/>
        <v xml:space="preserve"> </v>
      </c>
      <c r="L52" s="32" t="str">
        <f t="shared" si="28"/>
        <v xml:space="preserve"> </v>
      </c>
      <c r="M52" s="40"/>
      <c r="N52" s="32" t="str">
        <f t="shared" si="29"/>
        <v xml:space="preserve"> </v>
      </c>
      <c r="O52" s="32" t="str">
        <f t="shared" si="30"/>
        <v xml:space="preserve"> </v>
      </c>
      <c r="P52" s="32" t="str">
        <f t="shared" si="31"/>
        <v xml:space="preserve"> </v>
      </c>
      <c r="Q52" s="32" t="str">
        <f t="shared" si="32"/>
        <v xml:space="preserve"> </v>
      </c>
      <c r="R52" s="32" t="str">
        <f t="shared" si="33"/>
        <v xml:space="preserve"> </v>
      </c>
      <c r="S52" s="32" t="str">
        <f t="shared" si="34"/>
        <v xml:space="preserve"> </v>
      </c>
      <c r="T52" s="32" t="str">
        <f t="shared" si="35"/>
        <v xml:space="preserve"> </v>
      </c>
      <c r="U52" s="32" t="str">
        <f t="shared" si="36"/>
        <v xml:space="preserve"> </v>
      </c>
      <c r="V52" s="32" t="str">
        <f t="shared" si="37"/>
        <v xml:space="preserve"> </v>
      </c>
      <c r="W52" s="32" t="str">
        <f t="shared" si="38"/>
        <v xml:space="preserve"> </v>
      </c>
      <c r="X52" s="40"/>
      <c r="Y52" s="32" t="str">
        <f t="shared" si="39"/>
        <v xml:space="preserve"> </v>
      </c>
      <c r="Z52" s="32" t="str">
        <f t="shared" si="40"/>
        <v xml:space="preserve"> </v>
      </c>
      <c r="AA52" s="32" t="str">
        <f t="shared" si="41"/>
        <v xml:space="preserve"> </v>
      </c>
      <c r="AB52" s="32" t="str">
        <f t="shared" si="42"/>
        <v xml:space="preserve"> </v>
      </c>
      <c r="AC52" s="32" t="str">
        <f t="shared" si="43"/>
        <v xml:space="preserve"> </v>
      </c>
      <c r="AD52" s="40"/>
    </row>
    <row r="53" spans="1:30" x14ac:dyDescent="0.3">
      <c r="A53" s="140"/>
      <c r="B53" s="140"/>
      <c r="C53" s="40"/>
      <c r="D53" s="32">
        <f>GorselEokul!H53</f>
        <v>0</v>
      </c>
      <c r="E53" s="32" t="str">
        <f t="shared" si="22"/>
        <v xml:space="preserve"> </v>
      </c>
      <c r="F53" s="32" t="b">
        <f t="shared" si="23"/>
        <v>0</v>
      </c>
      <c r="G53" s="41"/>
      <c r="H53" s="32" t="str">
        <f t="shared" si="24"/>
        <v xml:space="preserve"> </v>
      </c>
      <c r="I53" s="32" t="str">
        <f t="shared" si="25"/>
        <v xml:space="preserve"> </v>
      </c>
      <c r="J53" s="32" t="str">
        <f t="shared" si="26"/>
        <v xml:space="preserve"> </v>
      </c>
      <c r="K53" s="32" t="str">
        <f t="shared" si="27"/>
        <v xml:space="preserve"> </v>
      </c>
      <c r="L53" s="32" t="str">
        <f t="shared" si="28"/>
        <v xml:space="preserve"> </v>
      </c>
      <c r="M53" s="40"/>
      <c r="N53" s="32" t="str">
        <f t="shared" si="29"/>
        <v xml:space="preserve"> </v>
      </c>
      <c r="O53" s="32" t="str">
        <f t="shared" si="30"/>
        <v xml:space="preserve"> </v>
      </c>
      <c r="P53" s="32" t="str">
        <f t="shared" si="31"/>
        <v xml:space="preserve"> </v>
      </c>
      <c r="Q53" s="32" t="str">
        <f t="shared" si="32"/>
        <v xml:space="preserve"> </v>
      </c>
      <c r="R53" s="32" t="str">
        <f t="shared" si="33"/>
        <v xml:space="preserve"> </v>
      </c>
      <c r="S53" s="32" t="str">
        <f t="shared" si="34"/>
        <v xml:space="preserve"> </v>
      </c>
      <c r="T53" s="32" t="str">
        <f t="shared" si="35"/>
        <v xml:space="preserve"> </v>
      </c>
      <c r="U53" s="32" t="str">
        <f t="shared" si="36"/>
        <v xml:space="preserve"> </v>
      </c>
      <c r="V53" s="32" t="str">
        <f t="shared" si="37"/>
        <v xml:space="preserve"> </v>
      </c>
      <c r="W53" s="32" t="str">
        <f t="shared" si="38"/>
        <v xml:space="preserve"> </v>
      </c>
      <c r="X53" s="40"/>
      <c r="Y53" s="32" t="str">
        <f t="shared" si="39"/>
        <v xml:space="preserve"> </v>
      </c>
      <c r="Z53" s="32" t="str">
        <f t="shared" si="40"/>
        <v xml:space="preserve"> </v>
      </c>
      <c r="AA53" s="32" t="str">
        <f t="shared" si="41"/>
        <v xml:space="preserve"> </v>
      </c>
      <c r="AB53" s="32" t="str">
        <f t="shared" si="42"/>
        <v xml:space="preserve"> </v>
      </c>
      <c r="AC53" s="32" t="str">
        <f t="shared" si="43"/>
        <v xml:space="preserve"> </v>
      </c>
      <c r="AD53" s="40"/>
    </row>
    <row r="54" spans="1:30" x14ac:dyDescent="0.3">
      <c r="A54" s="140"/>
      <c r="B54" s="140"/>
      <c r="C54" s="40"/>
      <c r="D54" s="32">
        <f>GorselEokul!H54</f>
        <v>0</v>
      </c>
      <c r="E54" s="32" t="str">
        <f t="shared" si="22"/>
        <v xml:space="preserve"> </v>
      </c>
      <c r="F54" s="32" t="b">
        <f t="shared" si="23"/>
        <v>0</v>
      </c>
      <c r="G54" s="41"/>
      <c r="H54" s="32" t="str">
        <f t="shared" si="24"/>
        <v xml:space="preserve"> </v>
      </c>
      <c r="I54" s="32" t="str">
        <f t="shared" si="25"/>
        <v xml:space="preserve"> </v>
      </c>
      <c r="J54" s="32" t="str">
        <f t="shared" si="26"/>
        <v xml:space="preserve"> </v>
      </c>
      <c r="K54" s="32" t="str">
        <f t="shared" si="27"/>
        <v xml:space="preserve"> </v>
      </c>
      <c r="L54" s="32" t="str">
        <f t="shared" si="28"/>
        <v xml:space="preserve"> </v>
      </c>
      <c r="M54" s="40"/>
      <c r="N54" s="32" t="str">
        <f t="shared" si="29"/>
        <v xml:space="preserve"> </v>
      </c>
      <c r="O54" s="32" t="str">
        <f t="shared" si="30"/>
        <v xml:space="preserve"> </v>
      </c>
      <c r="P54" s="32" t="str">
        <f t="shared" si="31"/>
        <v xml:space="preserve"> </v>
      </c>
      <c r="Q54" s="32" t="str">
        <f t="shared" si="32"/>
        <v xml:space="preserve"> </v>
      </c>
      <c r="R54" s="32" t="str">
        <f t="shared" si="33"/>
        <v xml:space="preserve"> </v>
      </c>
      <c r="S54" s="32" t="str">
        <f t="shared" si="34"/>
        <v xml:space="preserve"> </v>
      </c>
      <c r="T54" s="32" t="str">
        <f t="shared" si="35"/>
        <v xml:space="preserve"> </v>
      </c>
      <c r="U54" s="32" t="str">
        <f t="shared" si="36"/>
        <v xml:space="preserve"> </v>
      </c>
      <c r="V54" s="32" t="str">
        <f t="shared" si="37"/>
        <v xml:space="preserve"> </v>
      </c>
      <c r="W54" s="32" t="str">
        <f t="shared" si="38"/>
        <v xml:space="preserve"> </v>
      </c>
      <c r="X54" s="40"/>
      <c r="Y54" s="32" t="str">
        <f t="shared" si="39"/>
        <v xml:space="preserve"> </v>
      </c>
      <c r="Z54" s="32" t="str">
        <f t="shared" si="40"/>
        <v xml:space="preserve"> </v>
      </c>
      <c r="AA54" s="32" t="str">
        <f t="shared" si="41"/>
        <v xml:space="preserve"> </v>
      </c>
      <c r="AB54" s="32" t="str">
        <f t="shared" si="42"/>
        <v xml:space="preserve"> </v>
      </c>
      <c r="AC54" s="32" t="str">
        <f t="shared" si="43"/>
        <v xml:space="preserve"> </v>
      </c>
      <c r="AD54" s="40"/>
    </row>
    <row r="55" spans="1:30" x14ac:dyDescent="0.3">
      <c r="A55" s="140"/>
      <c r="B55" s="140"/>
      <c r="C55" s="40"/>
      <c r="D55" s="32">
        <f>GorselEokul!H55</f>
        <v>0</v>
      </c>
      <c r="E55" s="32" t="str">
        <f t="shared" si="22"/>
        <v xml:space="preserve"> </v>
      </c>
      <c r="F55" s="32" t="b">
        <f t="shared" si="23"/>
        <v>0</v>
      </c>
      <c r="G55" s="41"/>
      <c r="H55" s="32" t="str">
        <f t="shared" si="24"/>
        <v xml:space="preserve"> </v>
      </c>
      <c r="I55" s="32" t="str">
        <f t="shared" si="25"/>
        <v xml:space="preserve"> </v>
      </c>
      <c r="J55" s="32" t="str">
        <f t="shared" si="26"/>
        <v xml:space="preserve"> </v>
      </c>
      <c r="K55" s="32" t="str">
        <f t="shared" si="27"/>
        <v xml:space="preserve"> </v>
      </c>
      <c r="L55" s="32" t="str">
        <f t="shared" si="28"/>
        <v xml:space="preserve"> </v>
      </c>
      <c r="M55" s="40"/>
      <c r="N55" s="32" t="str">
        <f t="shared" si="29"/>
        <v xml:space="preserve"> </v>
      </c>
      <c r="O55" s="32" t="str">
        <f t="shared" si="30"/>
        <v xml:space="preserve"> </v>
      </c>
      <c r="P55" s="32" t="str">
        <f t="shared" si="31"/>
        <v xml:space="preserve"> </v>
      </c>
      <c r="Q55" s="32" t="str">
        <f t="shared" si="32"/>
        <v xml:space="preserve"> </v>
      </c>
      <c r="R55" s="32" t="str">
        <f t="shared" si="33"/>
        <v xml:space="preserve"> </v>
      </c>
      <c r="S55" s="32" t="str">
        <f t="shared" si="34"/>
        <v xml:space="preserve"> </v>
      </c>
      <c r="T55" s="32" t="str">
        <f t="shared" si="35"/>
        <v xml:space="preserve"> </v>
      </c>
      <c r="U55" s="32" t="str">
        <f t="shared" si="36"/>
        <v xml:space="preserve"> </v>
      </c>
      <c r="V55" s="32" t="str">
        <f t="shared" si="37"/>
        <v xml:space="preserve"> </v>
      </c>
      <c r="W55" s="32" t="str">
        <f t="shared" si="38"/>
        <v xml:space="preserve"> </v>
      </c>
      <c r="X55" s="40"/>
      <c r="Y55" s="32" t="str">
        <f t="shared" si="39"/>
        <v xml:space="preserve"> </v>
      </c>
      <c r="Z55" s="32" t="str">
        <f t="shared" si="40"/>
        <v xml:space="preserve"> </v>
      </c>
      <c r="AA55" s="32" t="str">
        <f t="shared" si="41"/>
        <v xml:space="preserve"> </v>
      </c>
      <c r="AB55" s="32" t="str">
        <f t="shared" si="42"/>
        <v xml:space="preserve"> </v>
      </c>
      <c r="AC55" s="32" t="str">
        <f t="shared" si="43"/>
        <v xml:space="preserve"> </v>
      </c>
      <c r="AD55" s="40"/>
    </row>
    <row r="56" spans="1:30" x14ac:dyDescent="0.3">
      <c r="A56" s="140"/>
      <c r="B56" s="140"/>
      <c r="C56" s="40"/>
      <c r="D56" s="32">
        <f>GorselEokul!H56</f>
        <v>0</v>
      </c>
      <c r="E56" s="32" t="str">
        <f t="shared" si="22"/>
        <v xml:space="preserve"> </v>
      </c>
      <c r="F56" s="32" t="b">
        <f t="shared" si="23"/>
        <v>0</v>
      </c>
      <c r="G56" s="41"/>
      <c r="H56" s="32" t="str">
        <f t="shared" si="24"/>
        <v xml:space="preserve"> </v>
      </c>
      <c r="I56" s="32" t="str">
        <f t="shared" si="25"/>
        <v xml:space="preserve"> </v>
      </c>
      <c r="J56" s="32" t="str">
        <f t="shared" si="26"/>
        <v xml:space="preserve"> </v>
      </c>
      <c r="K56" s="32" t="str">
        <f t="shared" si="27"/>
        <v xml:space="preserve"> </v>
      </c>
      <c r="L56" s="32" t="str">
        <f t="shared" si="28"/>
        <v xml:space="preserve"> </v>
      </c>
      <c r="M56" s="40"/>
      <c r="N56" s="32" t="str">
        <f t="shared" si="29"/>
        <v xml:space="preserve"> </v>
      </c>
      <c r="O56" s="32" t="str">
        <f t="shared" si="30"/>
        <v xml:space="preserve"> </v>
      </c>
      <c r="P56" s="32" t="str">
        <f t="shared" si="31"/>
        <v xml:space="preserve"> </v>
      </c>
      <c r="Q56" s="32" t="str">
        <f t="shared" si="32"/>
        <v xml:space="preserve"> </v>
      </c>
      <c r="R56" s="32" t="str">
        <f t="shared" si="33"/>
        <v xml:space="preserve"> </v>
      </c>
      <c r="S56" s="32" t="str">
        <f t="shared" si="34"/>
        <v xml:space="preserve"> </v>
      </c>
      <c r="T56" s="32" t="str">
        <f t="shared" si="35"/>
        <v xml:space="preserve"> </v>
      </c>
      <c r="U56" s="32" t="str">
        <f t="shared" si="36"/>
        <v xml:space="preserve"> </v>
      </c>
      <c r="V56" s="32" t="str">
        <f t="shared" si="37"/>
        <v xml:space="preserve"> </v>
      </c>
      <c r="W56" s="32" t="str">
        <f t="shared" si="38"/>
        <v xml:space="preserve"> </v>
      </c>
      <c r="X56" s="40"/>
      <c r="Y56" s="32" t="str">
        <f t="shared" si="39"/>
        <v xml:space="preserve"> </v>
      </c>
      <c r="Z56" s="32" t="str">
        <f t="shared" si="40"/>
        <v xml:space="preserve"> </v>
      </c>
      <c r="AA56" s="32" t="str">
        <f t="shared" si="41"/>
        <v xml:space="preserve"> </v>
      </c>
      <c r="AB56" s="32" t="str">
        <f t="shared" si="42"/>
        <v xml:space="preserve"> </v>
      </c>
      <c r="AC56" s="32" t="str">
        <f t="shared" si="43"/>
        <v xml:space="preserve"> </v>
      </c>
      <c r="AD56" s="40"/>
    </row>
    <row r="57" spans="1:30" x14ac:dyDescent="0.3">
      <c r="A57" s="140"/>
      <c r="B57" s="140"/>
      <c r="C57" s="40"/>
      <c r="D57" s="32">
        <f>GorselEokul!H57</f>
        <v>0</v>
      </c>
      <c r="E57" s="32" t="str">
        <f t="shared" si="22"/>
        <v xml:space="preserve"> </v>
      </c>
      <c r="F57" s="32" t="b">
        <f t="shared" si="23"/>
        <v>0</v>
      </c>
      <c r="G57" s="41"/>
      <c r="H57" s="32" t="str">
        <f t="shared" si="24"/>
        <v xml:space="preserve"> </v>
      </c>
      <c r="I57" s="32" t="str">
        <f t="shared" si="25"/>
        <v xml:space="preserve"> </v>
      </c>
      <c r="J57" s="32" t="str">
        <f t="shared" si="26"/>
        <v xml:space="preserve"> </v>
      </c>
      <c r="K57" s="32" t="str">
        <f t="shared" si="27"/>
        <v xml:space="preserve"> </v>
      </c>
      <c r="L57" s="32" t="str">
        <f t="shared" si="28"/>
        <v xml:space="preserve"> </v>
      </c>
      <c r="M57" s="40"/>
      <c r="N57" s="32" t="str">
        <f t="shared" si="29"/>
        <v xml:space="preserve"> </v>
      </c>
      <c r="O57" s="32" t="str">
        <f t="shared" si="30"/>
        <v xml:space="preserve"> </v>
      </c>
      <c r="P57" s="32" t="str">
        <f t="shared" si="31"/>
        <v xml:space="preserve"> </v>
      </c>
      <c r="Q57" s="32" t="str">
        <f t="shared" si="32"/>
        <v xml:space="preserve"> </v>
      </c>
      <c r="R57" s="32" t="str">
        <f t="shared" si="33"/>
        <v xml:space="preserve"> </v>
      </c>
      <c r="S57" s="32" t="str">
        <f t="shared" si="34"/>
        <v xml:space="preserve"> </v>
      </c>
      <c r="T57" s="32" t="str">
        <f t="shared" si="35"/>
        <v xml:space="preserve"> </v>
      </c>
      <c r="U57" s="32" t="str">
        <f t="shared" si="36"/>
        <v xml:space="preserve"> </v>
      </c>
      <c r="V57" s="32" t="str">
        <f t="shared" si="37"/>
        <v xml:space="preserve"> </v>
      </c>
      <c r="W57" s="32" t="str">
        <f t="shared" si="38"/>
        <v xml:space="preserve"> </v>
      </c>
      <c r="X57" s="40"/>
      <c r="Y57" s="32" t="str">
        <f t="shared" si="39"/>
        <v xml:space="preserve"> </v>
      </c>
      <c r="Z57" s="32" t="str">
        <f t="shared" si="40"/>
        <v xml:space="preserve"> </v>
      </c>
      <c r="AA57" s="32" t="str">
        <f t="shared" si="41"/>
        <v xml:space="preserve"> </v>
      </c>
      <c r="AB57" s="32" t="str">
        <f t="shared" si="42"/>
        <v xml:space="preserve"> </v>
      </c>
      <c r="AC57" s="32" t="str">
        <f t="shared" si="43"/>
        <v xml:space="preserve"> </v>
      </c>
      <c r="AD57" s="40"/>
    </row>
    <row r="58" spans="1:30" x14ac:dyDescent="0.3">
      <c r="A58" s="140"/>
      <c r="B58" s="140"/>
      <c r="C58" s="40"/>
      <c r="D58" s="32">
        <f>GorselEokul!H58</f>
        <v>0</v>
      </c>
      <c r="E58" s="32" t="str">
        <f t="shared" si="22"/>
        <v xml:space="preserve"> </v>
      </c>
      <c r="F58" s="32" t="b">
        <f t="shared" si="23"/>
        <v>0</v>
      </c>
      <c r="G58" s="41"/>
      <c r="H58" s="32" t="str">
        <f t="shared" si="24"/>
        <v xml:space="preserve"> </v>
      </c>
      <c r="I58" s="32" t="str">
        <f t="shared" si="25"/>
        <v xml:space="preserve"> </v>
      </c>
      <c r="J58" s="32" t="str">
        <f t="shared" si="26"/>
        <v xml:space="preserve"> </v>
      </c>
      <c r="K58" s="32" t="str">
        <f t="shared" si="27"/>
        <v xml:space="preserve"> </v>
      </c>
      <c r="L58" s="32" t="str">
        <f t="shared" si="28"/>
        <v xml:space="preserve"> </v>
      </c>
      <c r="M58" s="40"/>
      <c r="N58" s="32" t="str">
        <f t="shared" si="29"/>
        <v xml:space="preserve"> </v>
      </c>
      <c r="O58" s="32" t="str">
        <f t="shared" si="30"/>
        <v xml:space="preserve"> </v>
      </c>
      <c r="P58" s="32" t="str">
        <f t="shared" si="31"/>
        <v xml:space="preserve"> </v>
      </c>
      <c r="Q58" s="32" t="str">
        <f t="shared" si="32"/>
        <v xml:space="preserve"> </v>
      </c>
      <c r="R58" s="32" t="str">
        <f t="shared" si="33"/>
        <v xml:space="preserve"> </v>
      </c>
      <c r="S58" s="32" t="str">
        <f t="shared" si="34"/>
        <v xml:space="preserve"> </v>
      </c>
      <c r="T58" s="32" t="str">
        <f t="shared" si="35"/>
        <v xml:space="preserve"> </v>
      </c>
      <c r="U58" s="32" t="str">
        <f t="shared" si="36"/>
        <v xml:space="preserve"> </v>
      </c>
      <c r="V58" s="32" t="str">
        <f t="shared" si="37"/>
        <v xml:space="preserve"> </v>
      </c>
      <c r="W58" s="32" t="str">
        <f t="shared" si="38"/>
        <v xml:space="preserve"> </v>
      </c>
      <c r="X58" s="40"/>
      <c r="Y58" s="32" t="str">
        <f t="shared" si="39"/>
        <v xml:space="preserve"> </v>
      </c>
      <c r="Z58" s="32" t="str">
        <f t="shared" si="40"/>
        <v xml:space="preserve"> </v>
      </c>
      <c r="AA58" s="32" t="str">
        <f t="shared" si="41"/>
        <v xml:space="preserve"> </v>
      </c>
      <c r="AB58" s="32" t="str">
        <f t="shared" si="42"/>
        <v xml:space="preserve"> </v>
      </c>
      <c r="AC58" s="32" t="str">
        <f t="shared" si="43"/>
        <v xml:space="preserve"> </v>
      </c>
      <c r="AD58" s="40"/>
    </row>
    <row r="59" spans="1:30" x14ac:dyDescent="0.3">
      <c r="A59" s="140"/>
      <c r="B59" s="140"/>
      <c r="C59" s="40"/>
      <c r="D59" s="32">
        <f>GorselEokul!H59</f>
        <v>0</v>
      </c>
      <c r="E59" s="32" t="str">
        <f t="shared" si="22"/>
        <v xml:space="preserve"> </v>
      </c>
      <c r="F59" s="32" t="b">
        <f t="shared" si="23"/>
        <v>0</v>
      </c>
      <c r="G59" s="41"/>
      <c r="H59" s="32" t="str">
        <f t="shared" si="24"/>
        <v xml:space="preserve"> </v>
      </c>
      <c r="I59" s="32" t="str">
        <f t="shared" si="25"/>
        <v xml:space="preserve"> </v>
      </c>
      <c r="J59" s="32" t="str">
        <f t="shared" si="26"/>
        <v xml:space="preserve"> </v>
      </c>
      <c r="K59" s="32" t="str">
        <f t="shared" si="27"/>
        <v xml:space="preserve"> </v>
      </c>
      <c r="L59" s="32" t="str">
        <f t="shared" si="28"/>
        <v xml:space="preserve"> </v>
      </c>
      <c r="M59" s="40"/>
      <c r="N59" s="32" t="str">
        <f t="shared" si="29"/>
        <v xml:space="preserve"> </v>
      </c>
      <c r="O59" s="32" t="str">
        <f t="shared" si="30"/>
        <v xml:space="preserve"> </v>
      </c>
      <c r="P59" s="32" t="str">
        <f t="shared" si="31"/>
        <v xml:space="preserve"> </v>
      </c>
      <c r="Q59" s="32" t="str">
        <f t="shared" si="32"/>
        <v xml:space="preserve"> </v>
      </c>
      <c r="R59" s="32" t="str">
        <f t="shared" si="33"/>
        <v xml:space="preserve"> </v>
      </c>
      <c r="S59" s="32" t="str">
        <f t="shared" si="34"/>
        <v xml:space="preserve"> </v>
      </c>
      <c r="T59" s="32" t="str">
        <f t="shared" si="35"/>
        <v xml:space="preserve"> </v>
      </c>
      <c r="U59" s="32" t="str">
        <f t="shared" si="36"/>
        <v xml:space="preserve"> </v>
      </c>
      <c r="V59" s="32" t="str">
        <f t="shared" si="37"/>
        <v xml:space="preserve"> </v>
      </c>
      <c r="W59" s="32" t="str">
        <f t="shared" si="38"/>
        <v xml:space="preserve"> </v>
      </c>
      <c r="X59" s="40"/>
      <c r="Y59" s="32" t="str">
        <f t="shared" si="39"/>
        <v xml:space="preserve"> </v>
      </c>
      <c r="Z59" s="32" t="str">
        <f t="shared" si="40"/>
        <v xml:space="preserve"> </v>
      </c>
      <c r="AA59" s="32" t="str">
        <f t="shared" si="41"/>
        <v xml:space="preserve"> </v>
      </c>
      <c r="AB59" s="32" t="str">
        <f t="shared" si="42"/>
        <v xml:space="preserve"> </v>
      </c>
      <c r="AC59" s="32" t="str">
        <f t="shared" si="43"/>
        <v xml:space="preserve"> </v>
      </c>
      <c r="AD59" s="40"/>
    </row>
    <row r="60" spans="1:30" x14ac:dyDescent="0.3">
      <c r="A60" s="140"/>
      <c r="B60" s="140"/>
      <c r="C60" s="40"/>
      <c r="D60" s="32">
        <f>GorselEokul!H60</f>
        <v>0</v>
      </c>
      <c r="E60" s="32" t="str">
        <f t="shared" si="22"/>
        <v xml:space="preserve"> </v>
      </c>
      <c r="F60" s="32" t="b">
        <f t="shared" si="23"/>
        <v>0</v>
      </c>
      <c r="G60" s="41"/>
      <c r="H60" s="32" t="str">
        <f t="shared" si="24"/>
        <v xml:space="preserve"> </v>
      </c>
      <c r="I60" s="32" t="str">
        <f t="shared" si="25"/>
        <v xml:space="preserve"> </v>
      </c>
      <c r="J60" s="32" t="str">
        <f t="shared" si="26"/>
        <v xml:space="preserve"> </v>
      </c>
      <c r="K60" s="32" t="str">
        <f t="shared" si="27"/>
        <v xml:space="preserve"> </v>
      </c>
      <c r="L60" s="32" t="str">
        <f t="shared" si="28"/>
        <v xml:space="preserve"> </v>
      </c>
      <c r="M60" s="40"/>
      <c r="N60" s="32" t="str">
        <f t="shared" si="29"/>
        <v xml:space="preserve"> </v>
      </c>
      <c r="O60" s="32" t="str">
        <f t="shared" si="30"/>
        <v xml:space="preserve"> </v>
      </c>
      <c r="P60" s="32" t="str">
        <f t="shared" si="31"/>
        <v xml:space="preserve"> </v>
      </c>
      <c r="Q60" s="32" t="str">
        <f t="shared" si="32"/>
        <v xml:space="preserve"> </v>
      </c>
      <c r="R60" s="32" t="str">
        <f t="shared" si="33"/>
        <v xml:space="preserve"> </v>
      </c>
      <c r="S60" s="32" t="str">
        <f t="shared" si="34"/>
        <v xml:space="preserve"> </v>
      </c>
      <c r="T60" s="32" t="str">
        <f t="shared" si="35"/>
        <v xml:space="preserve"> </v>
      </c>
      <c r="U60" s="32" t="str">
        <f t="shared" si="36"/>
        <v xml:space="preserve"> </v>
      </c>
      <c r="V60" s="32" t="str">
        <f t="shared" si="37"/>
        <v xml:space="preserve"> </v>
      </c>
      <c r="W60" s="32" t="str">
        <f t="shared" si="38"/>
        <v xml:space="preserve"> </v>
      </c>
      <c r="X60" s="40"/>
      <c r="Y60" s="32" t="str">
        <f t="shared" si="39"/>
        <v xml:space="preserve"> </v>
      </c>
      <c r="Z60" s="32" t="str">
        <f t="shared" si="40"/>
        <v xml:space="preserve"> </v>
      </c>
      <c r="AA60" s="32" t="str">
        <f t="shared" si="41"/>
        <v xml:space="preserve"> </v>
      </c>
      <c r="AB60" s="32" t="str">
        <f t="shared" si="42"/>
        <v xml:space="preserve"> </v>
      </c>
      <c r="AC60" s="32" t="str">
        <f t="shared" si="43"/>
        <v xml:space="preserve"> </v>
      </c>
      <c r="AD60" s="40"/>
    </row>
    <row r="61" spans="1:30" x14ac:dyDescent="0.3">
      <c r="A61" s="140"/>
      <c r="B61" s="140"/>
      <c r="C61" s="40"/>
      <c r="D61" s="32">
        <f>GorselEokul!H61</f>
        <v>0</v>
      </c>
      <c r="E61" s="32" t="str">
        <f t="shared" si="22"/>
        <v xml:space="preserve"> </v>
      </c>
      <c r="F61" s="32" t="b">
        <f t="shared" si="23"/>
        <v>0</v>
      </c>
      <c r="G61" s="41"/>
      <c r="H61" s="32" t="str">
        <f t="shared" si="24"/>
        <v xml:space="preserve"> </v>
      </c>
      <c r="I61" s="32" t="str">
        <f t="shared" si="25"/>
        <v xml:space="preserve"> </v>
      </c>
      <c r="J61" s="32" t="str">
        <f t="shared" si="26"/>
        <v xml:space="preserve"> </v>
      </c>
      <c r="K61" s="32" t="str">
        <f t="shared" si="27"/>
        <v xml:space="preserve"> </v>
      </c>
      <c r="L61" s="32" t="str">
        <f t="shared" si="28"/>
        <v xml:space="preserve"> </v>
      </c>
      <c r="M61" s="40"/>
      <c r="N61" s="32" t="str">
        <f t="shared" si="29"/>
        <v xml:space="preserve"> </v>
      </c>
      <c r="O61" s="32" t="str">
        <f t="shared" si="30"/>
        <v xml:space="preserve"> </v>
      </c>
      <c r="P61" s="32" t="str">
        <f t="shared" si="31"/>
        <v xml:space="preserve"> </v>
      </c>
      <c r="Q61" s="32" t="str">
        <f t="shared" si="32"/>
        <v xml:space="preserve"> </v>
      </c>
      <c r="R61" s="32" t="str">
        <f t="shared" si="33"/>
        <v xml:space="preserve"> </v>
      </c>
      <c r="S61" s="32" t="str">
        <f t="shared" si="34"/>
        <v xml:space="preserve"> </v>
      </c>
      <c r="T61" s="32" t="str">
        <f t="shared" si="35"/>
        <v xml:space="preserve"> </v>
      </c>
      <c r="U61" s="32" t="str">
        <f t="shared" si="36"/>
        <v xml:space="preserve"> </v>
      </c>
      <c r="V61" s="32" t="str">
        <f t="shared" si="37"/>
        <v xml:space="preserve"> </v>
      </c>
      <c r="W61" s="32" t="str">
        <f t="shared" si="38"/>
        <v xml:space="preserve"> </v>
      </c>
      <c r="X61" s="40"/>
      <c r="Y61" s="32" t="str">
        <f t="shared" si="39"/>
        <v xml:space="preserve"> </v>
      </c>
      <c r="Z61" s="32" t="str">
        <f t="shared" si="40"/>
        <v xml:space="preserve"> </v>
      </c>
      <c r="AA61" s="32" t="str">
        <f t="shared" si="41"/>
        <v xml:space="preserve"> </v>
      </c>
      <c r="AB61" s="32" t="str">
        <f t="shared" si="42"/>
        <v xml:space="preserve"> </v>
      </c>
      <c r="AC61" s="32" t="str">
        <f t="shared" si="43"/>
        <v xml:space="preserve"> </v>
      </c>
      <c r="AD61" s="40"/>
    </row>
    <row r="62" spans="1:30" x14ac:dyDescent="0.3">
      <c r="A62" s="140"/>
      <c r="B62" s="140"/>
      <c r="C62" s="40"/>
      <c r="D62" s="32">
        <f>GorselEokul!H62</f>
        <v>0</v>
      </c>
      <c r="E62" s="32" t="str">
        <f t="shared" si="22"/>
        <v xml:space="preserve"> </v>
      </c>
      <c r="F62" s="32" t="b">
        <f t="shared" si="23"/>
        <v>0</v>
      </c>
      <c r="G62" s="41"/>
      <c r="H62" s="32" t="str">
        <f t="shared" si="24"/>
        <v xml:space="preserve"> </v>
      </c>
      <c r="I62" s="32" t="str">
        <f t="shared" si="25"/>
        <v xml:space="preserve"> </v>
      </c>
      <c r="J62" s="32" t="str">
        <f t="shared" si="26"/>
        <v xml:space="preserve"> </v>
      </c>
      <c r="K62" s="32" t="str">
        <f t="shared" si="27"/>
        <v xml:space="preserve"> </v>
      </c>
      <c r="L62" s="32" t="str">
        <f t="shared" si="28"/>
        <v xml:space="preserve"> </v>
      </c>
      <c r="M62" s="40"/>
      <c r="N62" s="32" t="str">
        <f t="shared" si="29"/>
        <v xml:space="preserve"> </v>
      </c>
      <c r="O62" s="32" t="str">
        <f t="shared" si="30"/>
        <v xml:space="preserve"> </v>
      </c>
      <c r="P62" s="32" t="str">
        <f t="shared" si="31"/>
        <v xml:space="preserve"> </v>
      </c>
      <c r="Q62" s="32" t="str">
        <f t="shared" si="32"/>
        <v xml:space="preserve"> </v>
      </c>
      <c r="R62" s="32" t="str">
        <f t="shared" si="33"/>
        <v xml:space="preserve"> </v>
      </c>
      <c r="S62" s="32" t="str">
        <f t="shared" si="34"/>
        <v xml:space="preserve"> </v>
      </c>
      <c r="T62" s="32" t="str">
        <f t="shared" si="35"/>
        <v xml:space="preserve"> </v>
      </c>
      <c r="U62" s="32" t="str">
        <f t="shared" si="36"/>
        <v xml:space="preserve"> </v>
      </c>
      <c r="V62" s="32" t="str">
        <f t="shared" si="37"/>
        <v xml:space="preserve"> </v>
      </c>
      <c r="W62" s="32" t="str">
        <f t="shared" si="38"/>
        <v xml:space="preserve"> </v>
      </c>
      <c r="X62" s="40"/>
      <c r="Y62" s="32" t="str">
        <f t="shared" si="39"/>
        <v xml:space="preserve"> </v>
      </c>
      <c r="Z62" s="32" t="str">
        <f t="shared" si="40"/>
        <v xml:space="preserve"> </v>
      </c>
      <c r="AA62" s="32" t="str">
        <f t="shared" si="41"/>
        <v xml:space="preserve"> </v>
      </c>
      <c r="AB62" s="32" t="str">
        <f t="shared" si="42"/>
        <v xml:space="preserve"> </v>
      </c>
      <c r="AC62" s="32" t="str">
        <f t="shared" si="43"/>
        <v xml:space="preserve"> </v>
      </c>
      <c r="AD62" s="40"/>
    </row>
    <row r="63" spans="1:30" x14ac:dyDescent="0.3">
      <c r="A63" s="140"/>
      <c r="B63" s="140"/>
      <c r="C63" s="40"/>
      <c r="D63" s="32">
        <f>GorselEokul!H63</f>
        <v>0</v>
      </c>
      <c r="E63" s="32" t="str">
        <f t="shared" si="22"/>
        <v xml:space="preserve"> </v>
      </c>
      <c r="F63" s="32" t="b">
        <f t="shared" si="23"/>
        <v>0</v>
      </c>
      <c r="G63" s="41"/>
      <c r="H63" s="32" t="str">
        <f t="shared" si="24"/>
        <v xml:space="preserve"> </v>
      </c>
      <c r="I63" s="32" t="str">
        <f t="shared" si="25"/>
        <v xml:space="preserve"> </v>
      </c>
      <c r="J63" s="32" t="str">
        <f t="shared" si="26"/>
        <v xml:space="preserve"> </v>
      </c>
      <c r="K63" s="32" t="str">
        <f t="shared" si="27"/>
        <v xml:space="preserve"> </v>
      </c>
      <c r="L63" s="32" t="str">
        <f t="shared" si="28"/>
        <v xml:space="preserve"> </v>
      </c>
      <c r="M63" s="40"/>
      <c r="N63" s="32" t="str">
        <f t="shared" si="29"/>
        <v xml:space="preserve"> </v>
      </c>
      <c r="O63" s="32" t="str">
        <f t="shared" si="30"/>
        <v xml:space="preserve"> </v>
      </c>
      <c r="P63" s="32" t="str">
        <f t="shared" si="31"/>
        <v xml:space="preserve"> </v>
      </c>
      <c r="Q63" s="32" t="str">
        <f t="shared" si="32"/>
        <v xml:space="preserve"> </v>
      </c>
      <c r="R63" s="32" t="str">
        <f t="shared" si="33"/>
        <v xml:space="preserve"> </v>
      </c>
      <c r="S63" s="32" t="str">
        <f t="shared" si="34"/>
        <v xml:space="preserve"> </v>
      </c>
      <c r="T63" s="32" t="str">
        <f t="shared" si="35"/>
        <v xml:space="preserve"> </v>
      </c>
      <c r="U63" s="32" t="str">
        <f t="shared" si="36"/>
        <v xml:space="preserve"> </v>
      </c>
      <c r="V63" s="32" t="str">
        <f t="shared" si="37"/>
        <v xml:space="preserve"> </v>
      </c>
      <c r="W63" s="32" t="str">
        <f t="shared" si="38"/>
        <v xml:space="preserve"> </v>
      </c>
      <c r="X63" s="40"/>
      <c r="Y63" s="32" t="str">
        <f t="shared" si="39"/>
        <v xml:space="preserve"> </v>
      </c>
      <c r="Z63" s="32" t="str">
        <f t="shared" si="40"/>
        <v xml:space="preserve"> </v>
      </c>
      <c r="AA63" s="32" t="str">
        <f t="shared" si="41"/>
        <v xml:space="preserve"> </v>
      </c>
      <c r="AB63" s="32" t="str">
        <f t="shared" si="42"/>
        <v xml:space="preserve"> </v>
      </c>
      <c r="AC63" s="32" t="str">
        <f t="shared" si="43"/>
        <v xml:space="preserve"> </v>
      </c>
      <c r="AD63" s="40"/>
    </row>
    <row r="64" spans="1:30" x14ac:dyDescent="0.3">
      <c r="A64" s="140"/>
      <c r="B64" s="140"/>
      <c r="C64" s="40"/>
      <c r="D64" s="32">
        <f>GorselEokul!H64</f>
        <v>0</v>
      </c>
      <c r="E64" s="32" t="str">
        <f t="shared" si="22"/>
        <v xml:space="preserve"> </v>
      </c>
      <c r="F64" s="32" t="b">
        <f t="shared" si="23"/>
        <v>0</v>
      </c>
      <c r="G64" s="41"/>
      <c r="H64" s="32" t="str">
        <f t="shared" si="24"/>
        <v xml:space="preserve"> </v>
      </c>
      <c r="I64" s="32" t="str">
        <f t="shared" si="25"/>
        <v xml:space="preserve"> </v>
      </c>
      <c r="J64" s="32" t="str">
        <f t="shared" si="26"/>
        <v xml:space="preserve"> </v>
      </c>
      <c r="K64" s="32" t="str">
        <f t="shared" si="27"/>
        <v xml:space="preserve"> </v>
      </c>
      <c r="L64" s="32" t="str">
        <f t="shared" si="28"/>
        <v xml:space="preserve"> </v>
      </c>
      <c r="M64" s="40"/>
      <c r="N64" s="32" t="str">
        <f t="shared" si="29"/>
        <v xml:space="preserve"> </v>
      </c>
      <c r="O64" s="32" t="str">
        <f t="shared" si="30"/>
        <v xml:space="preserve"> </v>
      </c>
      <c r="P64" s="32" t="str">
        <f t="shared" si="31"/>
        <v xml:space="preserve"> </v>
      </c>
      <c r="Q64" s="32" t="str">
        <f t="shared" si="32"/>
        <v xml:space="preserve"> </v>
      </c>
      <c r="R64" s="32" t="str">
        <f t="shared" si="33"/>
        <v xml:space="preserve"> </v>
      </c>
      <c r="S64" s="32" t="str">
        <f t="shared" si="34"/>
        <v xml:space="preserve"> </v>
      </c>
      <c r="T64" s="32" t="str">
        <f t="shared" si="35"/>
        <v xml:space="preserve"> </v>
      </c>
      <c r="U64" s="32" t="str">
        <f t="shared" si="36"/>
        <v xml:space="preserve"> </v>
      </c>
      <c r="V64" s="32" t="str">
        <f t="shared" si="37"/>
        <v xml:space="preserve"> </v>
      </c>
      <c r="W64" s="32" t="str">
        <f t="shared" si="38"/>
        <v xml:space="preserve"> </v>
      </c>
      <c r="X64" s="40"/>
      <c r="Y64" s="32" t="str">
        <f t="shared" si="39"/>
        <v xml:space="preserve"> </v>
      </c>
      <c r="Z64" s="32" t="str">
        <f t="shared" si="40"/>
        <v xml:space="preserve"> </v>
      </c>
      <c r="AA64" s="32" t="str">
        <f t="shared" si="41"/>
        <v xml:space="preserve"> </v>
      </c>
      <c r="AB64" s="32" t="str">
        <f t="shared" si="42"/>
        <v xml:space="preserve"> </v>
      </c>
      <c r="AC64" s="32" t="str">
        <f t="shared" si="43"/>
        <v xml:space="preserve"> </v>
      </c>
      <c r="AD64" s="40"/>
    </row>
    <row r="65" spans="1:30" x14ac:dyDescent="0.3">
      <c r="A65" s="140"/>
      <c r="B65" s="140"/>
      <c r="C65" s="40"/>
      <c r="D65" s="32">
        <f>GorselEokul!H65</f>
        <v>0</v>
      </c>
      <c r="E65" s="32" t="str">
        <f t="shared" si="22"/>
        <v xml:space="preserve"> </v>
      </c>
      <c r="F65" s="32" t="b">
        <f t="shared" si="23"/>
        <v>0</v>
      </c>
      <c r="G65" s="41"/>
      <c r="H65" s="32" t="str">
        <f t="shared" si="24"/>
        <v xml:space="preserve"> </v>
      </c>
      <c r="I65" s="32" t="str">
        <f t="shared" si="25"/>
        <v xml:space="preserve"> </v>
      </c>
      <c r="J65" s="32" t="str">
        <f t="shared" si="26"/>
        <v xml:space="preserve"> </v>
      </c>
      <c r="K65" s="32" t="str">
        <f t="shared" si="27"/>
        <v xml:space="preserve"> </v>
      </c>
      <c r="L65" s="32" t="str">
        <f t="shared" si="28"/>
        <v xml:space="preserve"> </v>
      </c>
      <c r="M65" s="40"/>
      <c r="N65" s="32" t="str">
        <f t="shared" si="29"/>
        <v xml:space="preserve"> </v>
      </c>
      <c r="O65" s="32" t="str">
        <f t="shared" si="30"/>
        <v xml:space="preserve"> </v>
      </c>
      <c r="P65" s="32" t="str">
        <f t="shared" si="31"/>
        <v xml:space="preserve"> </v>
      </c>
      <c r="Q65" s="32" t="str">
        <f t="shared" si="32"/>
        <v xml:space="preserve"> </v>
      </c>
      <c r="R65" s="32" t="str">
        <f t="shared" si="33"/>
        <v xml:space="preserve"> </v>
      </c>
      <c r="S65" s="32" t="str">
        <f t="shared" si="34"/>
        <v xml:space="preserve"> </v>
      </c>
      <c r="T65" s="32" t="str">
        <f t="shared" si="35"/>
        <v xml:space="preserve"> </v>
      </c>
      <c r="U65" s="32" t="str">
        <f t="shared" si="36"/>
        <v xml:space="preserve"> </v>
      </c>
      <c r="V65" s="32" t="str">
        <f t="shared" si="37"/>
        <v xml:space="preserve"> </v>
      </c>
      <c r="W65" s="32" t="str">
        <f t="shared" si="38"/>
        <v xml:space="preserve"> </v>
      </c>
      <c r="X65" s="40"/>
      <c r="Y65" s="32" t="str">
        <f t="shared" si="39"/>
        <v xml:space="preserve"> </v>
      </c>
      <c r="Z65" s="32" t="str">
        <f t="shared" si="40"/>
        <v xml:space="preserve"> </v>
      </c>
      <c r="AA65" s="32" t="str">
        <f t="shared" si="41"/>
        <v xml:space="preserve"> </v>
      </c>
      <c r="AB65" s="32" t="str">
        <f t="shared" si="42"/>
        <v xml:space="preserve"> </v>
      </c>
      <c r="AC65" s="32" t="str">
        <f t="shared" si="43"/>
        <v xml:space="preserve"> </v>
      </c>
      <c r="AD65" s="40"/>
    </row>
    <row r="66" spans="1:30" x14ac:dyDescent="0.3">
      <c r="A66" s="140"/>
      <c r="B66" s="140"/>
      <c r="C66" s="40"/>
      <c r="D66" s="32">
        <f>GorselEokul!H66</f>
        <v>0</v>
      </c>
      <c r="E66" s="32" t="str">
        <f t="shared" si="22"/>
        <v xml:space="preserve"> </v>
      </c>
      <c r="F66" s="32" t="b">
        <f t="shared" si="23"/>
        <v>0</v>
      </c>
      <c r="G66" s="41"/>
      <c r="H66" s="32" t="str">
        <f t="shared" si="24"/>
        <v xml:space="preserve"> </v>
      </c>
      <c r="I66" s="32" t="str">
        <f t="shared" si="25"/>
        <v xml:space="preserve"> </v>
      </c>
      <c r="J66" s="32" t="str">
        <f t="shared" si="26"/>
        <v xml:space="preserve"> </v>
      </c>
      <c r="K66" s="32" t="str">
        <f t="shared" si="27"/>
        <v xml:space="preserve"> </v>
      </c>
      <c r="L66" s="32" t="str">
        <f t="shared" si="28"/>
        <v xml:space="preserve"> </v>
      </c>
      <c r="M66" s="40"/>
      <c r="N66" s="32" t="str">
        <f t="shared" si="29"/>
        <v xml:space="preserve"> </v>
      </c>
      <c r="O66" s="32" t="str">
        <f t="shared" si="30"/>
        <v xml:space="preserve"> </v>
      </c>
      <c r="P66" s="32" t="str">
        <f t="shared" si="31"/>
        <v xml:space="preserve"> </v>
      </c>
      <c r="Q66" s="32" t="str">
        <f t="shared" si="32"/>
        <v xml:space="preserve"> </v>
      </c>
      <c r="R66" s="32" t="str">
        <f t="shared" si="33"/>
        <v xml:space="preserve"> </v>
      </c>
      <c r="S66" s="32" t="str">
        <f t="shared" si="34"/>
        <v xml:space="preserve"> </v>
      </c>
      <c r="T66" s="32" t="str">
        <f t="shared" si="35"/>
        <v xml:space="preserve"> </v>
      </c>
      <c r="U66" s="32" t="str">
        <f t="shared" si="36"/>
        <v xml:space="preserve"> </v>
      </c>
      <c r="V66" s="32" t="str">
        <f t="shared" si="37"/>
        <v xml:space="preserve"> </v>
      </c>
      <c r="W66" s="32" t="str">
        <f t="shared" si="38"/>
        <v xml:space="preserve"> </v>
      </c>
      <c r="X66" s="40"/>
      <c r="Y66" s="32" t="str">
        <f t="shared" si="39"/>
        <v xml:space="preserve"> </v>
      </c>
      <c r="Z66" s="32" t="str">
        <f t="shared" si="40"/>
        <v xml:space="preserve"> </v>
      </c>
      <c r="AA66" s="32" t="str">
        <f t="shared" si="41"/>
        <v xml:space="preserve"> </v>
      </c>
      <c r="AB66" s="32" t="str">
        <f t="shared" si="42"/>
        <v xml:space="preserve"> </v>
      </c>
      <c r="AC66" s="32" t="str">
        <f t="shared" si="43"/>
        <v xml:space="preserve"> </v>
      </c>
      <c r="AD66" s="40"/>
    </row>
    <row r="67" spans="1:30" x14ac:dyDescent="0.3">
      <c r="A67" s="140"/>
      <c r="B67" s="140"/>
      <c r="C67" s="40"/>
      <c r="D67" s="32">
        <f>GorselEokul!H67</f>
        <v>0</v>
      </c>
      <c r="E67" s="32" t="str">
        <f t="shared" si="22"/>
        <v xml:space="preserve"> </v>
      </c>
      <c r="F67" s="32" t="b">
        <f t="shared" si="23"/>
        <v>0</v>
      </c>
      <c r="G67" s="41"/>
      <c r="H67" s="32" t="str">
        <f t="shared" si="24"/>
        <v xml:space="preserve"> </v>
      </c>
      <c r="I67" s="32" t="str">
        <f t="shared" si="25"/>
        <v xml:space="preserve"> </v>
      </c>
      <c r="J67" s="32" t="str">
        <f t="shared" si="26"/>
        <v xml:space="preserve"> </v>
      </c>
      <c r="K67" s="32" t="str">
        <f t="shared" si="27"/>
        <v xml:space="preserve"> </v>
      </c>
      <c r="L67" s="32" t="str">
        <f t="shared" si="28"/>
        <v xml:space="preserve"> </v>
      </c>
      <c r="M67" s="40"/>
      <c r="N67" s="32" t="str">
        <f t="shared" si="29"/>
        <v xml:space="preserve"> </v>
      </c>
      <c r="O67" s="32" t="str">
        <f t="shared" si="30"/>
        <v xml:space="preserve"> </v>
      </c>
      <c r="P67" s="32" t="str">
        <f t="shared" si="31"/>
        <v xml:space="preserve"> </v>
      </c>
      <c r="Q67" s="32" t="str">
        <f t="shared" si="32"/>
        <v xml:space="preserve"> </v>
      </c>
      <c r="R67" s="32" t="str">
        <f t="shared" si="33"/>
        <v xml:space="preserve"> </v>
      </c>
      <c r="S67" s="32" t="str">
        <f t="shared" si="34"/>
        <v xml:space="preserve"> </v>
      </c>
      <c r="T67" s="32" t="str">
        <f t="shared" si="35"/>
        <v xml:space="preserve"> </v>
      </c>
      <c r="U67" s="32" t="str">
        <f t="shared" si="36"/>
        <v xml:space="preserve"> </v>
      </c>
      <c r="V67" s="32" t="str">
        <f t="shared" si="37"/>
        <v xml:space="preserve"> </v>
      </c>
      <c r="W67" s="32" t="str">
        <f t="shared" si="38"/>
        <v xml:space="preserve"> </v>
      </c>
      <c r="X67" s="40"/>
      <c r="Y67" s="32" t="str">
        <f t="shared" si="39"/>
        <v xml:space="preserve"> </v>
      </c>
      <c r="Z67" s="32" t="str">
        <f t="shared" si="40"/>
        <v xml:space="preserve"> </v>
      </c>
      <c r="AA67" s="32" t="str">
        <f t="shared" si="41"/>
        <v xml:space="preserve"> </v>
      </c>
      <c r="AB67" s="32" t="str">
        <f t="shared" si="42"/>
        <v xml:space="preserve"> </v>
      </c>
      <c r="AC67" s="32" t="str">
        <f t="shared" si="43"/>
        <v xml:space="preserve"> </v>
      </c>
      <c r="AD67" s="40"/>
    </row>
    <row r="68" spans="1:30" x14ac:dyDescent="0.3">
      <c r="A68" s="140"/>
      <c r="B68" s="140"/>
      <c r="C68" s="40"/>
      <c r="D68" s="32">
        <f>GorselEokul!H68</f>
        <v>0</v>
      </c>
      <c r="E68" s="32" t="str">
        <f t="shared" si="22"/>
        <v xml:space="preserve"> </v>
      </c>
      <c r="F68" s="32" t="b">
        <f t="shared" si="23"/>
        <v>0</v>
      </c>
      <c r="G68" s="41"/>
      <c r="H68" s="32" t="str">
        <f t="shared" si="24"/>
        <v xml:space="preserve"> </v>
      </c>
      <c r="I68" s="32" t="str">
        <f t="shared" si="25"/>
        <v xml:space="preserve"> </v>
      </c>
      <c r="J68" s="32" t="str">
        <f t="shared" si="26"/>
        <v xml:space="preserve"> </v>
      </c>
      <c r="K68" s="32" t="str">
        <f t="shared" si="27"/>
        <v xml:space="preserve"> </v>
      </c>
      <c r="L68" s="32" t="str">
        <f t="shared" si="28"/>
        <v xml:space="preserve"> </v>
      </c>
      <c r="M68" s="40"/>
      <c r="N68" s="32" t="str">
        <f t="shared" si="29"/>
        <v xml:space="preserve"> </v>
      </c>
      <c r="O68" s="32" t="str">
        <f t="shared" si="30"/>
        <v xml:space="preserve"> </v>
      </c>
      <c r="P68" s="32" t="str">
        <f t="shared" si="31"/>
        <v xml:space="preserve"> </v>
      </c>
      <c r="Q68" s="32" t="str">
        <f t="shared" si="32"/>
        <v xml:space="preserve"> </v>
      </c>
      <c r="R68" s="32" t="str">
        <f t="shared" si="33"/>
        <v xml:space="preserve"> </v>
      </c>
      <c r="S68" s="32" t="str">
        <f t="shared" si="34"/>
        <v xml:space="preserve"> </v>
      </c>
      <c r="T68" s="32" t="str">
        <f t="shared" si="35"/>
        <v xml:space="preserve"> </v>
      </c>
      <c r="U68" s="32" t="str">
        <f t="shared" si="36"/>
        <v xml:space="preserve"> </v>
      </c>
      <c r="V68" s="32" t="str">
        <f t="shared" si="37"/>
        <v xml:space="preserve"> </v>
      </c>
      <c r="W68" s="32" t="str">
        <f t="shared" si="38"/>
        <v xml:space="preserve"> </v>
      </c>
      <c r="X68" s="40"/>
      <c r="Y68" s="32" t="str">
        <f t="shared" si="39"/>
        <v xml:space="preserve"> </v>
      </c>
      <c r="Z68" s="32" t="str">
        <f t="shared" si="40"/>
        <v xml:space="preserve"> </v>
      </c>
      <c r="AA68" s="32" t="str">
        <f t="shared" si="41"/>
        <v xml:space="preserve"> </v>
      </c>
      <c r="AB68" s="32" t="str">
        <f t="shared" si="42"/>
        <v xml:space="preserve"> </v>
      </c>
      <c r="AC68" s="32" t="str">
        <f t="shared" si="43"/>
        <v xml:space="preserve"> </v>
      </c>
      <c r="AD68" s="40"/>
    </row>
    <row r="69" spans="1:30" x14ac:dyDescent="0.3">
      <c r="A69" s="140"/>
      <c r="B69" s="140"/>
      <c r="C69" s="40"/>
      <c r="D69" s="32">
        <f>GorselEokul!H69</f>
        <v>0</v>
      </c>
      <c r="E69" s="32" t="str">
        <f t="shared" si="22"/>
        <v xml:space="preserve"> </v>
      </c>
      <c r="F69" s="32" t="b">
        <f t="shared" si="23"/>
        <v>0</v>
      </c>
      <c r="G69" s="41"/>
      <c r="H69" s="32" t="str">
        <f t="shared" si="24"/>
        <v xml:space="preserve"> </v>
      </c>
      <c r="I69" s="32" t="str">
        <f t="shared" si="25"/>
        <v xml:space="preserve"> </v>
      </c>
      <c r="J69" s="32" t="str">
        <f t="shared" si="26"/>
        <v xml:space="preserve"> </v>
      </c>
      <c r="K69" s="32" t="str">
        <f t="shared" si="27"/>
        <v xml:space="preserve"> </v>
      </c>
      <c r="L69" s="32" t="str">
        <f t="shared" si="28"/>
        <v xml:space="preserve"> </v>
      </c>
      <c r="M69" s="40"/>
      <c r="N69" s="32" t="str">
        <f t="shared" si="29"/>
        <v xml:space="preserve"> </v>
      </c>
      <c r="O69" s="32" t="str">
        <f t="shared" si="30"/>
        <v xml:space="preserve"> </v>
      </c>
      <c r="P69" s="32" t="str">
        <f t="shared" si="31"/>
        <v xml:space="preserve"> </v>
      </c>
      <c r="Q69" s="32" t="str">
        <f t="shared" si="32"/>
        <v xml:space="preserve"> </v>
      </c>
      <c r="R69" s="32" t="str">
        <f t="shared" si="33"/>
        <v xml:space="preserve"> </v>
      </c>
      <c r="S69" s="32" t="str">
        <f t="shared" si="34"/>
        <v xml:space="preserve"> </v>
      </c>
      <c r="T69" s="32" t="str">
        <f t="shared" si="35"/>
        <v xml:space="preserve"> </v>
      </c>
      <c r="U69" s="32" t="str">
        <f t="shared" si="36"/>
        <v xml:space="preserve"> </v>
      </c>
      <c r="V69" s="32" t="str">
        <f t="shared" si="37"/>
        <v xml:space="preserve"> </v>
      </c>
      <c r="W69" s="32" t="str">
        <f t="shared" si="38"/>
        <v xml:space="preserve"> </v>
      </c>
      <c r="X69" s="40"/>
      <c r="Y69" s="32" t="str">
        <f t="shared" si="39"/>
        <v xml:space="preserve"> </v>
      </c>
      <c r="Z69" s="32" t="str">
        <f t="shared" si="40"/>
        <v xml:space="preserve"> </v>
      </c>
      <c r="AA69" s="32" t="str">
        <f t="shared" si="41"/>
        <v xml:space="preserve"> </v>
      </c>
      <c r="AB69" s="32" t="str">
        <f t="shared" si="42"/>
        <v xml:space="preserve"> </v>
      </c>
      <c r="AC69" s="32" t="str">
        <f t="shared" si="43"/>
        <v xml:space="preserve"> </v>
      </c>
      <c r="AD69" s="40"/>
    </row>
    <row r="70" spans="1:30" x14ac:dyDescent="0.3">
      <c r="A70" s="140"/>
      <c r="B70" s="140"/>
      <c r="C70" s="40"/>
      <c r="D70" s="32">
        <f>GorselEokul!H70</f>
        <v>0</v>
      </c>
      <c r="E70" s="32" t="str">
        <f t="shared" si="22"/>
        <v xml:space="preserve"> </v>
      </c>
      <c r="F70" s="32" t="b">
        <f t="shared" si="23"/>
        <v>0</v>
      </c>
      <c r="G70" s="41"/>
      <c r="H70" s="32" t="str">
        <f t="shared" si="24"/>
        <v xml:space="preserve"> </v>
      </c>
      <c r="I70" s="32" t="str">
        <f t="shared" si="25"/>
        <v xml:space="preserve"> </v>
      </c>
      <c r="J70" s="32" t="str">
        <f t="shared" si="26"/>
        <v xml:space="preserve"> </v>
      </c>
      <c r="K70" s="32" t="str">
        <f t="shared" si="27"/>
        <v xml:space="preserve"> </v>
      </c>
      <c r="L70" s="32" t="str">
        <f t="shared" si="28"/>
        <v xml:space="preserve"> </v>
      </c>
      <c r="M70" s="40"/>
      <c r="N70" s="32" t="str">
        <f t="shared" si="29"/>
        <v xml:space="preserve"> </v>
      </c>
      <c r="O70" s="32" t="str">
        <f t="shared" si="30"/>
        <v xml:space="preserve"> </v>
      </c>
      <c r="P70" s="32" t="str">
        <f t="shared" si="31"/>
        <v xml:space="preserve"> </v>
      </c>
      <c r="Q70" s="32" t="str">
        <f t="shared" si="32"/>
        <v xml:space="preserve"> </v>
      </c>
      <c r="R70" s="32" t="str">
        <f t="shared" si="33"/>
        <v xml:space="preserve"> </v>
      </c>
      <c r="S70" s="32" t="str">
        <f t="shared" si="34"/>
        <v xml:space="preserve"> </v>
      </c>
      <c r="T70" s="32" t="str">
        <f t="shared" si="35"/>
        <v xml:space="preserve"> </v>
      </c>
      <c r="U70" s="32" t="str">
        <f t="shared" si="36"/>
        <v xml:space="preserve"> </v>
      </c>
      <c r="V70" s="32" t="str">
        <f t="shared" si="37"/>
        <v xml:space="preserve"> </v>
      </c>
      <c r="W70" s="32" t="str">
        <f t="shared" si="38"/>
        <v xml:space="preserve"> </v>
      </c>
      <c r="X70" s="40"/>
      <c r="Y70" s="32" t="str">
        <f t="shared" si="39"/>
        <v xml:space="preserve"> </v>
      </c>
      <c r="Z70" s="32" t="str">
        <f t="shared" si="40"/>
        <v xml:space="preserve"> </v>
      </c>
      <c r="AA70" s="32" t="str">
        <f t="shared" si="41"/>
        <v xml:space="preserve"> </v>
      </c>
      <c r="AB70" s="32" t="str">
        <f t="shared" si="42"/>
        <v xml:space="preserve"> </v>
      </c>
      <c r="AC70" s="32" t="str">
        <f t="shared" si="43"/>
        <v xml:space="preserve"> </v>
      </c>
      <c r="AD70" s="40"/>
    </row>
    <row r="71" spans="1:30" x14ac:dyDescent="0.3">
      <c r="A71" s="140"/>
      <c r="B71" s="140"/>
      <c r="C71" s="40"/>
      <c r="D71" s="32">
        <f>GorselEokul!H71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0"/>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0"/>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0"/>
    </row>
    <row r="72" spans="1:30" x14ac:dyDescent="0.3">
      <c r="A72" s="140"/>
      <c r="B72" s="140"/>
      <c r="C72" s="40"/>
      <c r="D72" s="32">
        <f>GorselEokul!H72</f>
        <v>0</v>
      </c>
      <c r="E72" s="32" t="str">
        <f t="shared" ref="E72:E76" si="44">IF(D72=100,"4",IF(D72&gt;80,"4",IF(D72&gt;60,"3",IF(D72&gt;40,"2",IF(D72&gt;20,"1",IF(D72&gt;0,0," "))))))</f>
        <v xml:space="preserve"> </v>
      </c>
      <c r="F72" s="32" t="b">
        <f t="shared" ref="F72:F76" si="45">IF(D72=100,20,IF(D72&gt;80,D72-80,IF(D72&gt;60,D72-60,IF(D72&gt;40,D72-40,IF(D72&gt;20,D72-20,IF(D72&gt;0,D72-0))))))</f>
        <v>0</v>
      </c>
      <c r="G72" s="41"/>
      <c r="H72" s="32" t="str">
        <f t="shared" ref="H72:H76" si="46">IF(F72-0&gt;0,E72+1,E72)</f>
        <v xml:space="preserve"> </v>
      </c>
      <c r="I72" s="32" t="str">
        <f t="shared" ref="I72:I76" si="47">IF(F72-1&gt;0,E72+1,E72)</f>
        <v xml:space="preserve"> </v>
      </c>
      <c r="J72" s="32" t="str">
        <f t="shared" ref="J72:J76" si="48">IF(F72-2&gt;0,E72+1,E72)</f>
        <v xml:space="preserve"> </v>
      </c>
      <c r="K72" s="32" t="str">
        <f t="shared" ref="K72:K76" si="49">IF(F72-13&gt;0,E72+1,E72)</f>
        <v xml:space="preserve"> </v>
      </c>
      <c r="L72" s="32" t="str">
        <f t="shared" ref="L72:L76" si="50">IF(F72-4&gt;0,E72+1,E72)</f>
        <v xml:space="preserve"> </v>
      </c>
      <c r="M72" s="40"/>
      <c r="N72" s="32" t="str">
        <f t="shared" ref="N72:N76" si="51">IF(F72-17&gt;0,E72+1,E72)</f>
        <v xml:space="preserve"> </v>
      </c>
      <c r="O72" s="32" t="str">
        <f t="shared" ref="O72:O76" si="52">IF(F72-6&gt;0,E72+1,E72)</f>
        <v xml:space="preserve"> </v>
      </c>
      <c r="P72" s="32" t="str">
        <f t="shared" ref="P72:P76" si="53">IF(F72-7&gt;0,E72+1,E72)</f>
        <v xml:space="preserve"> </v>
      </c>
      <c r="Q72" s="32" t="str">
        <f t="shared" ref="Q72:Q76" si="54">IF(F72-8&gt;0,E72+1,E72)</f>
        <v xml:space="preserve"> </v>
      </c>
      <c r="R72" s="32" t="str">
        <f t="shared" ref="R72:R76" si="55">IF(F72-9&gt;0,E72+1,E72)</f>
        <v xml:space="preserve"> </v>
      </c>
      <c r="S72" s="32" t="str">
        <f t="shared" ref="S72:S76" si="56">IF(F72-10&gt;0,E72+1,E72)</f>
        <v xml:space="preserve"> </v>
      </c>
      <c r="T72" s="32" t="str">
        <f t="shared" ref="T72:T76" si="57">IF(F72-19&gt;0,E72+1,E72)</f>
        <v xml:space="preserve"> </v>
      </c>
      <c r="U72" s="32" t="str">
        <f t="shared" ref="U72:U76" si="58">IF(F72-12&gt;0,E72+1,E72)</f>
        <v xml:space="preserve"> </v>
      </c>
      <c r="V72" s="32" t="str">
        <f t="shared" ref="V72:V76" si="59">IF(F72-3&gt;0,E72+1,E72)</f>
        <v xml:space="preserve"> </v>
      </c>
      <c r="W72" s="32" t="str">
        <f t="shared" ref="W72:W76" si="60">IF(F72-14&gt;0,E72+1,E72)</f>
        <v xml:space="preserve"> </v>
      </c>
      <c r="X72" s="40"/>
      <c r="Y72" s="32" t="str">
        <f t="shared" ref="Y72:Y76" si="61">IF(F72-15&gt;0,E72+1,E72)</f>
        <v xml:space="preserve"> </v>
      </c>
      <c r="Z72" s="32" t="str">
        <f t="shared" ref="Z72:Z76" si="62">IF(F72-16&gt;0,E72+1,E72)</f>
        <v xml:space="preserve"> </v>
      </c>
      <c r="AA72" s="32" t="str">
        <f t="shared" ref="AA72:AA76" si="63">IF(F72-5&gt;0,E72+1,E72)</f>
        <v xml:space="preserve"> </v>
      </c>
      <c r="AB72" s="32" t="str">
        <f t="shared" ref="AB72:AB76" si="64">IF(F72-18&gt;0,E72+1,E72)</f>
        <v xml:space="preserve"> </v>
      </c>
      <c r="AC72" s="32" t="str">
        <f t="shared" ref="AC72:AC76" si="65">IF(F72-11&gt;0,E72+1,E72)</f>
        <v xml:space="preserve"> </v>
      </c>
      <c r="AD72" s="40"/>
    </row>
    <row r="73" spans="1:30" x14ac:dyDescent="0.3">
      <c r="A73" s="140"/>
      <c r="B73" s="140"/>
      <c r="C73" s="40"/>
      <c r="D73" s="32">
        <f>GorselEokul!H73</f>
        <v>0</v>
      </c>
      <c r="E73" s="32" t="str">
        <f t="shared" si="44"/>
        <v xml:space="preserve"> </v>
      </c>
      <c r="F73" s="32" t="b">
        <f t="shared" si="45"/>
        <v>0</v>
      </c>
      <c r="G73" s="41"/>
      <c r="H73" s="32" t="str">
        <f t="shared" si="46"/>
        <v xml:space="preserve"> </v>
      </c>
      <c r="I73" s="32" t="str">
        <f t="shared" si="47"/>
        <v xml:space="preserve"> </v>
      </c>
      <c r="J73" s="32" t="str">
        <f t="shared" si="48"/>
        <v xml:space="preserve"> </v>
      </c>
      <c r="K73" s="32" t="str">
        <f t="shared" si="49"/>
        <v xml:space="preserve"> </v>
      </c>
      <c r="L73" s="32" t="str">
        <f t="shared" si="50"/>
        <v xml:space="preserve"> </v>
      </c>
      <c r="M73" s="40"/>
      <c r="N73" s="32" t="str">
        <f t="shared" si="51"/>
        <v xml:space="preserve"> </v>
      </c>
      <c r="O73" s="32" t="str">
        <f t="shared" si="52"/>
        <v xml:space="preserve"> </v>
      </c>
      <c r="P73" s="32" t="str">
        <f t="shared" si="53"/>
        <v xml:space="preserve"> </v>
      </c>
      <c r="Q73" s="32" t="str">
        <f t="shared" si="54"/>
        <v xml:space="preserve"> </v>
      </c>
      <c r="R73" s="32" t="str">
        <f t="shared" si="55"/>
        <v xml:space="preserve"> </v>
      </c>
      <c r="S73" s="32" t="str">
        <f t="shared" si="56"/>
        <v xml:space="preserve"> </v>
      </c>
      <c r="T73" s="32" t="str">
        <f t="shared" si="57"/>
        <v xml:space="preserve"> </v>
      </c>
      <c r="U73" s="32" t="str">
        <f t="shared" si="58"/>
        <v xml:space="preserve"> </v>
      </c>
      <c r="V73" s="32" t="str">
        <f t="shared" si="59"/>
        <v xml:space="preserve"> </v>
      </c>
      <c r="W73" s="32" t="str">
        <f t="shared" si="60"/>
        <v xml:space="preserve"> </v>
      </c>
      <c r="X73" s="40"/>
      <c r="Y73" s="32" t="str">
        <f t="shared" si="61"/>
        <v xml:space="preserve"> </v>
      </c>
      <c r="Z73" s="32" t="str">
        <f t="shared" si="62"/>
        <v xml:space="preserve"> </v>
      </c>
      <c r="AA73" s="32" t="str">
        <f t="shared" si="63"/>
        <v xml:space="preserve"> </v>
      </c>
      <c r="AB73" s="32" t="str">
        <f t="shared" si="64"/>
        <v xml:space="preserve"> </v>
      </c>
      <c r="AC73" s="32" t="str">
        <f t="shared" si="65"/>
        <v xml:space="preserve"> </v>
      </c>
      <c r="AD73" s="40"/>
    </row>
    <row r="74" spans="1:30" x14ac:dyDescent="0.3">
      <c r="A74" s="140"/>
      <c r="B74" s="140"/>
      <c r="C74" s="40"/>
      <c r="D74" s="32">
        <f>GorselEokul!H74</f>
        <v>0</v>
      </c>
      <c r="E74" s="32" t="str">
        <f t="shared" si="44"/>
        <v xml:space="preserve"> </v>
      </c>
      <c r="F74" s="32" t="b">
        <f t="shared" si="45"/>
        <v>0</v>
      </c>
      <c r="G74" s="41"/>
      <c r="H74" s="32" t="str">
        <f t="shared" si="46"/>
        <v xml:space="preserve"> </v>
      </c>
      <c r="I74" s="32" t="str">
        <f t="shared" si="47"/>
        <v xml:space="preserve"> </v>
      </c>
      <c r="J74" s="32" t="str">
        <f t="shared" si="48"/>
        <v xml:space="preserve"> </v>
      </c>
      <c r="K74" s="32" t="str">
        <f t="shared" si="49"/>
        <v xml:space="preserve"> </v>
      </c>
      <c r="L74" s="32" t="str">
        <f t="shared" si="50"/>
        <v xml:space="preserve"> </v>
      </c>
      <c r="M74" s="40"/>
      <c r="N74" s="32" t="str">
        <f t="shared" si="51"/>
        <v xml:space="preserve"> </v>
      </c>
      <c r="O74" s="32" t="str">
        <f t="shared" si="52"/>
        <v xml:space="preserve"> </v>
      </c>
      <c r="P74" s="32" t="str">
        <f t="shared" si="53"/>
        <v xml:space="preserve"> </v>
      </c>
      <c r="Q74" s="32" t="str">
        <f t="shared" si="54"/>
        <v xml:space="preserve"> </v>
      </c>
      <c r="R74" s="32" t="str">
        <f t="shared" si="55"/>
        <v xml:space="preserve"> </v>
      </c>
      <c r="S74" s="32" t="str">
        <f t="shared" si="56"/>
        <v xml:space="preserve"> </v>
      </c>
      <c r="T74" s="32" t="str">
        <f t="shared" si="57"/>
        <v xml:space="preserve"> </v>
      </c>
      <c r="U74" s="32" t="str">
        <f t="shared" si="58"/>
        <v xml:space="preserve"> </v>
      </c>
      <c r="V74" s="32" t="str">
        <f t="shared" si="59"/>
        <v xml:space="preserve"> </v>
      </c>
      <c r="W74" s="32" t="str">
        <f t="shared" si="60"/>
        <v xml:space="preserve"> </v>
      </c>
      <c r="X74" s="40"/>
      <c r="Y74" s="32" t="str">
        <f t="shared" si="61"/>
        <v xml:space="preserve"> </v>
      </c>
      <c r="Z74" s="32" t="str">
        <f t="shared" si="62"/>
        <v xml:space="preserve"> </v>
      </c>
      <c r="AA74" s="32" t="str">
        <f t="shared" si="63"/>
        <v xml:space="preserve"> </v>
      </c>
      <c r="AB74" s="32" t="str">
        <f t="shared" si="64"/>
        <v xml:space="preserve"> </v>
      </c>
      <c r="AC74" s="32" t="str">
        <f t="shared" si="65"/>
        <v xml:space="preserve"> </v>
      </c>
      <c r="AD74" s="40"/>
    </row>
    <row r="75" spans="1:30" x14ac:dyDescent="0.3">
      <c r="A75" s="140"/>
      <c r="B75" s="140"/>
      <c r="C75" s="40"/>
      <c r="D75" s="32">
        <f>GorselEokul!H75</f>
        <v>0</v>
      </c>
      <c r="E75" s="32" t="str">
        <f t="shared" si="44"/>
        <v xml:space="preserve"> </v>
      </c>
      <c r="F75" s="32" t="b">
        <f t="shared" si="45"/>
        <v>0</v>
      </c>
      <c r="G75" s="41"/>
      <c r="H75" s="32" t="str">
        <f t="shared" si="46"/>
        <v xml:space="preserve"> </v>
      </c>
      <c r="I75" s="32" t="str">
        <f t="shared" si="47"/>
        <v xml:space="preserve"> </v>
      </c>
      <c r="J75" s="32" t="str">
        <f t="shared" si="48"/>
        <v xml:space="preserve"> </v>
      </c>
      <c r="K75" s="32" t="str">
        <f t="shared" si="49"/>
        <v xml:space="preserve"> </v>
      </c>
      <c r="L75" s="32" t="str">
        <f t="shared" si="50"/>
        <v xml:space="preserve"> </v>
      </c>
      <c r="M75" s="40"/>
      <c r="N75" s="32" t="str">
        <f t="shared" si="51"/>
        <v xml:space="preserve"> </v>
      </c>
      <c r="O75" s="32" t="str">
        <f t="shared" si="52"/>
        <v xml:space="preserve"> </v>
      </c>
      <c r="P75" s="32" t="str">
        <f t="shared" si="53"/>
        <v xml:space="preserve"> </v>
      </c>
      <c r="Q75" s="32" t="str">
        <f t="shared" si="54"/>
        <v xml:space="preserve"> </v>
      </c>
      <c r="R75" s="32" t="str">
        <f t="shared" si="55"/>
        <v xml:space="preserve"> </v>
      </c>
      <c r="S75" s="32" t="str">
        <f t="shared" si="56"/>
        <v xml:space="preserve"> </v>
      </c>
      <c r="T75" s="32" t="str">
        <f t="shared" si="57"/>
        <v xml:space="preserve"> </v>
      </c>
      <c r="U75" s="32" t="str">
        <f t="shared" si="58"/>
        <v xml:space="preserve"> </v>
      </c>
      <c r="V75" s="32" t="str">
        <f t="shared" si="59"/>
        <v xml:space="preserve"> </v>
      </c>
      <c r="W75" s="32" t="str">
        <f t="shared" si="60"/>
        <v xml:space="preserve"> </v>
      </c>
      <c r="X75" s="40"/>
      <c r="Y75" s="32" t="str">
        <f t="shared" si="61"/>
        <v xml:space="preserve"> </v>
      </c>
      <c r="Z75" s="32" t="str">
        <f t="shared" si="62"/>
        <v xml:space="preserve"> </v>
      </c>
      <c r="AA75" s="32" t="str">
        <f t="shared" si="63"/>
        <v xml:space="preserve"> </v>
      </c>
      <c r="AB75" s="32" t="str">
        <f t="shared" si="64"/>
        <v xml:space="preserve"> </v>
      </c>
      <c r="AC75" s="32" t="str">
        <f t="shared" si="65"/>
        <v xml:space="preserve"> </v>
      </c>
      <c r="AD75" s="40"/>
    </row>
    <row r="76" spans="1:30" x14ac:dyDescent="0.3">
      <c r="A76" s="140"/>
      <c r="B76" s="140"/>
      <c r="C76" s="40"/>
      <c r="D76" s="32">
        <f>GorselEokul!H76</f>
        <v>0</v>
      </c>
      <c r="E76" s="32" t="str">
        <f t="shared" si="44"/>
        <v xml:space="preserve"> </v>
      </c>
      <c r="F76" s="32" t="b">
        <f t="shared" si="45"/>
        <v>0</v>
      </c>
      <c r="G76" s="41"/>
      <c r="H76" s="32" t="str">
        <f t="shared" si="46"/>
        <v xml:space="preserve"> </v>
      </c>
      <c r="I76" s="32" t="str">
        <f t="shared" si="47"/>
        <v xml:space="preserve"> </v>
      </c>
      <c r="J76" s="32" t="str">
        <f t="shared" si="48"/>
        <v xml:space="preserve"> </v>
      </c>
      <c r="K76" s="32" t="str">
        <f t="shared" si="49"/>
        <v xml:space="preserve"> </v>
      </c>
      <c r="L76" s="32" t="str">
        <f t="shared" si="50"/>
        <v xml:space="preserve"> </v>
      </c>
      <c r="M76" s="40"/>
      <c r="N76" s="32" t="str">
        <f t="shared" si="51"/>
        <v xml:space="preserve"> </v>
      </c>
      <c r="O76" s="32" t="str">
        <f t="shared" si="52"/>
        <v xml:space="preserve"> </v>
      </c>
      <c r="P76" s="32" t="str">
        <f t="shared" si="53"/>
        <v xml:space="preserve"> </v>
      </c>
      <c r="Q76" s="32" t="str">
        <f t="shared" si="54"/>
        <v xml:space="preserve"> </v>
      </c>
      <c r="R76" s="32" t="str">
        <f t="shared" si="55"/>
        <v xml:space="preserve"> </v>
      </c>
      <c r="S76" s="32" t="str">
        <f t="shared" si="56"/>
        <v xml:space="preserve"> </v>
      </c>
      <c r="T76" s="32" t="str">
        <f t="shared" si="57"/>
        <v xml:space="preserve"> </v>
      </c>
      <c r="U76" s="32" t="str">
        <f t="shared" si="58"/>
        <v xml:space="preserve"> </v>
      </c>
      <c r="V76" s="32" t="str">
        <f t="shared" si="59"/>
        <v xml:space="preserve"> </v>
      </c>
      <c r="W76" s="32" t="str">
        <f t="shared" si="60"/>
        <v xml:space="preserve"> </v>
      </c>
      <c r="X76" s="40"/>
      <c r="Y76" s="32" t="str">
        <f t="shared" si="61"/>
        <v xml:space="preserve"> </v>
      </c>
      <c r="Z76" s="32" t="str">
        <f t="shared" si="62"/>
        <v xml:space="preserve"> </v>
      </c>
      <c r="AA76" s="32" t="str">
        <f t="shared" si="63"/>
        <v xml:space="preserve"> </v>
      </c>
      <c r="AB76" s="32" t="str">
        <f t="shared" si="64"/>
        <v xml:space="preserve"> </v>
      </c>
      <c r="AC76" s="32" t="str">
        <f t="shared" si="65"/>
        <v xml:space="preserve"> </v>
      </c>
      <c r="AD76" s="40"/>
    </row>
    <row r="77" spans="1:30" x14ac:dyDescent="0.3">
      <c r="A77" s="140"/>
      <c r="B77" s="140"/>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row>
  </sheetData>
  <mergeCells count="2">
    <mergeCell ref="C1:S3"/>
    <mergeCell ref="A1:B77"/>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ayfa16">
    <tabColor theme="1" tint="4.9989318521683403E-2"/>
  </sheetPr>
  <dimension ref="A1:AD78"/>
  <sheetViews>
    <sheetView topLeftCell="L56" workbookViewId="0">
      <selection activeCell="AC75" sqref="AC75"/>
    </sheetView>
  </sheetViews>
  <sheetFormatPr defaultRowHeight="14.4" x14ac:dyDescent="0.3"/>
  <cols>
    <col min="1" max="1" width="7.109375" customWidth="1"/>
    <col min="2" max="2" width="3.6640625" customWidth="1"/>
    <col min="3" max="3" width="9" customWidth="1"/>
  </cols>
  <sheetData>
    <row r="1" spans="1:30" x14ac:dyDescent="0.3">
      <c r="A1" s="138"/>
      <c r="B1" s="138"/>
      <c r="C1" s="141" t="s">
        <v>95</v>
      </c>
      <c r="D1" s="141"/>
      <c r="E1" s="141"/>
      <c r="F1" s="141"/>
      <c r="G1" s="141"/>
      <c r="H1" s="141"/>
      <c r="I1" s="141"/>
      <c r="J1" s="141"/>
      <c r="K1" s="141"/>
      <c r="L1" s="141"/>
      <c r="M1" s="141"/>
      <c r="N1" s="141"/>
      <c r="O1" s="141"/>
      <c r="P1" s="141"/>
      <c r="Q1" s="141"/>
      <c r="R1" s="141"/>
      <c r="S1" s="141"/>
    </row>
    <row r="2" spans="1:30" x14ac:dyDescent="0.3">
      <c r="A2" s="138"/>
      <c r="B2" s="138"/>
      <c r="C2" s="141"/>
      <c r="D2" s="141"/>
      <c r="E2" s="141"/>
      <c r="F2" s="141"/>
      <c r="G2" s="141"/>
      <c r="H2" s="141"/>
      <c r="I2" s="141"/>
      <c r="J2" s="141"/>
      <c r="K2" s="141"/>
      <c r="L2" s="141"/>
      <c r="M2" s="141"/>
      <c r="N2" s="141"/>
      <c r="O2" s="141"/>
      <c r="P2" s="141"/>
      <c r="Q2" s="141"/>
      <c r="R2" s="141"/>
      <c r="S2" s="141"/>
    </row>
    <row r="3" spans="1:30" x14ac:dyDescent="0.3">
      <c r="A3" s="138"/>
      <c r="B3" s="138"/>
      <c r="C3" s="141"/>
      <c r="D3" s="141"/>
      <c r="E3" s="141"/>
      <c r="F3" s="141"/>
      <c r="G3" s="141"/>
      <c r="H3" s="141"/>
      <c r="I3" s="141"/>
      <c r="J3" s="141"/>
      <c r="K3" s="141"/>
      <c r="L3" s="141"/>
      <c r="M3" s="141"/>
      <c r="N3" s="141"/>
      <c r="O3" s="141"/>
      <c r="P3" s="141"/>
      <c r="Q3" s="141"/>
      <c r="R3" s="141"/>
      <c r="S3" s="141"/>
    </row>
    <row r="4" spans="1:30" x14ac:dyDescent="0.3">
      <c r="A4" s="138"/>
      <c r="B4" s="138"/>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row>
    <row r="5" spans="1:30" x14ac:dyDescent="0.3">
      <c r="A5" s="138"/>
      <c r="B5" s="138"/>
      <c r="C5" s="40"/>
      <c r="D5" s="32">
        <f>TekTaEokul7!F5</f>
        <v>0</v>
      </c>
      <c r="E5" s="32" t="str">
        <f>IF(D5=100,"4",IF(D5&gt;80,"4",IF(D5&gt;60,"3",IF(D5&gt;40,"2",IF(D5&gt;20,"1",IF(D5&gt;0,0," "))))))</f>
        <v xml:space="preserve"> </v>
      </c>
      <c r="F5" s="32" t="b">
        <f>IF(D5=100,20,IF(D5&gt;80,D5-80,IF(D5&gt;60,D5-60,IF(D5&gt;40,D5-40,IF(D5&gt;20,D5-20,IF(D5&gt;0,D5-0))))))</f>
        <v>0</v>
      </c>
      <c r="G5" s="41"/>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0"/>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0"/>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0"/>
    </row>
    <row r="6" spans="1:30" x14ac:dyDescent="0.3">
      <c r="A6" s="138"/>
      <c r="B6" s="138"/>
      <c r="C6" s="40"/>
      <c r="D6" s="32">
        <f>TekTaEokul7!F6</f>
        <v>0</v>
      </c>
      <c r="E6" s="32" t="str">
        <f t="shared" ref="E6:E7" si="0">IF(D6=100,"4",IF(D6&gt;80,"4",IF(D6&gt;60,"3",IF(D6&gt;40,"2",IF(D6&gt;20,"1",IF(D6&gt;0,0," "))))))</f>
        <v xml:space="preserve"> </v>
      </c>
      <c r="F6" s="32" t="b">
        <f t="shared" ref="F6:F7" si="1">IF(D6=100,20,IF(D6&gt;80,D6-80,IF(D6&gt;60,D6-60,IF(D6&gt;40,D6-40,IF(D6&gt;20,D6-20,IF(D6&gt;0,D6-0))))))</f>
        <v>0</v>
      </c>
      <c r="G6" s="41"/>
      <c r="H6" s="32" t="str">
        <f t="shared" ref="H6:H7" si="2">IF(F6-0&gt;0,E6+1,E6)</f>
        <v xml:space="preserve"> </v>
      </c>
      <c r="I6" s="32" t="str">
        <f t="shared" ref="I6:I7" si="3">IF(F6-1&gt;0,E6+1,E6)</f>
        <v xml:space="preserve"> </v>
      </c>
      <c r="J6" s="32" t="str">
        <f t="shared" ref="J6:J7" si="4">IF(F6-2&gt;0,E6+1,E6)</f>
        <v xml:space="preserve"> </v>
      </c>
      <c r="K6" s="32" t="str">
        <f t="shared" ref="K6:K7" si="5">IF(F6-13&gt;0,E6+1,E6)</f>
        <v xml:space="preserve"> </v>
      </c>
      <c r="L6" s="32" t="str">
        <f t="shared" ref="L6:L7" si="6">IF(F6-4&gt;0,E6+1,E6)</f>
        <v xml:space="preserve"> </v>
      </c>
      <c r="M6" s="40"/>
      <c r="N6" s="32" t="str">
        <f t="shared" ref="N6:N7" si="7">IF(F6-17&gt;0,E6+1,E6)</f>
        <v xml:space="preserve"> </v>
      </c>
      <c r="O6" s="32" t="str">
        <f t="shared" ref="O6:O7" si="8">IF(F6-6&gt;0,E6+1,E6)</f>
        <v xml:space="preserve"> </v>
      </c>
      <c r="P6" s="32" t="str">
        <f t="shared" ref="P6:P7" si="9">IF(F6-7&gt;0,E6+1,E6)</f>
        <v xml:space="preserve"> </v>
      </c>
      <c r="Q6" s="32" t="str">
        <f t="shared" ref="Q6:Q7" si="10">IF(F6-8&gt;0,E6+1,E6)</f>
        <v xml:space="preserve"> </v>
      </c>
      <c r="R6" s="32" t="str">
        <f t="shared" ref="R6:R7" si="11">IF(F6-9&gt;0,E6+1,E6)</f>
        <v xml:space="preserve"> </v>
      </c>
      <c r="S6" s="32" t="str">
        <f t="shared" ref="S6:S7" si="12">IF(F6-10&gt;0,E6+1,E6)</f>
        <v xml:space="preserve"> </v>
      </c>
      <c r="T6" s="32" t="str">
        <f t="shared" ref="T6:T7" si="13">IF(F6-19&gt;0,E6+1,E6)</f>
        <v xml:space="preserve"> </v>
      </c>
      <c r="U6" s="32" t="str">
        <f t="shared" ref="U6:U7" si="14">IF(F6-12&gt;0,E6+1,E6)</f>
        <v xml:space="preserve"> </v>
      </c>
      <c r="V6" s="32" t="str">
        <f t="shared" ref="V6:V7" si="15">IF(F6-3&gt;0,E6+1,E6)</f>
        <v xml:space="preserve"> </v>
      </c>
      <c r="W6" s="32" t="str">
        <f t="shared" ref="W6:W7" si="16">IF(F6-14&gt;0,E6+1,E6)</f>
        <v xml:space="preserve"> </v>
      </c>
      <c r="X6" s="40"/>
      <c r="Y6" s="32" t="str">
        <f t="shared" ref="Y6:Y7" si="17">IF(F6-15&gt;0,E6+1,E6)</f>
        <v xml:space="preserve"> </v>
      </c>
      <c r="Z6" s="32" t="str">
        <f t="shared" ref="Z6:Z7" si="18">IF(F6-16&gt;0,E6+1,E6)</f>
        <v xml:space="preserve"> </v>
      </c>
      <c r="AA6" s="32" t="str">
        <f t="shared" ref="AA6:AA7" si="19">IF(F6-5&gt;0,E6+1,E6)</f>
        <v xml:space="preserve"> </v>
      </c>
      <c r="AB6" s="32" t="str">
        <f t="shared" ref="AB6:AB7" si="20">IF(F6-18&gt;0,E6+1,E6)</f>
        <v xml:space="preserve"> </v>
      </c>
      <c r="AC6" s="32" t="str">
        <f t="shared" ref="AC6:AC7" si="21">IF(F6-11&gt;0,E6+1,E6)</f>
        <v xml:space="preserve"> </v>
      </c>
      <c r="AD6" s="40"/>
    </row>
    <row r="7" spans="1:30" x14ac:dyDescent="0.3">
      <c r="A7" s="138"/>
      <c r="B7" s="138"/>
      <c r="C7" s="40"/>
      <c r="D7" s="32">
        <f>TekTaEokul7!F7</f>
        <v>0</v>
      </c>
      <c r="E7" s="32" t="str">
        <f t="shared" si="0"/>
        <v xml:space="preserve"> </v>
      </c>
      <c r="F7" s="32" t="b">
        <f t="shared" si="1"/>
        <v>0</v>
      </c>
      <c r="G7" s="41"/>
      <c r="H7" s="32" t="str">
        <f t="shared" si="2"/>
        <v xml:space="preserve"> </v>
      </c>
      <c r="I7" s="32" t="str">
        <f t="shared" si="3"/>
        <v xml:space="preserve"> </v>
      </c>
      <c r="J7" s="32" t="str">
        <f t="shared" si="4"/>
        <v xml:space="preserve"> </v>
      </c>
      <c r="K7" s="32" t="str">
        <f t="shared" si="5"/>
        <v xml:space="preserve"> </v>
      </c>
      <c r="L7" s="32" t="str">
        <f t="shared" si="6"/>
        <v xml:space="preserve"> </v>
      </c>
      <c r="M7" s="40"/>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0"/>
      <c r="Y7" s="32" t="str">
        <f t="shared" si="17"/>
        <v xml:space="preserve"> </v>
      </c>
      <c r="Z7" s="32" t="str">
        <f t="shared" si="18"/>
        <v xml:space="preserve"> </v>
      </c>
      <c r="AA7" s="32" t="str">
        <f t="shared" si="19"/>
        <v xml:space="preserve"> </v>
      </c>
      <c r="AB7" s="32" t="str">
        <f t="shared" si="20"/>
        <v xml:space="preserve"> </v>
      </c>
      <c r="AC7" s="32" t="str">
        <f t="shared" si="21"/>
        <v xml:space="preserve"> </v>
      </c>
      <c r="AD7" s="40"/>
    </row>
    <row r="8" spans="1:30" x14ac:dyDescent="0.3">
      <c r="A8" s="138"/>
      <c r="B8" s="138"/>
      <c r="C8" s="40"/>
      <c r="D8" s="32">
        <f>TekTaEokul7!F8</f>
        <v>0</v>
      </c>
      <c r="E8" s="32" t="str">
        <f t="shared" ref="E8:E71" si="22">IF(D8=100,"4",IF(D8&gt;80,"4",IF(D8&gt;60,"3",IF(D8&gt;40,"2",IF(D8&gt;20,"1",IF(D8&gt;0,0," "))))))</f>
        <v xml:space="preserve"> </v>
      </c>
      <c r="F8" s="32" t="b">
        <f t="shared" ref="F8:F71" si="23">IF(D8=100,20,IF(D8&gt;80,D8-80,IF(D8&gt;60,D8-60,IF(D8&gt;40,D8-40,IF(D8&gt;20,D8-20,IF(D8&gt;0,D8-0))))))</f>
        <v>0</v>
      </c>
      <c r="G8" s="41"/>
      <c r="H8" s="32" t="str">
        <f t="shared" ref="H8:H71" si="24">IF(F8-0&gt;0,E8+1,E8)</f>
        <v xml:space="preserve"> </v>
      </c>
      <c r="I8" s="32" t="str">
        <f t="shared" ref="I8:I71" si="25">IF(F8-1&gt;0,E8+1,E8)</f>
        <v xml:space="preserve"> </v>
      </c>
      <c r="J8" s="32" t="str">
        <f t="shared" ref="J8:J71" si="26">IF(F8-2&gt;0,E8+1,E8)</f>
        <v xml:space="preserve"> </v>
      </c>
      <c r="K8" s="32" t="str">
        <f t="shared" ref="K8:K71" si="27">IF(F8-13&gt;0,E8+1,E8)</f>
        <v xml:space="preserve"> </v>
      </c>
      <c r="L8" s="32" t="str">
        <f t="shared" ref="L8:L71" si="28">IF(F8-4&gt;0,E8+1,E8)</f>
        <v xml:space="preserve"> </v>
      </c>
      <c r="M8" s="40"/>
      <c r="N8" s="32" t="str">
        <f t="shared" ref="N8:N71" si="29">IF(F8-17&gt;0,E8+1,E8)</f>
        <v xml:space="preserve"> </v>
      </c>
      <c r="O8" s="32" t="str">
        <f t="shared" ref="O8:O71" si="30">IF(F8-6&gt;0,E8+1,E8)</f>
        <v xml:space="preserve"> </v>
      </c>
      <c r="P8" s="32" t="str">
        <f t="shared" ref="P8:P71" si="31">IF(F8-7&gt;0,E8+1,E8)</f>
        <v xml:space="preserve"> </v>
      </c>
      <c r="Q8" s="32" t="str">
        <f t="shared" ref="Q8:Q71" si="32">IF(F8-8&gt;0,E8+1,E8)</f>
        <v xml:space="preserve"> </v>
      </c>
      <c r="R8" s="32" t="str">
        <f t="shared" ref="R8:R71" si="33">IF(F8-9&gt;0,E8+1,E8)</f>
        <v xml:space="preserve"> </v>
      </c>
      <c r="S8" s="32" t="str">
        <f t="shared" ref="S8:S71" si="34">IF(F8-10&gt;0,E8+1,E8)</f>
        <v xml:space="preserve"> </v>
      </c>
      <c r="T8" s="32" t="str">
        <f t="shared" ref="T8:T71" si="35">IF(F8-19&gt;0,E8+1,E8)</f>
        <v xml:space="preserve"> </v>
      </c>
      <c r="U8" s="32" t="str">
        <f t="shared" ref="U8:U71" si="36">IF(F8-12&gt;0,E8+1,E8)</f>
        <v xml:space="preserve"> </v>
      </c>
      <c r="V8" s="32" t="str">
        <f t="shared" ref="V8:V71" si="37">IF(F8-3&gt;0,E8+1,E8)</f>
        <v xml:space="preserve"> </v>
      </c>
      <c r="W8" s="32" t="str">
        <f t="shared" ref="W8:W71" si="38">IF(F8-14&gt;0,E8+1,E8)</f>
        <v xml:space="preserve"> </v>
      </c>
      <c r="X8" s="40"/>
      <c r="Y8" s="32" t="str">
        <f t="shared" ref="Y8:Y71" si="39">IF(F8-15&gt;0,E8+1,E8)</f>
        <v xml:space="preserve"> </v>
      </c>
      <c r="Z8" s="32" t="str">
        <f t="shared" ref="Z8:Z71" si="40">IF(F8-16&gt;0,E8+1,E8)</f>
        <v xml:space="preserve"> </v>
      </c>
      <c r="AA8" s="32" t="str">
        <f t="shared" ref="AA8:AA71" si="41">IF(F8-5&gt;0,E8+1,E8)</f>
        <v xml:space="preserve"> </v>
      </c>
      <c r="AB8" s="32" t="str">
        <f t="shared" ref="AB8:AB71" si="42">IF(F8-18&gt;0,E8+1,E8)</f>
        <v xml:space="preserve"> </v>
      </c>
      <c r="AC8" s="32" t="str">
        <f t="shared" ref="AC8:AC71" si="43">IF(F8-11&gt;0,E8+1,E8)</f>
        <v xml:space="preserve"> </v>
      </c>
      <c r="AD8" s="40"/>
    </row>
    <row r="9" spans="1:30" x14ac:dyDescent="0.3">
      <c r="A9" s="138"/>
      <c r="B9" s="138"/>
      <c r="C9" s="40"/>
      <c r="D9" s="32">
        <f>TekTaEokul7!F9</f>
        <v>0</v>
      </c>
      <c r="E9" s="32" t="str">
        <f t="shared" si="22"/>
        <v xml:space="preserve"> </v>
      </c>
      <c r="F9" s="32" t="b">
        <f t="shared" si="23"/>
        <v>0</v>
      </c>
      <c r="G9" s="41"/>
      <c r="H9" s="32" t="str">
        <f t="shared" si="24"/>
        <v xml:space="preserve"> </v>
      </c>
      <c r="I9" s="32" t="str">
        <f t="shared" si="25"/>
        <v xml:space="preserve"> </v>
      </c>
      <c r="J9" s="32" t="str">
        <f t="shared" si="26"/>
        <v xml:space="preserve"> </v>
      </c>
      <c r="K9" s="32" t="str">
        <f t="shared" si="27"/>
        <v xml:space="preserve"> </v>
      </c>
      <c r="L9" s="32" t="str">
        <f t="shared" si="28"/>
        <v xml:space="preserve"> </v>
      </c>
      <c r="M9" s="40"/>
      <c r="N9" s="32" t="str">
        <f t="shared" si="29"/>
        <v xml:space="preserve"> </v>
      </c>
      <c r="O9" s="32" t="str">
        <f t="shared" si="30"/>
        <v xml:space="preserve"> </v>
      </c>
      <c r="P9" s="32" t="str">
        <f t="shared" si="31"/>
        <v xml:space="preserve"> </v>
      </c>
      <c r="Q9" s="32" t="str">
        <f t="shared" si="32"/>
        <v xml:space="preserve"> </v>
      </c>
      <c r="R9" s="32" t="str">
        <f t="shared" si="33"/>
        <v xml:space="preserve"> </v>
      </c>
      <c r="S9" s="32" t="str">
        <f t="shared" si="34"/>
        <v xml:space="preserve"> </v>
      </c>
      <c r="T9" s="32" t="str">
        <f t="shared" si="35"/>
        <v xml:space="preserve"> </v>
      </c>
      <c r="U9" s="32" t="str">
        <f t="shared" si="36"/>
        <v xml:space="preserve"> </v>
      </c>
      <c r="V9" s="32" t="str">
        <f t="shared" si="37"/>
        <v xml:space="preserve"> </v>
      </c>
      <c r="W9" s="32" t="str">
        <f t="shared" si="38"/>
        <v xml:space="preserve"> </v>
      </c>
      <c r="X9" s="40"/>
      <c r="Y9" s="32" t="str">
        <f t="shared" si="39"/>
        <v xml:space="preserve"> </v>
      </c>
      <c r="Z9" s="32" t="str">
        <f t="shared" si="40"/>
        <v xml:space="preserve"> </v>
      </c>
      <c r="AA9" s="32" t="str">
        <f t="shared" si="41"/>
        <v xml:space="preserve"> </v>
      </c>
      <c r="AB9" s="32" t="str">
        <f t="shared" si="42"/>
        <v xml:space="preserve"> </v>
      </c>
      <c r="AC9" s="32" t="str">
        <f t="shared" si="43"/>
        <v xml:space="preserve"> </v>
      </c>
      <c r="AD9" s="40"/>
    </row>
    <row r="10" spans="1:30" x14ac:dyDescent="0.3">
      <c r="A10" s="138"/>
      <c r="B10" s="138"/>
      <c r="C10" s="40"/>
      <c r="D10" s="32">
        <f>TekTaEokul7!F10</f>
        <v>0</v>
      </c>
      <c r="E10" s="32" t="str">
        <f t="shared" si="22"/>
        <v xml:space="preserve"> </v>
      </c>
      <c r="F10" s="32" t="b">
        <f t="shared" si="23"/>
        <v>0</v>
      </c>
      <c r="G10" s="41"/>
      <c r="H10" s="32" t="str">
        <f t="shared" si="24"/>
        <v xml:space="preserve"> </v>
      </c>
      <c r="I10" s="32" t="str">
        <f t="shared" si="25"/>
        <v xml:space="preserve"> </v>
      </c>
      <c r="J10" s="32" t="str">
        <f t="shared" si="26"/>
        <v xml:space="preserve"> </v>
      </c>
      <c r="K10" s="32" t="str">
        <f t="shared" si="27"/>
        <v xml:space="preserve"> </v>
      </c>
      <c r="L10" s="32" t="str">
        <f t="shared" si="28"/>
        <v xml:space="preserve"> </v>
      </c>
      <c r="M10" s="40"/>
      <c r="N10" s="32" t="str">
        <f t="shared" si="29"/>
        <v xml:space="preserve"> </v>
      </c>
      <c r="O10" s="32" t="str">
        <f t="shared" si="30"/>
        <v xml:space="preserve"> </v>
      </c>
      <c r="P10" s="32" t="str">
        <f t="shared" si="31"/>
        <v xml:space="preserve"> </v>
      </c>
      <c r="Q10" s="32" t="str">
        <f t="shared" si="32"/>
        <v xml:space="preserve"> </v>
      </c>
      <c r="R10" s="32" t="str">
        <f t="shared" si="33"/>
        <v xml:space="preserve"> </v>
      </c>
      <c r="S10" s="32" t="str">
        <f t="shared" si="34"/>
        <v xml:space="preserve"> </v>
      </c>
      <c r="T10" s="32" t="str">
        <f t="shared" si="35"/>
        <v xml:space="preserve"> </v>
      </c>
      <c r="U10" s="32" t="str">
        <f t="shared" si="36"/>
        <v xml:space="preserve"> </v>
      </c>
      <c r="V10" s="32" t="str">
        <f t="shared" si="37"/>
        <v xml:space="preserve"> </v>
      </c>
      <c r="W10" s="32" t="str">
        <f t="shared" si="38"/>
        <v xml:space="preserve"> </v>
      </c>
      <c r="X10" s="40"/>
      <c r="Y10" s="32" t="str">
        <f t="shared" si="39"/>
        <v xml:space="preserve"> </v>
      </c>
      <c r="Z10" s="32" t="str">
        <f t="shared" si="40"/>
        <v xml:space="preserve"> </v>
      </c>
      <c r="AA10" s="32" t="str">
        <f t="shared" si="41"/>
        <v xml:space="preserve"> </v>
      </c>
      <c r="AB10" s="32" t="str">
        <f t="shared" si="42"/>
        <v xml:space="preserve"> </v>
      </c>
      <c r="AC10" s="32" t="str">
        <f t="shared" si="43"/>
        <v xml:space="preserve"> </v>
      </c>
      <c r="AD10" s="40"/>
    </row>
    <row r="11" spans="1:30" x14ac:dyDescent="0.3">
      <c r="A11" s="138"/>
      <c r="B11" s="138"/>
      <c r="C11" s="40"/>
      <c r="D11" s="32">
        <f>TekTaEokul7!F11</f>
        <v>0</v>
      </c>
      <c r="E11" s="32" t="str">
        <f t="shared" si="22"/>
        <v xml:space="preserve"> </v>
      </c>
      <c r="F11" s="32" t="b">
        <f t="shared" si="23"/>
        <v>0</v>
      </c>
      <c r="G11" s="41"/>
      <c r="H11" s="32" t="str">
        <f t="shared" si="24"/>
        <v xml:space="preserve"> </v>
      </c>
      <c r="I11" s="32" t="str">
        <f t="shared" si="25"/>
        <v xml:space="preserve"> </v>
      </c>
      <c r="J11" s="32" t="str">
        <f t="shared" si="26"/>
        <v xml:space="preserve"> </v>
      </c>
      <c r="K11" s="32" t="str">
        <f t="shared" si="27"/>
        <v xml:space="preserve"> </v>
      </c>
      <c r="L11" s="32" t="str">
        <f t="shared" si="28"/>
        <v xml:space="preserve"> </v>
      </c>
      <c r="M11" s="40"/>
      <c r="N11" s="32" t="str">
        <f t="shared" si="29"/>
        <v xml:space="preserve"> </v>
      </c>
      <c r="O11" s="32" t="str">
        <f t="shared" si="30"/>
        <v xml:space="preserve"> </v>
      </c>
      <c r="P11" s="32" t="str">
        <f t="shared" si="31"/>
        <v xml:space="preserve"> </v>
      </c>
      <c r="Q11" s="32" t="str">
        <f t="shared" si="32"/>
        <v xml:space="preserve"> </v>
      </c>
      <c r="R11" s="32" t="str">
        <f t="shared" si="33"/>
        <v xml:space="preserve"> </v>
      </c>
      <c r="S11" s="32" t="str">
        <f t="shared" si="34"/>
        <v xml:space="preserve"> </v>
      </c>
      <c r="T11" s="32" t="str">
        <f t="shared" si="35"/>
        <v xml:space="preserve"> </v>
      </c>
      <c r="U11" s="32" t="str">
        <f t="shared" si="36"/>
        <v xml:space="preserve"> </v>
      </c>
      <c r="V11" s="32" t="str">
        <f t="shared" si="37"/>
        <v xml:space="preserve"> </v>
      </c>
      <c r="W11" s="32" t="str">
        <f t="shared" si="38"/>
        <v xml:space="preserve"> </v>
      </c>
      <c r="X11" s="40"/>
      <c r="Y11" s="32" t="str">
        <f t="shared" si="39"/>
        <v xml:space="preserve"> </v>
      </c>
      <c r="Z11" s="32" t="str">
        <f t="shared" si="40"/>
        <v xml:space="preserve"> </v>
      </c>
      <c r="AA11" s="32" t="str">
        <f t="shared" si="41"/>
        <v xml:space="preserve"> </v>
      </c>
      <c r="AB11" s="32" t="str">
        <f t="shared" si="42"/>
        <v xml:space="preserve"> </v>
      </c>
      <c r="AC11" s="32" t="str">
        <f t="shared" si="43"/>
        <v xml:space="preserve"> </v>
      </c>
      <c r="AD11" s="40"/>
    </row>
    <row r="12" spans="1:30" x14ac:dyDescent="0.3">
      <c r="A12" s="138"/>
      <c r="B12" s="138"/>
      <c r="C12" s="40"/>
      <c r="D12" s="32">
        <f>TekTaEokul7!F12</f>
        <v>0</v>
      </c>
      <c r="E12" s="32" t="str">
        <f t="shared" si="22"/>
        <v xml:space="preserve"> </v>
      </c>
      <c r="F12" s="32" t="b">
        <f t="shared" si="23"/>
        <v>0</v>
      </c>
      <c r="G12" s="41"/>
      <c r="H12" s="32" t="str">
        <f t="shared" si="24"/>
        <v xml:space="preserve"> </v>
      </c>
      <c r="I12" s="32" t="str">
        <f t="shared" si="25"/>
        <v xml:space="preserve"> </v>
      </c>
      <c r="J12" s="32" t="str">
        <f t="shared" si="26"/>
        <v xml:space="preserve"> </v>
      </c>
      <c r="K12" s="32" t="str">
        <f t="shared" si="27"/>
        <v xml:space="preserve"> </v>
      </c>
      <c r="L12" s="32" t="str">
        <f t="shared" si="28"/>
        <v xml:space="preserve"> </v>
      </c>
      <c r="M12" s="40"/>
      <c r="N12" s="32" t="str">
        <f t="shared" si="29"/>
        <v xml:space="preserve"> </v>
      </c>
      <c r="O12" s="32" t="str">
        <f t="shared" si="30"/>
        <v xml:space="preserve"> </v>
      </c>
      <c r="P12" s="32" t="str">
        <f t="shared" si="31"/>
        <v xml:space="preserve"> </v>
      </c>
      <c r="Q12" s="32" t="str">
        <f t="shared" si="32"/>
        <v xml:space="preserve"> </v>
      </c>
      <c r="R12" s="32" t="str">
        <f t="shared" si="33"/>
        <v xml:space="preserve"> </v>
      </c>
      <c r="S12" s="32" t="str">
        <f t="shared" si="34"/>
        <v xml:space="preserve"> </v>
      </c>
      <c r="T12" s="32" t="str">
        <f t="shared" si="35"/>
        <v xml:space="preserve"> </v>
      </c>
      <c r="U12" s="32" t="str">
        <f t="shared" si="36"/>
        <v xml:space="preserve"> </v>
      </c>
      <c r="V12" s="32" t="str">
        <f t="shared" si="37"/>
        <v xml:space="preserve"> </v>
      </c>
      <c r="W12" s="32" t="str">
        <f t="shared" si="38"/>
        <v xml:space="preserve"> </v>
      </c>
      <c r="X12" s="40"/>
      <c r="Y12" s="32" t="str">
        <f t="shared" si="39"/>
        <v xml:space="preserve"> </v>
      </c>
      <c r="Z12" s="32" t="str">
        <f t="shared" si="40"/>
        <v xml:space="preserve"> </v>
      </c>
      <c r="AA12" s="32" t="str">
        <f t="shared" si="41"/>
        <v xml:space="preserve"> </v>
      </c>
      <c r="AB12" s="32" t="str">
        <f t="shared" si="42"/>
        <v xml:space="preserve"> </v>
      </c>
      <c r="AC12" s="32" t="str">
        <f t="shared" si="43"/>
        <v xml:space="preserve"> </v>
      </c>
      <c r="AD12" s="40"/>
    </row>
    <row r="13" spans="1:30" x14ac:dyDescent="0.3">
      <c r="A13" s="138"/>
      <c r="B13" s="138"/>
      <c r="C13" s="40"/>
      <c r="D13" s="32">
        <f>TekTaEokul7!F13</f>
        <v>0</v>
      </c>
      <c r="E13" s="32" t="str">
        <f t="shared" si="22"/>
        <v xml:space="preserve"> </v>
      </c>
      <c r="F13" s="32" t="b">
        <f t="shared" si="23"/>
        <v>0</v>
      </c>
      <c r="G13" s="41"/>
      <c r="H13" s="32" t="str">
        <f t="shared" si="24"/>
        <v xml:space="preserve"> </v>
      </c>
      <c r="I13" s="32" t="str">
        <f t="shared" si="25"/>
        <v xml:space="preserve"> </v>
      </c>
      <c r="J13" s="32" t="str">
        <f t="shared" si="26"/>
        <v xml:space="preserve"> </v>
      </c>
      <c r="K13" s="32" t="str">
        <f t="shared" si="27"/>
        <v xml:space="preserve"> </v>
      </c>
      <c r="L13" s="32" t="str">
        <f t="shared" si="28"/>
        <v xml:space="preserve"> </v>
      </c>
      <c r="M13" s="40"/>
      <c r="N13" s="32" t="str">
        <f t="shared" si="29"/>
        <v xml:space="preserve"> </v>
      </c>
      <c r="O13" s="32" t="str">
        <f t="shared" si="30"/>
        <v xml:space="preserve"> </v>
      </c>
      <c r="P13" s="32" t="str">
        <f t="shared" si="31"/>
        <v xml:space="preserve"> </v>
      </c>
      <c r="Q13" s="32" t="str">
        <f t="shared" si="32"/>
        <v xml:space="preserve"> </v>
      </c>
      <c r="R13" s="32" t="str">
        <f t="shared" si="33"/>
        <v xml:space="preserve"> </v>
      </c>
      <c r="S13" s="32" t="str">
        <f t="shared" si="34"/>
        <v xml:space="preserve"> </v>
      </c>
      <c r="T13" s="32" t="str">
        <f t="shared" si="35"/>
        <v xml:space="preserve"> </v>
      </c>
      <c r="U13" s="32" t="str">
        <f t="shared" si="36"/>
        <v xml:space="preserve"> </v>
      </c>
      <c r="V13" s="32" t="str">
        <f t="shared" si="37"/>
        <v xml:space="preserve"> </v>
      </c>
      <c r="W13" s="32" t="str">
        <f t="shared" si="38"/>
        <v xml:space="preserve"> </v>
      </c>
      <c r="X13" s="40"/>
      <c r="Y13" s="32" t="str">
        <f t="shared" si="39"/>
        <v xml:space="preserve"> </v>
      </c>
      <c r="Z13" s="32" t="str">
        <f t="shared" si="40"/>
        <v xml:space="preserve"> </v>
      </c>
      <c r="AA13" s="32" t="str">
        <f t="shared" si="41"/>
        <v xml:space="preserve"> </v>
      </c>
      <c r="AB13" s="32" t="str">
        <f t="shared" si="42"/>
        <v xml:space="preserve"> </v>
      </c>
      <c r="AC13" s="32" t="str">
        <f t="shared" si="43"/>
        <v xml:space="preserve"> </v>
      </c>
      <c r="AD13" s="40"/>
    </row>
    <row r="14" spans="1:30" x14ac:dyDescent="0.3">
      <c r="A14" s="138"/>
      <c r="B14" s="138"/>
      <c r="C14" s="40"/>
      <c r="D14" s="32">
        <f>TekTaEokul7!F14</f>
        <v>0</v>
      </c>
      <c r="E14" s="32" t="str">
        <f t="shared" si="22"/>
        <v xml:space="preserve"> </v>
      </c>
      <c r="F14" s="32" t="b">
        <f t="shared" si="23"/>
        <v>0</v>
      </c>
      <c r="G14" s="41"/>
      <c r="H14" s="32" t="str">
        <f t="shared" si="24"/>
        <v xml:space="preserve"> </v>
      </c>
      <c r="I14" s="32" t="str">
        <f t="shared" si="25"/>
        <v xml:space="preserve"> </v>
      </c>
      <c r="J14" s="32" t="str">
        <f t="shared" si="26"/>
        <v xml:space="preserve"> </v>
      </c>
      <c r="K14" s="32" t="str">
        <f t="shared" si="27"/>
        <v xml:space="preserve"> </v>
      </c>
      <c r="L14" s="32" t="str">
        <f t="shared" si="28"/>
        <v xml:space="preserve"> </v>
      </c>
      <c r="M14" s="40"/>
      <c r="N14" s="32" t="str">
        <f t="shared" si="29"/>
        <v xml:space="preserve"> </v>
      </c>
      <c r="O14" s="32" t="str">
        <f t="shared" si="30"/>
        <v xml:space="preserve"> </v>
      </c>
      <c r="P14" s="32" t="str">
        <f t="shared" si="31"/>
        <v xml:space="preserve"> </v>
      </c>
      <c r="Q14" s="32" t="str">
        <f t="shared" si="32"/>
        <v xml:space="preserve"> </v>
      </c>
      <c r="R14" s="32" t="str">
        <f t="shared" si="33"/>
        <v xml:space="preserve"> </v>
      </c>
      <c r="S14" s="32" t="str">
        <f t="shared" si="34"/>
        <v xml:space="preserve"> </v>
      </c>
      <c r="T14" s="32" t="str">
        <f t="shared" si="35"/>
        <v xml:space="preserve"> </v>
      </c>
      <c r="U14" s="32" t="str">
        <f t="shared" si="36"/>
        <v xml:space="preserve"> </v>
      </c>
      <c r="V14" s="32" t="str">
        <f t="shared" si="37"/>
        <v xml:space="preserve"> </v>
      </c>
      <c r="W14" s="32" t="str">
        <f t="shared" si="38"/>
        <v xml:space="preserve"> </v>
      </c>
      <c r="X14" s="40"/>
      <c r="Y14" s="32" t="str">
        <f t="shared" si="39"/>
        <v xml:space="preserve"> </v>
      </c>
      <c r="Z14" s="32" t="str">
        <f t="shared" si="40"/>
        <v xml:space="preserve"> </v>
      </c>
      <c r="AA14" s="32" t="str">
        <f t="shared" si="41"/>
        <v xml:space="preserve"> </v>
      </c>
      <c r="AB14" s="32" t="str">
        <f t="shared" si="42"/>
        <v xml:space="preserve"> </v>
      </c>
      <c r="AC14" s="32" t="str">
        <f t="shared" si="43"/>
        <v xml:space="preserve"> </v>
      </c>
      <c r="AD14" s="40"/>
    </row>
    <row r="15" spans="1:30" x14ac:dyDescent="0.3">
      <c r="A15" s="138"/>
      <c r="B15" s="138"/>
      <c r="C15" s="40"/>
      <c r="D15" s="32">
        <f>TekTaEokul7!F15</f>
        <v>0</v>
      </c>
      <c r="E15" s="32" t="str">
        <f t="shared" si="22"/>
        <v xml:space="preserve"> </v>
      </c>
      <c r="F15" s="32" t="b">
        <f t="shared" si="23"/>
        <v>0</v>
      </c>
      <c r="G15" s="41"/>
      <c r="H15" s="32" t="str">
        <f t="shared" si="24"/>
        <v xml:space="preserve"> </v>
      </c>
      <c r="I15" s="32" t="str">
        <f t="shared" si="25"/>
        <v xml:space="preserve"> </v>
      </c>
      <c r="J15" s="32" t="str">
        <f t="shared" si="26"/>
        <v xml:space="preserve"> </v>
      </c>
      <c r="K15" s="32" t="str">
        <f t="shared" si="27"/>
        <v xml:space="preserve"> </v>
      </c>
      <c r="L15" s="32" t="str">
        <f t="shared" si="28"/>
        <v xml:space="preserve"> </v>
      </c>
      <c r="M15" s="40"/>
      <c r="N15" s="32" t="str">
        <f t="shared" si="29"/>
        <v xml:space="preserve"> </v>
      </c>
      <c r="O15" s="32" t="str">
        <f t="shared" si="30"/>
        <v xml:space="preserve"> </v>
      </c>
      <c r="P15" s="32" t="str">
        <f t="shared" si="31"/>
        <v xml:space="preserve"> </v>
      </c>
      <c r="Q15" s="32" t="str">
        <f t="shared" si="32"/>
        <v xml:space="preserve"> </v>
      </c>
      <c r="R15" s="32" t="str">
        <f t="shared" si="33"/>
        <v xml:space="preserve"> </v>
      </c>
      <c r="S15" s="32" t="str">
        <f t="shared" si="34"/>
        <v xml:space="preserve"> </v>
      </c>
      <c r="T15" s="32" t="str">
        <f t="shared" si="35"/>
        <v xml:space="preserve"> </v>
      </c>
      <c r="U15" s="32" t="str">
        <f t="shared" si="36"/>
        <v xml:space="preserve"> </v>
      </c>
      <c r="V15" s="32" t="str">
        <f t="shared" si="37"/>
        <v xml:space="preserve"> </v>
      </c>
      <c r="W15" s="32" t="str">
        <f t="shared" si="38"/>
        <v xml:space="preserve"> </v>
      </c>
      <c r="X15" s="40"/>
      <c r="Y15" s="32" t="str">
        <f t="shared" si="39"/>
        <v xml:space="preserve"> </v>
      </c>
      <c r="Z15" s="32" t="str">
        <f t="shared" si="40"/>
        <v xml:space="preserve"> </v>
      </c>
      <c r="AA15" s="32" t="str">
        <f t="shared" si="41"/>
        <v xml:space="preserve"> </v>
      </c>
      <c r="AB15" s="32" t="str">
        <f t="shared" si="42"/>
        <v xml:space="preserve"> </v>
      </c>
      <c r="AC15" s="32" t="str">
        <f t="shared" si="43"/>
        <v xml:space="preserve"> </v>
      </c>
      <c r="AD15" s="40"/>
    </row>
    <row r="16" spans="1:30" x14ac:dyDescent="0.3">
      <c r="A16" s="138"/>
      <c r="B16" s="138"/>
      <c r="C16" s="40"/>
      <c r="D16" s="32">
        <f>TekTaEokul7!F16</f>
        <v>0</v>
      </c>
      <c r="E16" s="32" t="str">
        <f t="shared" si="22"/>
        <v xml:space="preserve"> </v>
      </c>
      <c r="F16" s="32" t="b">
        <f t="shared" si="23"/>
        <v>0</v>
      </c>
      <c r="G16" s="41"/>
      <c r="H16" s="32" t="str">
        <f t="shared" si="24"/>
        <v xml:space="preserve"> </v>
      </c>
      <c r="I16" s="32" t="str">
        <f t="shared" si="25"/>
        <v xml:space="preserve"> </v>
      </c>
      <c r="J16" s="32" t="str">
        <f t="shared" si="26"/>
        <v xml:space="preserve"> </v>
      </c>
      <c r="K16" s="32" t="str">
        <f t="shared" si="27"/>
        <v xml:space="preserve"> </v>
      </c>
      <c r="L16" s="32" t="str">
        <f t="shared" si="28"/>
        <v xml:space="preserve"> </v>
      </c>
      <c r="M16" s="40"/>
      <c r="N16" s="32" t="str">
        <f t="shared" si="29"/>
        <v xml:space="preserve"> </v>
      </c>
      <c r="O16" s="32" t="str">
        <f t="shared" si="30"/>
        <v xml:space="preserve"> </v>
      </c>
      <c r="P16" s="32" t="str">
        <f t="shared" si="31"/>
        <v xml:space="preserve"> </v>
      </c>
      <c r="Q16" s="32" t="str">
        <f t="shared" si="32"/>
        <v xml:space="preserve"> </v>
      </c>
      <c r="R16" s="32" t="str">
        <f t="shared" si="33"/>
        <v xml:space="preserve"> </v>
      </c>
      <c r="S16" s="32" t="str">
        <f t="shared" si="34"/>
        <v xml:space="preserve"> </v>
      </c>
      <c r="T16" s="32" t="str">
        <f t="shared" si="35"/>
        <v xml:space="preserve"> </v>
      </c>
      <c r="U16" s="32" t="str">
        <f t="shared" si="36"/>
        <v xml:space="preserve"> </v>
      </c>
      <c r="V16" s="32" t="str">
        <f t="shared" si="37"/>
        <v xml:space="preserve"> </v>
      </c>
      <c r="W16" s="32" t="str">
        <f t="shared" si="38"/>
        <v xml:space="preserve"> </v>
      </c>
      <c r="X16" s="40"/>
      <c r="Y16" s="32" t="str">
        <f t="shared" si="39"/>
        <v xml:space="preserve"> </v>
      </c>
      <c r="Z16" s="32" t="str">
        <f t="shared" si="40"/>
        <v xml:space="preserve"> </v>
      </c>
      <c r="AA16" s="32" t="str">
        <f t="shared" si="41"/>
        <v xml:space="preserve"> </v>
      </c>
      <c r="AB16" s="32" t="str">
        <f t="shared" si="42"/>
        <v xml:space="preserve"> </v>
      </c>
      <c r="AC16" s="32" t="str">
        <f t="shared" si="43"/>
        <v xml:space="preserve"> </v>
      </c>
      <c r="AD16" s="40"/>
    </row>
    <row r="17" spans="1:30" x14ac:dyDescent="0.3">
      <c r="A17" s="138"/>
      <c r="B17" s="138"/>
      <c r="C17" s="40"/>
      <c r="D17" s="32">
        <f>TekTaEokul7!F17</f>
        <v>0</v>
      </c>
      <c r="E17" s="32" t="str">
        <f t="shared" si="22"/>
        <v xml:space="preserve"> </v>
      </c>
      <c r="F17" s="32" t="b">
        <f t="shared" si="23"/>
        <v>0</v>
      </c>
      <c r="G17" s="41"/>
      <c r="H17" s="32" t="str">
        <f t="shared" si="24"/>
        <v xml:space="preserve"> </v>
      </c>
      <c r="I17" s="32" t="str">
        <f t="shared" si="25"/>
        <v xml:space="preserve"> </v>
      </c>
      <c r="J17" s="32" t="str">
        <f t="shared" si="26"/>
        <v xml:space="preserve"> </v>
      </c>
      <c r="K17" s="32" t="str">
        <f t="shared" si="27"/>
        <v xml:space="preserve"> </v>
      </c>
      <c r="L17" s="32" t="str">
        <f t="shared" si="28"/>
        <v xml:space="preserve"> </v>
      </c>
      <c r="M17" s="40"/>
      <c r="N17" s="32" t="str">
        <f t="shared" si="29"/>
        <v xml:space="preserve"> </v>
      </c>
      <c r="O17" s="32" t="str">
        <f t="shared" si="30"/>
        <v xml:space="preserve"> </v>
      </c>
      <c r="P17" s="32" t="str">
        <f t="shared" si="31"/>
        <v xml:space="preserve"> </v>
      </c>
      <c r="Q17" s="32" t="str">
        <f t="shared" si="32"/>
        <v xml:space="preserve"> </v>
      </c>
      <c r="R17" s="32" t="str">
        <f t="shared" si="33"/>
        <v xml:space="preserve"> </v>
      </c>
      <c r="S17" s="32" t="str">
        <f t="shared" si="34"/>
        <v xml:space="preserve"> </v>
      </c>
      <c r="T17" s="32" t="str">
        <f t="shared" si="35"/>
        <v xml:space="preserve"> </v>
      </c>
      <c r="U17" s="32" t="str">
        <f t="shared" si="36"/>
        <v xml:space="preserve"> </v>
      </c>
      <c r="V17" s="32" t="str">
        <f t="shared" si="37"/>
        <v xml:space="preserve"> </v>
      </c>
      <c r="W17" s="32" t="str">
        <f t="shared" si="38"/>
        <v xml:space="preserve"> </v>
      </c>
      <c r="X17" s="40"/>
      <c r="Y17" s="32" t="str">
        <f t="shared" si="39"/>
        <v xml:space="preserve"> </v>
      </c>
      <c r="Z17" s="32" t="str">
        <f t="shared" si="40"/>
        <v xml:space="preserve"> </v>
      </c>
      <c r="AA17" s="32" t="str">
        <f t="shared" si="41"/>
        <v xml:space="preserve"> </v>
      </c>
      <c r="AB17" s="32" t="str">
        <f t="shared" si="42"/>
        <v xml:space="preserve"> </v>
      </c>
      <c r="AC17" s="32" t="str">
        <f t="shared" si="43"/>
        <v xml:space="preserve"> </v>
      </c>
      <c r="AD17" s="40"/>
    </row>
    <row r="18" spans="1:30" x14ac:dyDescent="0.3">
      <c r="A18" s="138"/>
      <c r="B18" s="138"/>
      <c r="C18" s="40"/>
      <c r="D18" s="32">
        <f>TekTaEokul7!F18</f>
        <v>0</v>
      </c>
      <c r="E18" s="32" t="str">
        <f t="shared" si="22"/>
        <v xml:space="preserve"> </v>
      </c>
      <c r="F18" s="32" t="b">
        <f t="shared" si="23"/>
        <v>0</v>
      </c>
      <c r="G18" s="41"/>
      <c r="H18" s="32" t="str">
        <f t="shared" si="24"/>
        <v xml:space="preserve"> </v>
      </c>
      <c r="I18" s="32" t="str">
        <f t="shared" si="25"/>
        <v xml:space="preserve"> </v>
      </c>
      <c r="J18" s="32" t="str">
        <f t="shared" si="26"/>
        <v xml:space="preserve"> </v>
      </c>
      <c r="K18" s="32" t="str">
        <f t="shared" si="27"/>
        <v xml:space="preserve"> </v>
      </c>
      <c r="L18" s="32" t="str">
        <f t="shared" si="28"/>
        <v xml:space="preserve"> </v>
      </c>
      <c r="M18" s="40"/>
      <c r="N18" s="32" t="str">
        <f t="shared" si="29"/>
        <v xml:space="preserve"> </v>
      </c>
      <c r="O18" s="32" t="str">
        <f t="shared" si="30"/>
        <v xml:space="preserve"> </v>
      </c>
      <c r="P18" s="32" t="str">
        <f t="shared" si="31"/>
        <v xml:space="preserve"> </v>
      </c>
      <c r="Q18" s="32" t="str">
        <f t="shared" si="32"/>
        <v xml:space="preserve"> </v>
      </c>
      <c r="R18" s="32" t="str">
        <f t="shared" si="33"/>
        <v xml:space="preserve"> </v>
      </c>
      <c r="S18" s="32" t="str">
        <f t="shared" si="34"/>
        <v xml:space="preserve"> </v>
      </c>
      <c r="T18" s="32" t="str">
        <f t="shared" si="35"/>
        <v xml:space="preserve"> </v>
      </c>
      <c r="U18" s="32" t="str">
        <f t="shared" si="36"/>
        <v xml:space="preserve"> </v>
      </c>
      <c r="V18" s="32" t="str">
        <f t="shared" si="37"/>
        <v xml:space="preserve"> </v>
      </c>
      <c r="W18" s="32" t="str">
        <f t="shared" si="38"/>
        <v xml:space="preserve"> </v>
      </c>
      <c r="X18" s="40"/>
      <c r="Y18" s="32" t="str">
        <f t="shared" si="39"/>
        <v xml:space="preserve"> </v>
      </c>
      <c r="Z18" s="32" t="str">
        <f t="shared" si="40"/>
        <v xml:space="preserve"> </v>
      </c>
      <c r="AA18" s="32" t="str">
        <f t="shared" si="41"/>
        <v xml:space="preserve"> </v>
      </c>
      <c r="AB18" s="32" t="str">
        <f t="shared" si="42"/>
        <v xml:space="preserve"> </v>
      </c>
      <c r="AC18" s="32" t="str">
        <f t="shared" si="43"/>
        <v xml:space="preserve"> </v>
      </c>
      <c r="AD18" s="40"/>
    </row>
    <row r="19" spans="1:30" x14ac:dyDescent="0.3">
      <c r="A19" s="138"/>
      <c r="B19" s="138"/>
      <c r="C19" s="40"/>
      <c r="D19" s="32">
        <f>TekTaEokul7!F19</f>
        <v>0</v>
      </c>
      <c r="E19" s="32" t="str">
        <f t="shared" si="22"/>
        <v xml:space="preserve"> </v>
      </c>
      <c r="F19" s="32" t="b">
        <f t="shared" si="23"/>
        <v>0</v>
      </c>
      <c r="G19" s="41"/>
      <c r="H19" s="32" t="str">
        <f t="shared" si="24"/>
        <v xml:space="preserve"> </v>
      </c>
      <c r="I19" s="32" t="str">
        <f t="shared" si="25"/>
        <v xml:space="preserve"> </v>
      </c>
      <c r="J19" s="32" t="str">
        <f t="shared" si="26"/>
        <v xml:space="preserve"> </v>
      </c>
      <c r="K19" s="32" t="str">
        <f t="shared" si="27"/>
        <v xml:space="preserve"> </v>
      </c>
      <c r="L19" s="32" t="str">
        <f t="shared" si="28"/>
        <v xml:space="preserve"> </v>
      </c>
      <c r="M19" s="40"/>
      <c r="N19" s="32" t="str">
        <f t="shared" si="29"/>
        <v xml:space="preserve"> </v>
      </c>
      <c r="O19" s="32" t="str">
        <f t="shared" si="30"/>
        <v xml:space="preserve"> </v>
      </c>
      <c r="P19" s="32" t="str">
        <f t="shared" si="31"/>
        <v xml:space="preserve"> </v>
      </c>
      <c r="Q19" s="32" t="str">
        <f t="shared" si="32"/>
        <v xml:space="preserve"> </v>
      </c>
      <c r="R19" s="32" t="str">
        <f t="shared" si="33"/>
        <v xml:space="preserve"> </v>
      </c>
      <c r="S19" s="32" t="str">
        <f t="shared" si="34"/>
        <v xml:space="preserve"> </v>
      </c>
      <c r="T19" s="32" t="str">
        <f t="shared" si="35"/>
        <v xml:space="preserve"> </v>
      </c>
      <c r="U19" s="32" t="str">
        <f t="shared" si="36"/>
        <v xml:space="preserve"> </v>
      </c>
      <c r="V19" s="32" t="str">
        <f t="shared" si="37"/>
        <v xml:space="preserve"> </v>
      </c>
      <c r="W19" s="32" t="str">
        <f t="shared" si="38"/>
        <v xml:space="preserve"> </v>
      </c>
      <c r="X19" s="40"/>
      <c r="Y19" s="32" t="str">
        <f t="shared" si="39"/>
        <v xml:space="preserve"> </v>
      </c>
      <c r="Z19" s="32" t="str">
        <f t="shared" si="40"/>
        <v xml:space="preserve"> </v>
      </c>
      <c r="AA19" s="32" t="str">
        <f t="shared" si="41"/>
        <v xml:space="preserve"> </v>
      </c>
      <c r="AB19" s="32" t="str">
        <f t="shared" si="42"/>
        <v xml:space="preserve"> </v>
      </c>
      <c r="AC19" s="32" t="str">
        <f t="shared" si="43"/>
        <v xml:space="preserve"> </v>
      </c>
      <c r="AD19" s="40"/>
    </row>
    <row r="20" spans="1:30" x14ac:dyDescent="0.3">
      <c r="A20" s="138"/>
      <c r="B20" s="138"/>
      <c r="C20" s="40"/>
      <c r="D20" s="32">
        <f>TekTaEokul7!F20</f>
        <v>0</v>
      </c>
      <c r="E20" s="32" t="str">
        <f t="shared" si="22"/>
        <v xml:space="preserve"> </v>
      </c>
      <c r="F20" s="32" t="b">
        <f t="shared" si="23"/>
        <v>0</v>
      </c>
      <c r="G20" s="41"/>
      <c r="H20" s="32" t="str">
        <f t="shared" si="24"/>
        <v xml:space="preserve"> </v>
      </c>
      <c r="I20" s="32" t="str">
        <f t="shared" si="25"/>
        <v xml:space="preserve"> </v>
      </c>
      <c r="J20" s="32" t="str">
        <f t="shared" si="26"/>
        <v xml:space="preserve"> </v>
      </c>
      <c r="K20" s="32" t="str">
        <f t="shared" si="27"/>
        <v xml:space="preserve"> </v>
      </c>
      <c r="L20" s="32" t="str">
        <f t="shared" si="28"/>
        <v xml:space="preserve"> </v>
      </c>
      <c r="M20" s="40"/>
      <c r="N20" s="32" t="str">
        <f t="shared" si="29"/>
        <v xml:space="preserve"> </v>
      </c>
      <c r="O20" s="32" t="str">
        <f t="shared" si="30"/>
        <v xml:space="preserve"> </v>
      </c>
      <c r="P20" s="32" t="str">
        <f t="shared" si="31"/>
        <v xml:space="preserve"> </v>
      </c>
      <c r="Q20" s="32" t="str">
        <f t="shared" si="32"/>
        <v xml:space="preserve"> </v>
      </c>
      <c r="R20" s="32" t="str">
        <f t="shared" si="33"/>
        <v xml:space="preserve"> </v>
      </c>
      <c r="S20" s="32" t="str">
        <f t="shared" si="34"/>
        <v xml:space="preserve"> </v>
      </c>
      <c r="T20" s="32" t="str">
        <f t="shared" si="35"/>
        <v xml:space="preserve"> </v>
      </c>
      <c r="U20" s="32" t="str">
        <f t="shared" si="36"/>
        <v xml:space="preserve"> </v>
      </c>
      <c r="V20" s="32" t="str">
        <f t="shared" si="37"/>
        <v xml:space="preserve"> </v>
      </c>
      <c r="W20" s="32" t="str">
        <f t="shared" si="38"/>
        <v xml:space="preserve"> </v>
      </c>
      <c r="X20" s="40"/>
      <c r="Y20" s="32" t="str">
        <f t="shared" si="39"/>
        <v xml:space="preserve"> </v>
      </c>
      <c r="Z20" s="32" t="str">
        <f t="shared" si="40"/>
        <v xml:space="preserve"> </v>
      </c>
      <c r="AA20" s="32" t="str">
        <f t="shared" si="41"/>
        <v xml:space="preserve"> </v>
      </c>
      <c r="AB20" s="32" t="str">
        <f t="shared" si="42"/>
        <v xml:space="preserve"> </v>
      </c>
      <c r="AC20" s="32" t="str">
        <f t="shared" si="43"/>
        <v xml:space="preserve"> </v>
      </c>
      <c r="AD20" s="40"/>
    </row>
    <row r="21" spans="1:30" x14ac:dyDescent="0.3">
      <c r="A21" s="138"/>
      <c r="B21" s="138"/>
      <c r="C21" s="40"/>
      <c r="D21" s="32">
        <f>TekTaEokul7!F21</f>
        <v>0</v>
      </c>
      <c r="E21" s="32" t="str">
        <f t="shared" si="22"/>
        <v xml:space="preserve"> </v>
      </c>
      <c r="F21" s="32" t="b">
        <f t="shared" si="23"/>
        <v>0</v>
      </c>
      <c r="G21" s="41"/>
      <c r="H21" s="32" t="str">
        <f t="shared" si="24"/>
        <v xml:space="preserve"> </v>
      </c>
      <c r="I21" s="32" t="str">
        <f t="shared" si="25"/>
        <v xml:space="preserve"> </v>
      </c>
      <c r="J21" s="32" t="str">
        <f t="shared" si="26"/>
        <v xml:space="preserve"> </v>
      </c>
      <c r="K21" s="32" t="str">
        <f t="shared" si="27"/>
        <v xml:space="preserve"> </v>
      </c>
      <c r="L21" s="32" t="str">
        <f t="shared" si="28"/>
        <v xml:space="preserve"> </v>
      </c>
      <c r="M21" s="40"/>
      <c r="N21" s="32" t="str">
        <f t="shared" si="29"/>
        <v xml:space="preserve"> </v>
      </c>
      <c r="O21" s="32" t="str">
        <f t="shared" si="30"/>
        <v xml:space="preserve"> </v>
      </c>
      <c r="P21" s="32" t="str">
        <f t="shared" si="31"/>
        <v xml:space="preserve"> </v>
      </c>
      <c r="Q21" s="32" t="str">
        <f t="shared" si="32"/>
        <v xml:space="preserve"> </v>
      </c>
      <c r="R21" s="32" t="str">
        <f t="shared" si="33"/>
        <v xml:space="preserve"> </v>
      </c>
      <c r="S21" s="32" t="str">
        <f t="shared" si="34"/>
        <v xml:space="preserve"> </v>
      </c>
      <c r="T21" s="32" t="str">
        <f t="shared" si="35"/>
        <v xml:space="preserve"> </v>
      </c>
      <c r="U21" s="32" t="str">
        <f t="shared" si="36"/>
        <v xml:space="preserve"> </v>
      </c>
      <c r="V21" s="32" t="str">
        <f t="shared" si="37"/>
        <v xml:space="preserve"> </v>
      </c>
      <c r="W21" s="32" t="str">
        <f t="shared" si="38"/>
        <v xml:space="preserve"> </v>
      </c>
      <c r="X21" s="40"/>
      <c r="Y21" s="32" t="str">
        <f t="shared" si="39"/>
        <v xml:space="preserve"> </v>
      </c>
      <c r="Z21" s="32" t="str">
        <f t="shared" si="40"/>
        <v xml:space="preserve"> </v>
      </c>
      <c r="AA21" s="32" t="str">
        <f t="shared" si="41"/>
        <v xml:space="preserve"> </v>
      </c>
      <c r="AB21" s="32" t="str">
        <f t="shared" si="42"/>
        <v xml:space="preserve"> </v>
      </c>
      <c r="AC21" s="32" t="str">
        <f t="shared" si="43"/>
        <v xml:space="preserve"> </v>
      </c>
      <c r="AD21" s="40"/>
    </row>
    <row r="22" spans="1:30" x14ac:dyDescent="0.3">
      <c r="A22" s="138"/>
      <c r="B22" s="138"/>
      <c r="C22" s="40"/>
      <c r="D22" s="32">
        <f>TekTaEokul7!F22</f>
        <v>0</v>
      </c>
      <c r="E22" s="32" t="str">
        <f t="shared" si="22"/>
        <v xml:space="preserve"> </v>
      </c>
      <c r="F22" s="32" t="b">
        <f t="shared" si="23"/>
        <v>0</v>
      </c>
      <c r="G22" s="41"/>
      <c r="H22" s="32" t="str">
        <f t="shared" si="24"/>
        <v xml:space="preserve"> </v>
      </c>
      <c r="I22" s="32" t="str">
        <f t="shared" si="25"/>
        <v xml:space="preserve"> </v>
      </c>
      <c r="J22" s="32" t="str">
        <f t="shared" si="26"/>
        <v xml:space="preserve"> </v>
      </c>
      <c r="K22" s="32" t="str">
        <f t="shared" si="27"/>
        <v xml:space="preserve"> </v>
      </c>
      <c r="L22" s="32" t="str">
        <f t="shared" si="28"/>
        <v xml:space="preserve"> </v>
      </c>
      <c r="M22" s="40"/>
      <c r="N22" s="32" t="str">
        <f t="shared" si="29"/>
        <v xml:space="preserve"> </v>
      </c>
      <c r="O22" s="32" t="str">
        <f t="shared" si="30"/>
        <v xml:space="preserve"> </v>
      </c>
      <c r="P22" s="32" t="str">
        <f t="shared" si="31"/>
        <v xml:space="preserve"> </v>
      </c>
      <c r="Q22" s="32" t="str">
        <f t="shared" si="32"/>
        <v xml:space="preserve"> </v>
      </c>
      <c r="R22" s="32" t="str">
        <f t="shared" si="33"/>
        <v xml:space="preserve"> </v>
      </c>
      <c r="S22" s="32" t="str">
        <f t="shared" si="34"/>
        <v xml:space="preserve"> </v>
      </c>
      <c r="T22" s="32" t="str">
        <f t="shared" si="35"/>
        <v xml:space="preserve"> </v>
      </c>
      <c r="U22" s="32" t="str">
        <f t="shared" si="36"/>
        <v xml:space="preserve"> </v>
      </c>
      <c r="V22" s="32" t="str">
        <f t="shared" si="37"/>
        <v xml:space="preserve"> </v>
      </c>
      <c r="W22" s="32" t="str">
        <f t="shared" si="38"/>
        <v xml:space="preserve"> </v>
      </c>
      <c r="X22" s="40"/>
      <c r="Y22" s="32" t="str">
        <f t="shared" si="39"/>
        <v xml:space="preserve"> </v>
      </c>
      <c r="Z22" s="32" t="str">
        <f t="shared" si="40"/>
        <v xml:space="preserve"> </v>
      </c>
      <c r="AA22" s="32" t="str">
        <f t="shared" si="41"/>
        <v xml:space="preserve"> </v>
      </c>
      <c r="AB22" s="32" t="str">
        <f t="shared" si="42"/>
        <v xml:space="preserve"> </v>
      </c>
      <c r="AC22" s="32" t="str">
        <f t="shared" si="43"/>
        <v xml:space="preserve"> </v>
      </c>
      <c r="AD22" s="40"/>
    </row>
    <row r="23" spans="1:30" x14ac:dyDescent="0.3">
      <c r="A23" s="138"/>
      <c r="B23" s="138"/>
      <c r="C23" s="40"/>
      <c r="D23" s="32">
        <f>TekTaEokul7!F23</f>
        <v>0</v>
      </c>
      <c r="E23" s="32" t="str">
        <f t="shared" si="22"/>
        <v xml:space="preserve"> </v>
      </c>
      <c r="F23" s="32" t="b">
        <f t="shared" si="23"/>
        <v>0</v>
      </c>
      <c r="G23" s="41"/>
      <c r="H23" s="32" t="str">
        <f t="shared" si="24"/>
        <v xml:space="preserve"> </v>
      </c>
      <c r="I23" s="32" t="str">
        <f t="shared" si="25"/>
        <v xml:space="preserve"> </v>
      </c>
      <c r="J23" s="32" t="str">
        <f t="shared" si="26"/>
        <v xml:space="preserve"> </v>
      </c>
      <c r="K23" s="32" t="str">
        <f t="shared" si="27"/>
        <v xml:space="preserve"> </v>
      </c>
      <c r="L23" s="32" t="str">
        <f t="shared" si="28"/>
        <v xml:space="preserve"> </v>
      </c>
      <c r="M23" s="40"/>
      <c r="N23" s="32" t="str">
        <f t="shared" si="29"/>
        <v xml:space="preserve"> </v>
      </c>
      <c r="O23" s="32" t="str">
        <f t="shared" si="30"/>
        <v xml:space="preserve"> </v>
      </c>
      <c r="P23" s="32" t="str">
        <f t="shared" si="31"/>
        <v xml:space="preserve"> </v>
      </c>
      <c r="Q23" s="32" t="str">
        <f t="shared" si="32"/>
        <v xml:space="preserve"> </v>
      </c>
      <c r="R23" s="32" t="str">
        <f t="shared" si="33"/>
        <v xml:space="preserve"> </v>
      </c>
      <c r="S23" s="32" t="str">
        <f t="shared" si="34"/>
        <v xml:space="preserve"> </v>
      </c>
      <c r="T23" s="32" t="str">
        <f t="shared" si="35"/>
        <v xml:space="preserve"> </v>
      </c>
      <c r="U23" s="32" t="str">
        <f t="shared" si="36"/>
        <v xml:space="preserve"> </v>
      </c>
      <c r="V23" s="32" t="str">
        <f t="shared" si="37"/>
        <v xml:space="preserve"> </v>
      </c>
      <c r="W23" s="32" t="str">
        <f t="shared" si="38"/>
        <v xml:space="preserve"> </v>
      </c>
      <c r="X23" s="40"/>
      <c r="Y23" s="32" t="str">
        <f t="shared" si="39"/>
        <v xml:space="preserve"> </v>
      </c>
      <c r="Z23" s="32" t="str">
        <f t="shared" si="40"/>
        <v xml:space="preserve"> </v>
      </c>
      <c r="AA23" s="32" t="str">
        <f t="shared" si="41"/>
        <v xml:space="preserve"> </v>
      </c>
      <c r="AB23" s="32" t="str">
        <f t="shared" si="42"/>
        <v xml:space="preserve"> </v>
      </c>
      <c r="AC23" s="32" t="str">
        <f t="shared" si="43"/>
        <v xml:space="preserve"> </v>
      </c>
      <c r="AD23" s="40"/>
    </row>
    <row r="24" spans="1:30" x14ac:dyDescent="0.3">
      <c r="A24" s="138"/>
      <c r="B24" s="138"/>
      <c r="C24" s="40"/>
      <c r="D24" s="32">
        <f>TekTaEokul7!F24</f>
        <v>0</v>
      </c>
      <c r="E24" s="32" t="str">
        <f t="shared" si="22"/>
        <v xml:space="preserve"> </v>
      </c>
      <c r="F24" s="32" t="b">
        <f t="shared" si="23"/>
        <v>0</v>
      </c>
      <c r="G24" s="41"/>
      <c r="H24" s="32" t="str">
        <f t="shared" si="24"/>
        <v xml:space="preserve"> </v>
      </c>
      <c r="I24" s="32" t="str">
        <f t="shared" si="25"/>
        <v xml:space="preserve"> </v>
      </c>
      <c r="J24" s="32" t="str">
        <f t="shared" si="26"/>
        <v xml:space="preserve"> </v>
      </c>
      <c r="K24" s="32" t="str">
        <f t="shared" si="27"/>
        <v xml:space="preserve"> </v>
      </c>
      <c r="L24" s="32" t="str">
        <f t="shared" si="28"/>
        <v xml:space="preserve"> </v>
      </c>
      <c r="M24" s="40"/>
      <c r="N24" s="32" t="str">
        <f t="shared" si="29"/>
        <v xml:space="preserve"> </v>
      </c>
      <c r="O24" s="32" t="str">
        <f t="shared" si="30"/>
        <v xml:space="preserve"> </v>
      </c>
      <c r="P24" s="32" t="str">
        <f t="shared" si="31"/>
        <v xml:space="preserve"> </v>
      </c>
      <c r="Q24" s="32" t="str">
        <f t="shared" si="32"/>
        <v xml:space="preserve"> </v>
      </c>
      <c r="R24" s="32" t="str">
        <f t="shared" si="33"/>
        <v xml:space="preserve"> </v>
      </c>
      <c r="S24" s="32" t="str">
        <f t="shared" si="34"/>
        <v xml:space="preserve"> </v>
      </c>
      <c r="T24" s="32" t="str">
        <f t="shared" si="35"/>
        <v xml:space="preserve"> </v>
      </c>
      <c r="U24" s="32" t="str">
        <f t="shared" si="36"/>
        <v xml:space="preserve"> </v>
      </c>
      <c r="V24" s="32" t="str">
        <f t="shared" si="37"/>
        <v xml:space="preserve"> </v>
      </c>
      <c r="W24" s="32" t="str">
        <f t="shared" si="38"/>
        <v xml:space="preserve"> </v>
      </c>
      <c r="X24" s="40"/>
      <c r="Y24" s="32" t="str">
        <f t="shared" si="39"/>
        <v xml:space="preserve"> </v>
      </c>
      <c r="Z24" s="32" t="str">
        <f t="shared" si="40"/>
        <v xml:space="preserve"> </v>
      </c>
      <c r="AA24" s="32" t="str">
        <f t="shared" si="41"/>
        <v xml:space="preserve"> </v>
      </c>
      <c r="AB24" s="32" t="str">
        <f t="shared" si="42"/>
        <v xml:space="preserve"> </v>
      </c>
      <c r="AC24" s="32" t="str">
        <f t="shared" si="43"/>
        <v xml:space="preserve"> </v>
      </c>
      <c r="AD24" s="40"/>
    </row>
    <row r="25" spans="1:30" x14ac:dyDescent="0.3">
      <c r="A25" s="138"/>
      <c r="B25" s="138"/>
      <c r="C25" s="40"/>
      <c r="D25" s="32">
        <f>TekTaEokul7!F25</f>
        <v>0</v>
      </c>
      <c r="E25" s="32" t="str">
        <f t="shared" si="22"/>
        <v xml:space="preserve"> </v>
      </c>
      <c r="F25" s="32" t="b">
        <f t="shared" si="23"/>
        <v>0</v>
      </c>
      <c r="G25" s="41"/>
      <c r="H25" s="32" t="str">
        <f t="shared" si="24"/>
        <v xml:space="preserve"> </v>
      </c>
      <c r="I25" s="32" t="str">
        <f t="shared" si="25"/>
        <v xml:space="preserve"> </v>
      </c>
      <c r="J25" s="32" t="str">
        <f t="shared" si="26"/>
        <v xml:space="preserve"> </v>
      </c>
      <c r="K25" s="32" t="str">
        <f t="shared" si="27"/>
        <v xml:space="preserve"> </v>
      </c>
      <c r="L25" s="32" t="str">
        <f t="shared" si="28"/>
        <v xml:space="preserve"> </v>
      </c>
      <c r="M25" s="40"/>
      <c r="N25" s="32" t="str">
        <f t="shared" si="29"/>
        <v xml:space="preserve"> </v>
      </c>
      <c r="O25" s="32" t="str">
        <f t="shared" si="30"/>
        <v xml:space="preserve"> </v>
      </c>
      <c r="P25" s="32" t="str">
        <f t="shared" si="31"/>
        <v xml:space="preserve"> </v>
      </c>
      <c r="Q25" s="32" t="str">
        <f t="shared" si="32"/>
        <v xml:space="preserve"> </v>
      </c>
      <c r="R25" s="32" t="str">
        <f t="shared" si="33"/>
        <v xml:space="preserve"> </v>
      </c>
      <c r="S25" s="32" t="str">
        <f t="shared" si="34"/>
        <v xml:space="preserve"> </v>
      </c>
      <c r="T25" s="32" t="str">
        <f t="shared" si="35"/>
        <v xml:space="preserve"> </v>
      </c>
      <c r="U25" s="32" t="str">
        <f t="shared" si="36"/>
        <v xml:space="preserve"> </v>
      </c>
      <c r="V25" s="32" t="str">
        <f t="shared" si="37"/>
        <v xml:space="preserve"> </v>
      </c>
      <c r="W25" s="32" t="str">
        <f t="shared" si="38"/>
        <v xml:space="preserve"> </v>
      </c>
      <c r="X25" s="40"/>
      <c r="Y25" s="32" t="str">
        <f t="shared" si="39"/>
        <v xml:space="preserve"> </v>
      </c>
      <c r="Z25" s="32" t="str">
        <f t="shared" si="40"/>
        <v xml:space="preserve"> </v>
      </c>
      <c r="AA25" s="32" t="str">
        <f t="shared" si="41"/>
        <v xml:space="preserve"> </v>
      </c>
      <c r="AB25" s="32" t="str">
        <f t="shared" si="42"/>
        <v xml:space="preserve"> </v>
      </c>
      <c r="AC25" s="32" t="str">
        <f t="shared" si="43"/>
        <v xml:space="preserve"> </v>
      </c>
      <c r="AD25" s="40"/>
    </row>
    <row r="26" spans="1:30" x14ac:dyDescent="0.3">
      <c r="A26" s="138"/>
      <c r="B26" s="138"/>
      <c r="C26" s="40"/>
      <c r="D26" s="32">
        <f>TekTaEokul7!F26</f>
        <v>0</v>
      </c>
      <c r="E26" s="32" t="str">
        <f t="shared" si="22"/>
        <v xml:space="preserve"> </v>
      </c>
      <c r="F26" s="32" t="b">
        <f t="shared" si="23"/>
        <v>0</v>
      </c>
      <c r="G26" s="41"/>
      <c r="H26" s="32" t="str">
        <f t="shared" si="24"/>
        <v xml:space="preserve"> </v>
      </c>
      <c r="I26" s="32" t="str">
        <f t="shared" si="25"/>
        <v xml:space="preserve"> </v>
      </c>
      <c r="J26" s="32" t="str">
        <f t="shared" si="26"/>
        <v xml:space="preserve"> </v>
      </c>
      <c r="K26" s="32" t="str">
        <f t="shared" si="27"/>
        <v xml:space="preserve"> </v>
      </c>
      <c r="L26" s="32" t="str">
        <f t="shared" si="28"/>
        <v xml:space="preserve"> </v>
      </c>
      <c r="M26" s="40"/>
      <c r="N26" s="32" t="str">
        <f t="shared" si="29"/>
        <v xml:space="preserve"> </v>
      </c>
      <c r="O26" s="32" t="str">
        <f t="shared" si="30"/>
        <v xml:space="preserve"> </v>
      </c>
      <c r="P26" s="32" t="str">
        <f t="shared" si="31"/>
        <v xml:space="preserve"> </v>
      </c>
      <c r="Q26" s="32" t="str">
        <f t="shared" si="32"/>
        <v xml:space="preserve"> </v>
      </c>
      <c r="R26" s="32" t="str">
        <f t="shared" si="33"/>
        <v xml:space="preserve"> </v>
      </c>
      <c r="S26" s="32" t="str">
        <f t="shared" si="34"/>
        <v xml:space="preserve"> </v>
      </c>
      <c r="T26" s="32" t="str">
        <f t="shared" si="35"/>
        <v xml:space="preserve"> </v>
      </c>
      <c r="U26" s="32" t="str">
        <f t="shared" si="36"/>
        <v xml:space="preserve"> </v>
      </c>
      <c r="V26" s="32" t="str">
        <f t="shared" si="37"/>
        <v xml:space="preserve"> </v>
      </c>
      <c r="W26" s="32" t="str">
        <f t="shared" si="38"/>
        <v xml:space="preserve"> </v>
      </c>
      <c r="X26" s="40"/>
      <c r="Y26" s="32" t="str">
        <f t="shared" si="39"/>
        <v xml:space="preserve"> </v>
      </c>
      <c r="Z26" s="32" t="str">
        <f t="shared" si="40"/>
        <v xml:space="preserve"> </v>
      </c>
      <c r="AA26" s="32" t="str">
        <f t="shared" si="41"/>
        <v xml:space="preserve"> </v>
      </c>
      <c r="AB26" s="32" t="str">
        <f t="shared" si="42"/>
        <v xml:space="preserve"> </v>
      </c>
      <c r="AC26" s="32" t="str">
        <f t="shared" si="43"/>
        <v xml:space="preserve"> </v>
      </c>
      <c r="AD26" s="40"/>
    </row>
    <row r="27" spans="1:30" x14ac:dyDescent="0.3">
      <c r="A27" s="138"/>
      <c r="B27" s="138"/>
      <c r="C27" s="40"/>
      <c r="D27" s="32">
        <f>TekTaEokul7!F27</f>
        <v>0</v>
      </c>
      <c r="E27" s="32" t="str">
        <f t="shared" si="22"/>
        <v xml:space="preserve"> </v>
      </c>
      <c r="F27" s="32" t="b">
        <f t="shared" si="23"/>
        <v>0</v>
      </c>
      <c r="G27" s="41"/>
      <c r="H27" s="32" t="str">
        <f t="shared" si="24"/>
        <v xml:space="preserve"> </v>
      </c>
      <c r="I27" s="32" t="str">
        <f t="shared" si="25"/>
        <v xml:space="preserve"> </v>
      </c>
      <c r="J27" s="32" t="str">
        <f t="shared" si="26"/>
        <v xml:space="preserve"> </v>
      </c>
      <c r="K27" s="32" t="str">
        <f t="shared" si="27"/>
        <v xml:space="preserve"> </v>
      </c>
      <c r="L27" s="32" t="str">
        <f t="shared" si="28"/>
        <v xml:space="preserve"> </v>
      </c>
      <c r="M27" s="40"/>
      <c r="N27" s="32" t="str">
        <f t="shared" si="29"/>
        <v xml:space="preserve"> </v>
      </c>
      <c r="O27" s="32" t="str">
        <f t="shared" si="30"/>
        <v xml:space="preserve"> </v>
      </c>
      <c r="P27" s="32" t="str">
        <f t="shared" si="31"/>
        <v xml:space="preserve"> </v>
      </c>
      <c r="Q27" s="32" t="str">
        <f t="shared" si="32"/>
        <v xml:space="preserve"> </v>
      </c>
      <c r="R27" s="32" t="str">
        <f t="shared" si="33"/>
        <v xml:space="preserve"> </v>
      </c>
      <c r="S27" s="32" t="str">
        <f t="shared" si="34"/>
        <v xml:space="preserve"> </v>
      </c>
      <c r="T27" s="32" t="str">
        <f t="shared" si="35"/>
        <v xml:space="preserve"> </v>
      </c>
      <c r="U27" s="32" t="str">
        <f t="shared" si="36"/>
        <v xml:space="preserve"> </v>
      </c>
      <c r="V27" s="32" t="str">
        <f t="shared" si="37"/>
        <v xml:space="preserve"> </v>
      </c>
      <c r="W27" s="32" t="str">
        <f t="shared" si="38"/>
        <v xml:space="preserve"> </v>
      </c>
      <c r="X27" s="40"/>
      <c r="Y27" s="32" t="str">
        <f t="shared" si="39"/>
        <v xml:space="preserve"> </v>
      </c>
      <c r="Z27" s="32" t="str">
        <f t="shared" si="40"/>
        <v xml:space="preserve"> </v>
      </c>
      <c r="AA27" s="32" t="str">
        <f t="shared" si="41"/>
        <v xml:space="preserve"> </v>
      </c>
      <c r="AB27" s="32" t="str">
        <f t="shared" si="42"/>
        <v xml:space="preserve"> </v>
      </c>
      <c r="AC27" s="32" t="str">
        <f t="shared" si="43"/>
        <v xml:space="preserve"> </v>
      </c>
      <c r="AD27" s="40"/>
    </row>
    <row r="28" spans="1:30" x14ac:dyDescent="0.3">
      <c r="A28" s="138"/>
      <c r="B28" s="138"/>
      <c r="C28" s="40"/>
      <c r="D28" s="32">
        <f>TekTaEokul7!F28</f>
        <v>0</v>
      </c>
      <c r="E28" s="32" t="str">
        <f t="shared" si="22"/>
        <v xml:space="preserve"> </v>
      </c>
      <c r="F28" s="32" t="b">
        <f t="shared" si="23"/>
        <v>0</v>
      </c>
      <c r="G28" s="41"/>
      <c r="H28" s="32" t="str">
        <f t="shared" si="24"/>
        <v xml:space="preserve"> </v>
      </c>
      <c r="I28" s="32" t="str">
        <f t="shared" si="25"/>
        <v xml:space="preserve"> </v>
      </c>
      <c r="J28" s="32" t="str">
        <f t="shared" si="26"/>
        <v xml:space="preserve"> </v>
      </c>
      <c r="K28" s="32" t="str">
        <f t="shared" si="27"/>
        <v xml:space="preserve"> </v>
      </c>
      <c r="L28" s="32" t="str">
        <f t="shared" si="28"/>
        <v xml:space="preserve"> </v>
      </c>
      <c r="M28" s="40"/>
      <c r="N28" s="32" t="str">
        <f t="shared" si="29"/>
        <v xml:space="preserve"> </v>
      </c>
      <c r="O28" s="32" t="str">
        <f t="shared" si="30"/>
        <v xml:space="preserve"> </v>
      </c>
      <c r="P28" s="32" t="str">
        <f t="shared" si="31"/>
        <v xml:space="preserve"> </v>
      </c>
      <c r="Q28" s="32" t="str">
        <f t="shared" si="32"/>
        <v xml:space="preserve"> </v>
      </c>
      <c r="R28" s="32" t="str">
        <f t="shared" si="33"/>
        <v xml:space="preserve"> </v>
      </c>
      <c r="S28" s="32" t="str">
        <f t="shared" si="34"/>
        <v xml:space="preserve"> </v>
      </c>
      <c r="T28" s="32" t="str">
        <f t="shared" si="35"/>
        <v xml:space="preserve"> </v>
      </c>
      <c r="U28" s="32" t="str">
        <f t="shared" si="36"/>
        <v xml:space="preserve"> </v>
      </c>
      <c r="V28" s="32" t="str">
        <f t="shared" si="37"/>
        <v xml:space="preserve"> </v>
      </c>
      <c r="W28" s="32" t="str">
        <f t="shared" si="38"/>
        <v xml:space="preserve"> </v>
      </c>
      <c r="X28" s="40"/>
      <c r="Y28" s="32" t="str">
        <f t="shared" si="39"/>
        <v xml:space="preserve"> </v>
      </c>
      <c r="Z28" s="32" t="str">
        <f t="shared" si="40"/>
        <v xml:space="preserve"> </v>
      </c>
      <c r="AA28" s="32" t="str">
        <f t="shared" si="41"/>
        <v xml:space="preserve"> </v>
      </c>
      <c r="AB28" s="32" t="str">
        <f t="shared" si="42"/>
        <v xml:space="preserve"> </v>
      </c>
      <c r="AC28" s="32" t="str">
        <f t="shared" si="43"/>
        <v xml:space="preserve"> </v>
      </c>
      <c r="AD28" s="40"/>
    </row>
    <row r="29" spans="1:30" x14ac:dyDescent="0.3">
      <c r="A29" s="138"/>
      <c r="B29" s="138"/>
      <c r="C29" s="40"/>
      <c r="D29" s="32">
        <f>TekTaEokul7!F29</f>
        <v>0</v>
      </c>
      <c r="E29" s="32" t="str">
        <f t="shared" si="22"/>
        <v xml:space="preserve"> </v>
      </c>
      <c r="F29" s="32" t="b">
        <f t="shared" si="23"/>
        <v>0</v>
      </c>
      <c r="G29" s="41"/>
      <c r="H29" s="32" t="str">
        <f t="shared" si="24"/>
        <v xml:space="preserve"> </v>
      </c>
      <c r="I29" s="32" t="str">
        <f t="shared" si="25"/>
        <v xml:space="preserve"> </v>
      </c>
      <c r="J29" s="32" t="str">
        <f t="shared" si="26"/>
        <v xml:space="preserve"> </v>
      </c>
      <c r="K29" s="32" t="str">
        <f t="shared" si="27"/>
        <v xml:space="preserve"> </v>
      </c>
      <c r="L29" s="32" t="str">
        <f t="shared" si="28"/>
        <v xml:space="preserve"> </v>
      </c>
      <c r="M29" s="40"/>
      <c r="N29" s="32" t="str">
        <f t="shared" si="29"/>
        <v xml:space="preserve"> </v>
      </c>
      <c r="O29" s="32" t="str">
        <f t="shared" si="30"/>
        <v xml:space="preserve"> </v>
      </c>
      <c r="P29" s="32" t="str">
        <f t="shared" si="31"/>
        <v xml:space="preserve"> </v>
      </c>
      <c r="Q29" s="32" t="str">
        <f t="shared" si="32"/>
        <v xml:space="preserve"> </v>
      </c>
      <c r="R29" s="32" t="str">
        <f t="shared" si="33"/>
        <v xml:space="preserve"> </v>
      </c>
      <c r="S29" s="32" t="str">
        <f t="shared" si="34"/>
        <v xml:space="preserve"> </v>
      </c>
      <c r="T29" s="32" t="str">
        <f t="shared" si="35"/>
        <v xml:space="preserve"> </v>
      </c>
      <c r="U29" s="32" t="str">
        <f t="shared" si="36"/>
        <v xml:space="preserve"> </v>
      </c>
      <c r="V29" s="32" t="str">
        <f t="shared" si="37"/>
        <v xml:space="preserve"> </v>
      </c>
      <c r="W29" s="32" t="str">
        <f t="shared" si="38"/>
        <v xml:space="preserve"> </v>
      </c>
      <c r="X29" s="40"/>
      <c r="Y29" s="32" t="str">
        <f t="shared" si="39"/>
        <v xml:space="preserve"> </v>
      </c>
      <c r="Z29" s="32" t="str">
        <f t="shared" si="40"/>
        <v xml:space="preserve"> </v>
      </c>
      <c r="AA29" s="32" t="str">
        <f t="shared" si="41"/>
        <v xml:space="preserve"> </v>
      </c>
      <c r="AB29" s="32" t="str">
        <f t="shared" si="42"/>
        <v xml:space="preserve"> </v>
      </c>
      <c r="AC29" s="32" t="str">
        <f t="shared" si="43"/>
        <v xml:space="preserve"> </v>
      </c>
      <c r="AD29" s="40"/>
    </row>
    <row r="30" spans="1:30" x14ac:dyDescent="0.3">
      <c r="A30" s="138"/>
      <c r="B30" s="138"/>
      <c r="C30" s="40"/>
      <c r="D30" s="32">
        <f>TekTaEokul7!F30</f>
        <v>0</v>
      </c>
      <c r="E30" s="32" t="str">
        <f t="shared" si="22"/>
        <v xml:space="preserve"> </v>
      </c>
      <c r="F30" s="32" t="b">
        <f t="shared" si="23"/>
        <v>0</v>
      </c>
      <c r="G30" s="41"/>
      <c r="H30" s="32" t="str">
        <f t="shared" si="24"/>
        <v xml:space="preserve"> </v>
      </c>
      <c r="I30" s="32" t="str">
        <f t="shared" si="25"/>
        <v xml:space="preserve"> </v>
      </c>
      <c r="J30" s="32" t="str">
        <f t="shared" si="26"/>
        <v xml:space="preserve"> </v>
      </c>
      <c r="K30" s="32" t="str">
        <f t="shared" si="27"/>
        <v xml:space="preserve"> </v>
      </c>
      <c r="L30" s="32" t="str">
        <f t="shared" si="28"/>
        <v xml:space="preserve"> </v>
      </c>
      <c r="M30" s="40"/>
      <c r="N30" s="32" t="str">
        <f t="shared" si="29"/>
        <v xml:space="preserve"> </v>
      </c>
      <c r="O30" s="32" t="str">
        <f t="shared" si="30"/>
        <v xml:space="preserve"> </v>
      </c>
      <c r="P30" s="32" t="str">
        <f t="shared" si="31"/>
        <v xml:space="preserve"> </v>
      </c>
      <c r="Q30" s="32" t="str">
        <f t="shared" si="32"/>
        <v xml:space="preserve"> </v>
      </c>
      <c r="R30" s="32" t="str">
        <f t="shared" si="33"/>
        <v xml:space="preserve"> </v>
      </c>
      <c r="S30" s="32" t="str">
        <f t="shared" si="34"/>
        <v xml:space="preserve"> </v>
      </c>
      <c r="T30" s="32" t="str">
        <f t="shared" si="35"/>
        <v xml:space="preserve"> </v>
      </c>
      <c r="U30" s="32" t="str">
        <f t="shared" si="36"/>
        <v xml:space="preserve"> </v>
      </c>
      <c r="V30" s="32" t="str">
        <f t="shared" si="37"/>
        <v xml:space="preserve"> </v>
      </c>
      <c r="W30" s="32" t="str">
        <f t="shared" si="38"/>
        <v xml:space="preserve"> </v>
      </c>
      <c r="X30" s="40"/>
      <c r="Y30" s="32" t="str">
        <f t="shared" si="39"/>
        <v xml:space="preserve"> </v>
      </c>
      <c r="Z30" s="32" t="str">
        <f t="shared" si="40"/>
        <v xml:space="preserve"> </v>
      </c>
      <c r="AA30" s="32" t="str">
        <f t="shared" si="41"/>
        <v xml:space="preserve"> </v>
      </c>
      <c r="AB30" s="32" t="str">
        <f t="shared" si="42"/>
        <v xml:space="preserve"> </v>
      </c>
      <c r="AC30" s="32" t="str">
        <f t="shared" si="43"/>
        <v xml:space="preserve"> </v>
      </c>
      <c r="AD30" s="40"/>
    </row>
    <row r="31" spans="1:30" x14ac:dyDescent="0.3">
      <c r="A31" s="138"/>
      <c r="B31" s="138"/>
      <c r="C31" s="40"/>
      <c r="D31" s="32">
        <f>TekTaEokul7!F31</f>
        <v>0</v>
      </c>
      <c r="E31" s="32" t="str">
        <f t="shared" si="22"/>
        <v xml:space="preserve"> </v>
      </c>
      <c r="F31" s="32" t="b">
        <f t="shared" si="23"/>
        <v>0</v>
      </c>
      <c r="G31" s="41"/>
      <c r="H31" s="32" t="str">
        <f t="shared" si="24"/>
        <v xml:space="preserve"> </v>
      </c>
      <c r="I31" s="32" t="str">
        <f t="shared" si="25"/>
        <v xml:space="preserve"> </v>
      </c>
      <c r="J31" s="32" t="str">
        <f t="shared" si="26"/>
        <v xml:space="preserve"> </v>
      </c>
      <c r="K31" s="32" t="str">
        <f t="shared" si="27"/>
        <v xml:space="preserve"> </v>
      </c>
      <c r="L31" s="32" t="str">
        <f t="shared" si="28"/>
        <v xml:space="preserve"> </v>
      </c>
      <c r="M31" s="40"/>
      <c r="N31" s="32" t="str">
        <f t="shared" si="29"/>
        <v xml:space="preserve"> </v>
      </c>
      <c r="O31" s="32" t="str">
        <f t="shared" si="30"/>
        <v xml:space="preserve"> </v>
      </c>
      <c r="P31" s="32" t="str">
        <f t="shared" si="31"/>
        <v xml:space="preserve"> </v>
      </c>
      <c r="Q31" s="32" t="str">
        <f t="shared" si="32"/>
        <v xml:space="preserve"> </v>
      </c>
      <c r="R31" s="32" t="str">
        <f t="shared" si="33"/>
        <v xml:space="preserve"> </v>
      </c>
      <c r="S31" s="32" t="str">
        <f t="shared" si="34"/>
        <v xml:space="preserve"> </v>
      </c>
      <c r="T31" s="32" t="str">
        <f t="shared" si="35"/>
        <v xml:space="preserve"> </v>
      </c>
      <c r="U31" s="32" t="str">
        <f t="shared" si="36"/>
        <v xml:space="preserve"> </v>
      </c>
      <c r="V31" s="32" t="str">
        <f t="shared" si="37"/>
        <v xml:space="preserve"> </v>
      </c>
      <c r="W31" s="32" t="str">
        <f t="shared" si="38"/>
        <v xml:space="preserve"> </v>
      </c>
      <c r="X31" s="40"/>
      <c r="Y31" s="32" t="str">
        <f t="shared" si="39"/>
        <v xml:space="preserve"> </v>
      </c>
      <c r="Z31" s="32" t="str">
        <f t="shared" si="40"/>
        <v xml:space="preserve"> </v>
      </c>
      <c r="AA31" s="32" t="str">
        <f t="shared" si="41"/>
        <v xml:space="preserve"> </v>
      </c>
      <c r="AB31" s="32" t="str">
        <f t="shared" si="42"/>
        <v xml:space="preserve"> </v>
      </c>
      <c r="AC31" s="32" t="str">
        <f t="shared" si="43"/>
        <v xml:space="preserve"> </v>
      </c>
      <c r="AD31" s="40"/>
    </row>
    <row r="32" spans="1:30" x14ac:dyDescent="0.3">
      <c r="A32" s="138"/>
      <c r="B32" s="138"/>
      <c r="C32" s="40"/>
      <c r="D32" s="32">
        <f>TekTaEokul7!F32</f>
        <v>0</v>
      </c>
      <c r="E32" s="32" t="str">
        <f t="shared" si="22"/>
        <v xml:space="preserve"> </v>
      </c>
      <c r="F32" s="32" t="b">
        <f t="shared" si="23"/>
        <v>0</v>
      </c>
      <c r="G32" s="41"/>
      <c r="H32" s="32" t="str">
        <f t="shared" si="24"/>
        <v xml:space="preserve"> </v>
      </c>
      <c r="I32" s="32" t="str">
        <f t="shared" si="25"/>
        <v xml:space="preserve"> </v>
      </c>
      <c r="J32" s="32" t="str">
        <f t="shared" si="26"/>
        <v xml:space="preserve"> </v>
      </c>
      <c r="K32" s="32" t="str">
        <f t="shared" si="27"/>
        <v xml:space="preserve"> </v>
      </c>
      <c r="L32" s="32" t="str">
        <f t="shared" si="28"/>
        <v xml:space="preserve"> </v>
      </c>
      <c r="M32" s="40"/>
      <c r="N32" s="32" t="str">
        <f t="shared" si="29"/>
        <v xml:space="preserve"> </v>
      </c>
      <c r="O32" s="32" t="str">
        <f t="shared" si="30"/>
        <v xml:space="preserve"> </v>
      </c>
      <c r="P32" s="32" t="str">
        <f t="shared" si="31"/>
        <v xml:space="preserve"> </v>
      </c>
      <c r="Q32" s="32" t="str">
        <f t="shared" si="32"/>
        <v xml:space="preserve"> </v>
      </c>
      <c r="R32" s="32" t="str">
        <f t="shared" si="33"/>
        <v xml:space="preserve"> </v>
      </c>
      <c r="S32" s="32" t="str">
        <f t="shared" si="34"/>
        <v xml:space="preserve"> </v>
      </c>
      <c r="T32" s="32" t="str">
        <f t="shared" si="35"/>
        <v xml:space="preserve"> </v>
      </c>
      <c r="U32" s="32" t="str">
        <f t="shared" si="36"/>
        <v xml:space="preserve"> </v>
      </c>
      <c r="V32" s="32" t="str">
        <f t="shared" si="37"/>
        <v xml:space="preserve"> </v>
      </c>
      <c r="W32" s="32" t="str">
        <f t="shared" si="38"/>
        <v xml:space="preserve"> </v>
      </c>
      <c r="X32" s="40"/>
      <c r="Y32" s="32" t="str">
        <f t="shared" si="39"/>
        <v xml:space="preserve"> </v>
      </c>
      <c r="Z32" s="32" t="str">
        <f t="shared" si="40"/>
        <v xml:space="preserve"> </v>
      </c>
      <c r="AA32" s="32" t="str">
        <f t="shared" si="41"/>
        <v xml:space="preserve"> </v>
      </c>
      <c r="AB32" s="32" t="str">
        <f t="shared" si="42"/>
        <v xml:space="preserve"> </v>
      </c>
      <c r="AC32" s="32" t="str">
        <f t="shared" si="43"/>
        <v xml:space="preserve"> </v>
      </c>
      <c r="AD32" s="40"/>
    </row>
    <row r="33" spans="1:30" x14ac:dyDescent="0.3">
      <c r="A33" s="138"/>
      <c r="B33" s="138"/>
      <c r="C33" s="40"/>
      <c r="D33" s="32">
        <f>TekTaEokul7!F33</f>
        <v>0</v>
      </c>
      <c r="E33" s="32" t="str">
        <f t="shared" si="22"/>
        <v xml:space="preserve"> </v>
      </c>
      <c r="F33" s="32" t="b">
        <f t="shared" si="23"/>
        <v>0</v>
      </c>
      <c r="G33" s="41"/>
      <c r="H33" s="32" t="str">
        <f t="shared" si="24"/>
        <v xml:space="preserve"> </v>
      </c>
      <c r="I33" s="32" t="str">
        <f t="shared" si="25"/>
        <v xml:space="preserve"> </v>
      </c>
      <c r="J33" s="32" t="str">
        <f t="shared" si="26"/>
        <v xml:space="preserve"> </v>
      </c>
      <c r="K33" s="32" t="str">
        <f t="shared" si="27"/>
        <v xml:space="preserve"> </v>
      </c>
      <c r="L33" s="32" t="str">
        <f t="shared" si="28"/>
        <v xml:space="preserve"> </v>
      </c>
      <c r="M33" s="40"/>
      <c r="N33" s="32" t="str">
        <f t="shared" si="29"/>
        <v xml:space="preserve"> </v>
      </c>
      <c r="O33" s="32" t="str">
        <f t="shared" si="30"/>
        <v xml:space="preserve"> </v>
      </c>
      <c r="P33" s="32" t="str">
        <f t="shared" si="31"/>
        <v xml:space="preserve"> </v>
      </c>
      <c r="Q33" s="32" t="str">
        <f t="shared" si="32"/>
        <v xml:space="preserve"> </v>
      </c>
      <c r="R33" s="32" t="str">
        <f t="shared" si="33"/>
        <v xml:space="preserve"> </v>
      </c>
      <c r="S33" s="32" t="str">
        <f t="shared" si="34"/>
        <v xml:space="preserve"> </v>
      </c>
      <c r="T33" s="32" t="str">
        <f t="shared" si="35"/>
        <v xml:space="preserve"> </v>
      </c>
      <c r="U33" s="32" t="str">
        <f t="shared" si="36"/>
        <v xml:space="preserve"> </v>
      </c>
      <c r="V33" s="32" t="str">
        <f t="shared" si="37"/>
        <v xml:space="preserve"> </v>
      </c>
      <c r="W33" s="32" t="str">
        <f t="shared" si="38"/>
        <v xml:space="preserve"> </v>
      </c>
      <c r="X33" s="40"/>
      <c r="Y33" s="32" t="str">
        <f t="shared" si="39"/>
        <v xml:space="preserve"> </v>
      </c>
      <c r="Z33" s="32" t="str">
        <f t="shared" si="40"/>
        <v xml:space="preserve"> </v>
      </c>
      <c r="AA33" s="32" t="str">
        <f t="shared" si="41"/>
        <v xml:space="preserve"> </v>
      </c>
      <c r="AB33" s="32" t="str">
        <f t="shared" si="42"/>
        <v xml:space="preserve"> </v>
      </c>
      <c r="AC33" s="32" t="str">
        <f t="shared" si="43"/>
        <v xml:space="preserve"> </v>
      </c>
      <c r="AD33" s="40"/>
    </row>
    <row r="34" spans="1:30" x14ac:dyDescent="0.3">
      <c r="A34" s="138"/>
      <c r="B34" s="138"/>
      <c r="C34" s="40"/>
      <c r="D34" s="32">
        <f>TekTaEokul7!F34</f>
        <v>0</v>
      </c>
      <c r="E34" s="32" t="str">
        <f t="shared" si="22"/>
        <v xml:space="preserve"> </v>
      </c>
      <c r="F34" s="32" t="b">
        <f t="shared" si="23"/>
        <v>0</v>
      </c>
      <c r="G34" s="41"/>
      <c r="H34" s="32" t="str">
        <f t="shared" si="24"/>
        <v xml:space="preserve"> </v>
      </c>
      <c r="I34" s="32" t="str">
        <f t="shared" si="25"/>
        <v xml:space="preserve"> </v>
      </c>
      <c r="J34" s="32" t="str">
        <f t="shared" si="26"/>
        <v xml:space="preserve"> </v>
      </c>
      <c r="K34" s="32" t="str">
        <f t="shared" si="27"/>
        <v xml:space="preserve"> </v>
      </c>
      <c r="L34" s="32" t="str">
        <f t="shared" si="28"/>
        <v xml:space="preserve"> </v>
      </c>
      <c r="M34" s="40"/>
      <c r="N34" s="32" t="str">
        <f t="shared" si="29"/>
        <v xml:space="preserve"> </v>
      </c>
      <c r="O34" s="32" t="str">
        <f t="shared" si="30"/>
        <v xml:space="preserve"> </v>
      </c>
      <c r="P34" s="32" t="str">
        <f t="shared" si="31"/>
        <v xml:space="preserve"> </v>
      </c>
      <c r="Q34" s="32" t="str">
        <f t="shared" si="32"/>
        <v xml:space="preserve"> </v>
      </c>
      <c r="R34" s="32" t="str">
        <f t="shared" si="33"/>
        <v xml:space="preserve"> </v>
      </c>
      <c r="S34" s="32" t="str">
        <f t="shared" si="34"/>
        <v xml:space="preserve"> </v>
      </c>
      <c r="T34" s="32" t="str">
        <f t="shared" si="35"/>
        <v xml:space="preserve"> </v>
      </c>
      <c r="U34" s="32" t="str">
        <f t="shared" si="36"/>
        <v xml:space="preserve"> </v>
      </c>
      <c r="V34" s="32" t="str">
        <f t="shared" si="37"/>
        <v xml:space="preserve"> </v>
      </c>
      <c r="W34" s="32" t="str">
        <f t="shared" si="38"/>
        <v xml:space="preserve"> </v>
      </c>
      <c r="X34" s="40"/>
      <c r="Y34" s="32" t="str">
        <f t="shared" si="39"/>
        <v xml:space="preserve"> </v>
      </c>
      <c r="Z34" s="32" t="str">
        <f t="shared" si="40"/>
        <v xml:space="preserve"> </v>
      </c>
      <c r="AA34" s="32" t="str">
        <f t="shared" si="41"/>
        <v xml:space="preserve"> </v>
      </c>
      <c r="AB34" s="32" t="str">
        <f t="shared" si="42"/>
        <v xml:space="preserve"> </v>
      </c>
      <c r="AC34" s="32" t="str">
        <f t="shared" si="43"/>
        <v xml:space="preserve"> </v>
      </c>
      <c r="AD34" s="40"/>
    </row>
    <row r="35" spans="1:30" x14ac:dyDescent="0.3">
      <c r="A35" s="138"/>
      <c r="B35" s="138"/>
      <c r="C35" s="40"/>
      <c r="D35" s="32">
        <f>TekTaEokul7!F35</f>
        <v>0</v>
      </c>
      <c r="E35" s="32" t="str">
        <f t="shared" si="22"/>
        <v xml:space="preserve"> </v>
      </c>
      <c r="F35" s="32" t="b">
        <f t="shared" si="23"/>
        <v>0</v>
      </c>
      <c r="G35" s="41"/>
      <c r="H35" s="32" t="str">
        <f t="shared" si="24"/>
        <v xml:space="preserve"> </v>
      </c>
      <c r="I35" s="32" t="str">
        <f t="shared" si="25"/>
        <v xml:space="preserve"> </v>
      </c>
      <c r="J35" s="32" t="str">
        <f t="shared" si="26"/>
        <v xml:space="preserve"> </v>
      </c>
      <c r="K35" s="32" t="str">
        <f t="shared" si="27"/>
        <v xml:space="preserve"> </v>
      </c>
      <c r="L35" s="32" t="str">
        <f t="shared" si="28"/>
        <v xml:space="preserve"> </v>
      </c>
      <c r="M35" s="40"/>
      <c r="N35" s="32" t="str">
        <f t="shared" si="29"/>
        <v xml:space="preserve"> </v>
      </c>
      <c r="O35" s="32" t="str">
        <f t="shared" si="30"/>
        <v xml:space="preserve"> </v>
      </c>
      <c r="P35" s="32" t="str">
        <f t="shared" si="31"/>
        <v xml:space="preserve"> </v>
      </c>
      <c r="Q35" s="32" t="str">
        <f t="shared" si="32"/>
        <v xml:space="preserve"> </v>
      </c>
      <c r="R35" s="32" t="str">
        <f t="shared" si="33"/>
        <v xml:space="preserve"> </v>
      </c>
      <c r="S35" s="32" t="str">
        <f t="shared" si="34"/>
        <v xml:space="preserve"> </v>
      </c>
      <c r="T35" s="32" t="str">
        <f t="shared" si="35"/>
        <v xml:space="preserve"> </v>
      </c>
      <c r="U35" s="32" t="str">
        <f t="shared" si="36"/>
        <v xml:space="preserve"> </v>
      </c>
      <c r="V35" s="32" t="str">
        <f t="shared" si="37"/>
        <v xml:space="preserve"> </v>
      </c>
      <c r="W35" s="32" t="str">
        <f t="shared" si="38"/>
        <v xml:space="preserve"> </v>
      </c>
      <c r="X35" s="40"/>
      <c r="Y35" s="32" t="str">
        <f t="shared" si="39"/>
        <v xml:space="preserve"> </v>
      </c>
      <c r="Z35" s="32" t="str">
        <f t="shared" si="40"/>
        <v xml:space="preserve"> </v>
      </c>
      <c r="AA35" s="32" t="str">
        <f t="shared" si="41"/>
        <v xml:space="preserve"> </v>
      </c>
      <c r="AB35" s="32" t="str">
        <f t="shared" si="42"/>
        <v xml:space="preserve"> </v>
      </c>
      <c r="AC35" s="32" t="str">
        <f t="shared" si="43"/>
        <v xml:space="preserve"> </v>
      </c>
      <c r="AD35" s="40"/>
    </row>
    <row r="36" spans="1:30" x14ac:dyDescent="0.3">
      <c r="A36" s="138"/>
      <c r="B36" s="138"/>
      <c r="C36" s="40"/>
      <c r="D36" s="32">
        <f>TekTaEokul7!F36</f>
        <v>0</v>
      </c>
      <c r="E36" s="32" t="str">
        <f t="shared" si="22"/>
        <v xml:space="preserve"> </v>
      </c>
      <c r="F36" s="32" t="b">
        <f t="shared" si="23"/>
        <v>0</v>
      </c>
      <c r="G36" s="41"/>
      <c r="H36" s="32" t="str">
        <f t="shared" si="24"/>
        <v xml:space="preserve"> </v>
      </c>
      <c r="I36" s="32" t="str">
        <f t="shared" si="25"/>
        <v xml:space="preserve"> </v>
      </c>
      <c r="J36" s="32" t="str">
        <f t="shared" si="26"/>
        <v xml:space="preserve"> </v>
      </c>
      <c r="K36" s="32" t="str">
        <f t="shared" si="27"/>
        <v xml:space="preserve"> </v>
      </c>
      <c r="L36" s="32" t="str">
        <f t="shared" si="28"/>
        <v xml:space="preserve"> </v>
      </c>
      <c r="M36" s="40"/>
      <c r="N36" s="32" t="str">
        <f t="shared" si="29"/>
        <v xml:space="preserve"> </v>
      </c>
      <c r="O36" s="32" t="str">
        <f t="shared" si="30"/>
        <v xml:space="preserve"> </v>
      </c>
      <c r="P36" s="32" t="str">
        <f t="shared" si="31"/>
        <v xml:space="preserve"> </v>
      </c>
      <c r="Q36" s="32" t="str">
        <f t="shared" si="32"/>
        <v xml:space="preserve"> </v>
      </c>
      <c r="R36" s="32" t="str">
        <f t="shared" si="33"/>
        <v xml:space="preserve"> </v>
      </c>
      <c r="S36" s="32" t="str">
        <f t="shared" si="34"/>
        <v xml:space="preserve"> </v>
      </c>
      <c r="T36" s="32" t="str">
        <f t="shared" si="35"/>
        <v xml:space="preserve"> </v>
      </c>
      <c r="U36" s="32" t="str">
        <f t="shared" si="36"/>
        <v xml:space="preserve"> </v>
      </c>
      <c r="V36" s="32" t="str">
        <f t="shared" si="37"/>
        <v xml:space="preserve"> </v>
      </c>
      <c r="W36" s="32" t="str">
        <f t="shared" si="38"/>
        <v xml:space="preserve"> </v>
      </c>
      <c r="X36" s="40"/>
      <c r="Y36" s="32" t="str">
        <f t="shared" si="39"/>
        <v xml:space="preserve"> </v>
      </c>
      <c r="Z36" s="32" t="str">
        <f t="shared" si="40"/>
        <v xml:space="preserve"> </v>
      </c>
      <c r="AA36" s="32" t="str">
        <f t="shared" si="41"/>
        <v xml:space="preserve"> </v>
      </c>
      <c r="AB36" s="32" t="str">
        <f t="shared" si="42"/>
        <v xml:space="preserve"> </v>
      </c>
      <c r="AC36" s="32" t="str">
        <f t="shared" si="43"/>
        <v xml:space="preserve"> </v>
      </c>
      <c r="AD36" s="40"/>
    </row>
    <row r="37" spans="1:30" x14ac:dyDescent="0.3">
      <c r="A37" s="138"/>
      <c r="B37" s="138"/>
      <c r="C37" s="40"/>
      <c r="D37" s="32">
        <f>TekTaEokul7!F37</f>
        <v>0</v>
      </c>
      <c r="E37" s="32" t="str">
        <f t="shared" si="22"/>
        <v xml:space="preserve"> </v>
      </c>
      <c r="F37" s="32" t="b">
        <f t="shared" si="23"/>
        <v>0</v>
      </c>
      <c r="G37" s="41"/>
      <c r="H37" s="32" t="str">
        <f t="shared" si="24"/>
        <v xml:space="preserve"> </v>
      </c>
      <c r="I37" s="32" t="str">
        <f t="shared" si="25"/>
        <v xml:space="preserve"> </v>
      </c>
      <c r="J37" s="32" t="str">
        <f t="shared" si="26"/>
        <v xml:space="preserve"> </v>
      </c>
      <c r="K37" s="32" t="str">
        <f t="shared" si="27"/>
        <v xml:space="preserve"> </v>
      </c>
      <c r="L37" s="32" t="str">
        <f t="shared" si="28"/>
        <v xml:space="preserve"> </v>
      </c>
      <c r="M37" s="40"/>
      <c r="N37" s="32" t="str">
        <f t="shared" si="29"/>
        <v xml:space="preserve"> </v>
      </c>
      <c r="O37" s="32" t="str">
        <f t="shared" si="30"/>
        <v xml:space="preserve"> </v>
      </c>
      <c r="P37" s="32" t="str">
        <f t="shared" si="31"/>
        <v xml:space="preserve"> </v>
      </c>
      <c r="Q37" s="32" t="str">
        <f t="shared" si="32"/>
        <v xml:space="preserve"> </v>
      </c>
      <c r="R37" s="32" t="str">
        <f t="shared" si="33"/>
        <v xml:space="preserve"> </v>
      </c>
      <c r="S37" s="32" t="str">
        <f t="shared" si="34"/>
        <v xml:space="preserve"> </v>
      </c>
      <c r="T37" s="32" t="str">
        <f t="shared" si="35"/>
        <v xml:space="preserve"> </v>
      </c>
      <c r="U37" s="32" t="str">
        <f t="shared" si="36"/>
        <v xml:space="preserve"> </v>
      </c>
      <c r="V37" s="32" t="str">
        <f t="shared" si="37"/>
        <v xml:space="preserve"> </v>
      </c>
      <c r="W37" s="32" t="str">
        <f t="shared" si="38"/>
        <v xml:space="preserve"> </v>
      </c>
      <c r="X37" s="40"/>
      <c r="Y37" s="32" t="str">
        <f t="shared" si="39"/>
        <v xml:space="preserve"> </v>
      </c>
      <c r="Z37" s="32" t="str">
        <f t="shared" si="40"/>
        <v xml:space="preserve"> </v>
      </c>
      <c r="AA37" s="32" t="str">
        <f t="shared" si="41"/>
        <v xml:space="preserve"> </v>
      </c>
      <c r="AB37" s="32" t="str">
        <f t="shared" si="42"/>
        <v xml:space="preserve"> </v>
      </c>
      <c r="AC37" s="32" t="str">
        <f t="shared" si="43"/>
        <v xml:space="preserve"> </v>
      </c>
      <c r="AD37" s="40"/>
    </row>
    <row r="38" spans="1:30" x14ac:dyDescent="0.3">
      <c r="A38" s="138"/>
      <c r="B38" s="138"/>
      <c r="C38" s="40"/>
      <c r="D38" s="32">
        <f>TekTaEokul7!F38</f>
        <v>0</v>
      </c>
      <c r="E38" s="32" t="str">
        <f t="shared" si="22"/>
        <v xml:space="preserve"> </v>
      </c>
      <c r="F38" s="32" t="b">
        <f t="shared" si="23"/>
        <v>0</v>
      </c>
      <c r="G38" s="41"/>
      <c r="H38" s="32" t="str">
        <f t="shared" si="24"/>
        <v xml:space="preserve"> </v>
      </c>
      <c r="I38" s="32" t="str">
        <f t="shared" si="25"/>
        <v xml:space="preserve"> </v>
      </c>
      <c r="J38" s="32" t="str">
        <f t="shared" si="26"/>
        <v xml:space="preserve"> </v>
      </c>
      <c r="K38" s="32" t="str">
        <f t="shared" si="27"/>
        <v xml:space="preserve"> </v>
      </c>
      <c r="L38" s="32" t="str">
        <f t="shared" si="28"/>
        <v xml:space="preserve"> </v>
      </c>
      <c r="M38" s="40"/>
      <c r="N38" s="32" t="str">
        <f t="shared" si="29"/>
        <v xml:space="preserve"> </v>
      </c>
      <c r="O38" s="32" t="str">
        <f t="shared" si="30"/>
        <v xml:space="preserve"> </v>
      </c>
      <c r="P38" s="32" t="str">
        <f t="shared" si="31"/>
        <v xml:space="preserve"> </v>
      </c>
      <c r="Q38" s="32" t="str">
        <f t="shared" si="32"/>
        <v xml:space="preserve"> </v>
      </c>
      <c r="R38" s="32" t="str">
        <f t="shared" si="33"/>
        <v xml:space="preserve"> </v>
      </c>
      <c r="S38" s="32" t="str">
        <f t="shared" si="34"/>
        <v xml:space="preserve"> </v>
      </c>
      <c r="T38" s="32" t="str">
        <f t="shared" si="35"/>
        <v xml:space="preserve"> </v>
      </c>
      <c r="U38" s="32" t="str">
        <f t="shared" si="36"/>
        <v xml:space="preserve"> </v>
      </c>
      <c r="V38" s="32" t="str">
        <f t="shared" si="37"/>
        <v xml:space="preserve"> </v>
      </c>
      <c r="W38" s="32" t="str">
        <f t="shared" si="38"/>
        <v xml:space="preserve"> </v>
      </c>
      <c r="X38" s="40"/>
      <c r="Y38" s="32" t="str">
        <f t="shared" si="39"/>
        <v xml:space="preserve"> </v>
      </c>
      <c r="Z38" s="32" t="str">
        <f t="shared" si="40"/>
        <v xml:space="preserve"> </v>
      </c>
      <c r="AA38" s="32" t="str">
        <f t="shared" si="41"/>
        <v xml:space="preserve"> </v>
      </c>
      <c r="AB38" s="32" t="str">
        <f t="shared" si="42"/>
        <v xml:space="preserve"> </v>
      </c>
      <c r="AC38" s="32" t="str">
        <f t="shared" si="43"/>
        <v xml:space="preserve"> </v>
      </c>
      <c r="AD38" s="40"/>
    </row>
    <row r="39" spans="1:30" x14ac:dyDescent="0.3">
      <c r="A39" s="138"/>
      <c r="B39" s="138"/>
      <c r="C39" s="40"/>
      <c r="D39" s="32">
        <f>TekTaEokul7!F39</f>
        <v>0</v>
      </c>
      <c r="E39" s="32" t="str">
        <f t="shared" si="22"/>
        <v xml:space="preserve"> </v>
      </c>
      <c r="F39" s="32" t="b">
        <f t="shared" si="23"/>
        <v>0</v>
      </c>
      <c r="G39" s="41"/>
      <c r="H39" s="32" t="str">
        <f t="shared" si="24"/>
        <v xml:space="preserve"> </v>
      </c>
      <c r="I39" s="32" t="str">
        <f t="shared" si="25"/>
        <v xml:space="preserve"> </v>
      </c>
      <c r="J39" s="32" t="str">
        <f t="shared" si="26"/>
        <v xml:space="preserve"> </v>
      </c>
      <c r="K39" s="32" t="str">
        <f t="shared" si="27"/>
        <v xml:space="preserve"> </v>
      </c>
      <c r="L39" s="32" t="str">
        <f t="shared" si="28"/>
        <v xml:space="preserve"> </v>
      </c>
      <c r="M39" s="40"/>
      <c r="N39" s="32" t="str">
        <f t="shared" si="29"/>
        <v xml:space="preserve"> </v>
      </c>
      <c r="O39" s="32" t="str">
        <f t="shared" si="30"/>
        <v xml:space="preserve"> </v>
      </c>
      <c r="P39" s="32" t="str">
        <f t="shared" si="31"/>
        <v xml:space="preserve"> </v>
      </c>
      <c r="Q39" s="32" t="str">
        <f t="shared" si="32"/>
        <v xml:space="preserve"> </v>
      </c>
      <c r="R39" s="32" t="str">
        <f t="shared" si="33"/>
        <v xml:space="preserve"> </v>
      </c>
      <c r="S39" s="32" t="str">
        <f t="shared" si="34"/>
        <v xml:space="preserve"> </v>
      </c>
      <c r="T39" s="32" t="str">
        <f t="shared" si="35"/>
        <v xml:space="preserve"> </v>
      </c>
      <c r="U39" s="32" t="str">
        <f t="shared" si="36"/>
        <v xml:space="preserve"> </v>
      </c>
      <c r="V39" s="32" t="str">
        <f t="shared" si="37"/>
        <v xml:space="preserve"> </v>
      </c>
      <c r="W39" s="32" t="str">
        <f t="shared" si="38"/>
        <v xml:space="preserve"> </v>
      </c>
      <c r="X39" s="40"/>
      <c r="Y39" s="32" t="str">
        <f t="shared" si="39"/>
        <v xml:space="preserve"> </v>
      </c>
      <c r="Z39" s="32" t="str">
        <f t="shared" si="40"/>
        <v xml:space="preserve"> </v>
      </c>
      <c r="AA39" s="32" t="str">
        <f t="shared" si="41"/>
        <v xml:space="preserve"> </v>
      </c>
      <c r="AB39" s="32" t="str">
        <f t="shared" si="42"/>
        <v xml:space="preserve"> </v>
      </c>
      <c r="AC39" s="32" t="str">
        <f t="shared" si="43"/>
        <v xml:space="preserve"> </v>
      </c>
      <c r="AD39" s="40"/>
    </row>
    <row r="40" spans="1:30" x14ac:dyDescent="0.3">
      <c r="A40" s="138"/>
      <c r="B40" s="138"/>
      <c r="C40" s="40"/>
      <c r="D40" s="32">
        <f>TekTaEokul7!F40</f>
        <v>0</v>
      </c>
      <c r="E40" s="32" t="str">
        <f t="shared" si="22"/>
        <v xml:space="preserve"> </v>
      </c>
      <c r="F40" s="32" t="b">
        <f t="shared" si="23"/>
        <v>0</v>
      </c>
      <c r="G40" s="41"/>
      <c r="H40" s="32" t="str">
        <f t="shared" si="24"/>
        <v xml:space="preserve"> </v>
      </c>
      <c r="I40" s="32" t="str">
        <f t="shared" si="25"/>
        <v xml:space="preserve"> </v>
      </c>
      <c r="J40" s="32" t="str">
        <f t="shared" si="26"/>
        <v xml:space="preserve"> </v>
      </c>
      <c r="K40" s="32" t="str">
        <f t="shared" si="27"/>
        <v xml:space="preserve"> </v>
      </c>
      <c r="L40" s="32" t="str">
        <f t="shared" si="28"/>
        <v xml:space="preserve"> </v>
      </c>
      <c r="M40" s="40"/>
      <c r="N40" s="32" t="str">
        <f t="shared" si="29"/>
        <v xml:space="preserve"> </v>
      </c>
      <c r="O40" s="32" t="str">
        <f t="shared" si="30"/>
        <v xml:space="preserve"> </v>
      </c>
      <c r="P40" s="32" t="str">
        <f t="shared" si="31"/>
        <v xml:space="preserve"> </v>
      </c>
      <c r="Q40" s="32" t="str">
        <f t="shared" si="32"/>
        <v xml:space="preserve"> </v>
      </c>
      <c r="R40" s="32" t="str">
        <f t="shared" si="33"/>
        <v xml:space="preserve"> </v>
      </c>
      <c r="S40" s="32" t="str">
        <f t="shared" si="34"/>
        <v xml:space="preserve"> </v>
      </c>
      <c r="T40" s="32" t="str">
        <f t="shared" si="35"/>
        <v xml:space="preserve"> </v>
      </c>
      <c r="U40" s="32" t="str">
        <f t="shared" si="36"/>
        <v xml:space="preserve"> </v>
      </c>
      <c r="V40" s="32" t="str">
        <f t="shared" si="37"/>
        <v xml:space="preserve"> </v>
      </c>
      <c r="W40" s="32" t="str">
        <f t="shared" si="38"/>
        <v xml:space="preserve"> </v>
      </c>
      <c r="X40" s="40"/>
      <c r="Y40" s="32" t="str">
        <f t="shared" si="39"/>
        <v xml:space="preserve"> </v>
      </c>
      <c r="Z40" s="32" t="str">
        <f t="shared" si="40"/>
        <v xml:space="preserve"> </v>
      </c>
      <c r="AA40" s="32" t="str">
        <f t="shared" si="41"/>
        <v xml:space="preserve"> </v>
      </c>
      <c r="AB40" s="32" t="str">
        <f t="shared" si="42"/>
        <v xml:space="preserve"> </v>
      </c>
      <c r="AC40" s="32" t="str">
        <f t="shared" si="43"/>
        <v xml:space="preserve"> </v>
      </c>
      <c r="AD40" s="40"/>
    </row>
    <row r="41" spans="1:30" x14ac:dyDescent="0.3">
      <c r="A41" s="138"/>
      <c r="B41" s="138"/>
      <c r="C41" s="40"/>
      <c r="D41" s="32">
        <f>TekTaEokul7!F41</f>
        <v>0</v>
      </c>
      <c r="E41" s="32" t="str">
        <f t="shared" si="22"/>
        <v xml:space="preserve"> </v>
      </c>
      <c r="F41" s="32" t="b">
        <f t="shared" si="23"/>
        <v>0</v>
      </c>
      <c r="G41" s="41"/>
      <c r="H41" s="32" t="str">
        <f t="shared" si="24"/>
        <v xml:space="preserve"> </v>
      </c>
      <c r="I41" s="32" t="str">
        <f t="shared" si="25"/>
        <v xml:space="preserve"> </v>
      </c>
      <c r="J41" s="32" t="str">
        <f t="shared" si="26"/>
        <v xml:space="preserve"> </v>
      </c>
      <c r="K41" s="32" t="str">
        <f t="shared" si="27"/>
        <v xml:space="preserve"> </v>
      </c>
      <c r="L41" s="32" t="str">
        <f t="shared" si="28"/>
        <v xml:space="preserve"> </v>
      </c>
      <c r="M41" s="40"/>
      <c r="N41" s="32" t="str">
        <f t="shared" si="29"/>
        <v xml:space="preserve"> </v>
      </c>
      <c r="O41" s="32" t="str">
        <f t="shared" si="30"/>
        <v xml:space="preserve"> </v>
      </c>
      <c r="P41" s="32" t="str">
        <f t="shared" si="31"/>
        <v xml:space="preserve"> </v>
      </c>
      <c r="Q41" s="32" t="str">
        <f t="shared" si="32"/>
        <v xml:space="preserve"> </v>
      </c>
      <c r="R41" s="32" t="str">
        <f t="shared" si="33"/>
        <v xml:space="preserve"> </v>
      </c>
      <c r="S41" s="32" t="str">
        <f t="shared" si="34"/>
        <v xml:space="preserve"> </v>
      </c>
      <c r="T41" s="32" t="str">
        <f t="shared" si="35"/>
        <v xml:space="preserve"> </v>
      </c>
      <c r="U41" s="32" t="str">
        <f t="shared" si="36"/>
        <v xml:space="preserve"> </v>
      </c>
      <c r="V41" s="32" t="str">
        <f t="shared" si="37"/>
        <v xml:space="preserve"> </v>
      </c>
      <c r="W41" s="32" t="str">
        <f t="shared" si="38"/>
        <v xml:space="preserve"> </v>
      </c>
      <c r="X41" s="40"/>
      <c r="Y41" s="32" t="str">
        <f t="shared" si="39"/>
        <v xml:space="preserve"> </v>
      </c>
      <c r="Z41" s="32" t="str">
        <f t="shared" si="40"/>
        <v xml:space="preserve"> </v>
      </c>
      <c r="AA41" s="32" t="str">
        <f t="shared" si="41"/>
        <v xml:space="preserve"> </v>
      </c>
      <c r="AB41" s="32" t="str">
        <f t="shared" si="42"/>
        <v xml:space="preserve"> </v>
      </c>
      <c r="AC41" s="32" t="str">
        <f t="shared" si="43"/>
        <v xml:space="preserve"> </v>
      </c>
      <c r="AD41" s="40"/>
    </row>
    <row r="42" spans="1:30" x14ac:dyDescent="0.3">
      <c r="A42" s="138"/>
      <c r="B42" s="138"/>
      <c r="C42" s="40"/>
      <c r="D42" s="32">
        <f>TekTaEokul7!F42</f>
        <v>0</v>
      </c>
      <c r="E42" s="32" t="str">
        <f t="shared" si="22"/>
        <v xml:space="preserve"> </v>
      </c>
      <c r="F42" s="32" t="b">
        <f t="shared" si="23"/>
        <v>0</v>
      </c>
      <c r="G42" s="41"/>
      <c r="H42" s="32" t="str">
        <f t="shared" si="24"/>
        <v xml:space="preserve"> </v>
      </c>
      <c r="I42" s="32" t="str">
        <f t="shared" si="25"/>
        <v xml:space="preserve"> </v>
      </c>
      <c r="J42" s="32" t="str">
        <f t="shared" si="26"/>
        <v xml:space="preserve"> </v>
      </c>
      <c r="K42" s="32" t="str">
        <f t="shared" si="27"/>
        <v xml:space="preserve"> </v>
      </c>
      <c r="L42" s="32" t="str">
        <f t="shared" si="28"/>
        <v xml:space="preserve"> </v>
      </c>
      <c r="M42" s="40"/>
      <c r="N42" s="32" t="str">
        <f t="shared" si="29"/>
        <v xml:space="preserve"> </v>
      </c>
      <c r="O42" s="32" t="str">
        <f t="shared" si="30"/>
        <v xml:space="preserve"> </v>
      </c>
      <c r="P42" s="32" t="str">
        <f t="shared" si="31"/>
        <v xml:space="preserve"> </v>
      </c>
      <c r="Q42" s="32" t="str">
        <f t="shared" si="32"/>
        <v xml:space="preserve"> </v>
      </c>
      <c r="R42" s="32" t="str">
        <f t="shared" si="33"/>
        <v xml:space="preserve"> </v>
      </c>
      <c r="S42" s="32" t="str">
        <f t="shared" si="34"/>
        <v xml:space="preserve"> </v>
      </c>
      <c r="T42" s="32" t="str">
        <f t="shared" si="35"/>
        <v xml:space="preserve"> </v>
      </c>
      <c r="U42" s="32" t="str">
        <f t="shared" si="36"/>
        <v xml:space="preserve"> </v>
      </c>
      <c r="V42" s="32" t="str">
        <f t="shared" si="37"/>
        <v xml:space="preserve"> </v>
      </c>
      <c r="W42" s="32" t="str">
        <f t="shared" si="38"/>
        <v xml:space="preserve"> </v>
      </c>
      <c r="X42" s="40"/>
      <c r="Y42" s="32" t="str">
        <f t="shared" si="39"/>
        <v xml:space="preserve"> </v>
      </c>
      <c r="Z42" s="32" t="str">
        <f t="shared" si="40"/>
        <v xml:space="preserve"> </v>
      </c>
      <c r="AA42" s="32" t="str">
        <f t="shared" si="41"/>
        <v xml:space="preserve"> </v>
      </c>
      <c r="AB42" s="32" t="str">
        <f t="shared" si="42"/>
        <v xml:space="preserve"> </v>
      </c>
      <c r="AC42" s="32" t="str">
        <f t="shared" si="43"/>
        <v xml:space="preserve"> </v>
      </c>
      <c r="AD42" s="40"/>
    </row>
    <row r="43" spans="1:30" x14ac:dyDescent="0.3">
      <c r="A43" s="138"/>
      <c r="B43" s="138"/>
      <c r="C43" s="40"/>
      <c r="D43" s="32">
        <f>TekTaEokul7!F43</f>
        <v>0</v>
      </c>
      <c r="E43" s="32" t="str">
        <f t="shared" si="22"/>
        <v xml:space="preserve"> </v>
      </c>
      <c r="F43" s="32" t="b">
        <f t="shared" si="23"/>
        <v>0</v>
      </c>
      <c r="G43" s="41"/>
      <c r="H43" s="32" t="str">
        <f t="shared" si="24"/>
        <v xml:space="preserve"> </v>
      </c>
      <c r="I43" s="32" t="str">
        <f t="shared" si="25"/>
        <v xml:space="preserve"> </v>
      </c>
      <c r="J43" s="32" t="str">
        <f t="shared" si="26"/>
        <v xml:space="preserve"> </v>
      </c>
      <c r="K43" s="32" t="str">
        <f t="shared" si="27"/>
        <v xml:space="preserve"> </v>
      </c>
      <c r="L43" s="32" t="str">
        <f t="shared" si="28"/>
        <v xml:space="preserve"> </v>
      </c>
      <c r="M43" s="40"/>
      <c r="N43" s="32" t="str">
        <f t="shared" si="29"/>
        <v xml:space="preserve"> </v>
      </c>
      <c r="O43" s="32" t="str">
        <f t="shared" si="30"/>
        <v xml:space="preserve"> </v>
      </c>
      <c r="P43" s="32" t="str">
        <f t="shared" si="31"/>
        <v xml:space="preserve"> </v>
      </c>
      <c r="Q43" s="32" t="str">
        <f t="shared" si="32"/>
        <v xml:space="preserve"> </v>
      </c>
      <c r="R43" s="32" t="str">
        <f t="shared" si="33"/>
        <v xml:space="preserve"> </v>
      </c>
      <c r="S43" s="32" t="str">
        <f t="shared" si="34"/>
        <v xml:space="preserve"> </v>
      </c>
      <c r="T43" s="32" t="str">
        <f t="shared" si="35"/>
        <v xml:space="preserve"> </v>
      </c>
      <c r="U43" s="32" t="str">
        <f t="shared" si="36"/>
        <v xml:space="preserve"> </v>
      </c>
      <c r="V43" s="32" t="str">
        <f t="shared" si="37"/>
        <v xml:space="preserve"> </v>
      </c>
      <c r="W43" s="32" t="str">
        <f t="shared" si="38"/>
        <v xml:space="preserve"> </v>
      </c>
      <c r="X43" s="40"/>
      <c r="Y43" s="32" t="str">
        <f t="shared" si="39"/>
        <v xml:space="preserve"> </v>
      </c>
      <c r="Z43" s="32" t="str">
        <f t="shared" si="40"/>
        <v xml:space="preserve"> </v>
      </c>
      <c r="AA43" s="32" t="str">
        <f t="shared" si="41"/>
        <v xml:space="preserve"> </v>
      </c>
      <c r="AB43" s="32" t="str">
        <f t="shared" si="42"/>
        <v xml:space="preserve"> </v>
      </c>
      <c r="AC43" s="32" t="str">
        <f t="shared" si="43"/>
        <v xml:space="preserve"> </v>
      </c>
      <c r="AD43" s="40"/>
    </row>
    <row r="44" spans="1:30" x14ac:dyDescent="0.3">
      <c r="A44" s="138"/>
      <c r="B44" s="138"/>
      <c r="C44" s="40"/>
      <c r="D44" s="32">
        <f>TekTaEokul7!F44</f>
        <v>0</v>
      </c>
      <c r="E44" s="32" t="str">
        <f t="shared" si="22"/>
        <v xml:space="preserve"> </v>
      </c>
      <c r="F44" s="32" t="b">
        <f t="shared" si="23"/>
        <v>0</v>
      </c>
      <c r="G44" s="41"/>
      <c r="H44" s="32" t="str">
        <f t="shared" si="24"/>
        <v xml:space="preserve"> </v>
      </c>
      <c r="I44" s="32" t="str">
        <f t="shared" si="25"/>
        <v xml:space="preserve"> </v>
      </c>
      <c r="J44" s="32" t="str">
        <f t="shared" si="26"/>
        <v xml:space="preserve"> </v>
      </c>
      <c r="K44" s="32" t="str">
        <f t="shared" si="27"/>
        <v xml:space="preserve"> </v>
      </c>
      <c r="L44" s="32" t="str">
        <f t="shared" si="28"/>
        <v xml:space="preserve"> </v>
      </c>
      <c r="M44" s="40"/>
      <c r="N44" s="32" t="str">
        <f t="shared" si="29"/>
        <v xml:space="preserve"> </v>
      </c>
      <c r="O44" s="32" t="str">
        <f t="shared" si="30"/>
        <v xml:space="preserve"> </v>
      </c>
      <c r="P44" s="32" t="str">
        <f t="shared" si="31"/>
        <v xml:space="preserve"> </v>
      </c>
      <c r="Q44" s="32" t="str">
        <f t="shared" si="32"/>
        <v xml:space="preserve"> </v>
      </c>
      <c r="R44" s="32" t="str">
        <f t="shared" si="33"/>
        <v xml:space="preserve"> </v>
      </c>
      <c r="S44" s="32" t="str">
        <f t="shared" si="34"/>
        <v xml:space="preserve"> </v>
      </c>
      <c r="T44" s="32" t="str">
        <f t="shared" si="35"/>
        <v xml:space="preserve"> </v>
      </c>
      <c r="U44" s="32" t="str">
        <f t="shared" si="36"/>
        <v xml:space="preserve"> </v>
      </c>
      <c r="V44" s="32" t="str">
        <f t="shared" si="37"/>
        <v xml:space="preserve"> </v>
      </c>
      <c r="W44" s="32" t="str">
        <f t="shared" si="38"/>
        <v xml:space="preserve"> </v>
      </c>
      <c r="X44" s="40"/>
      <c r="Y44" s="32" t="str">
        <f t="shared" si="39"/>
        <v xml:space="preserve"> </v>
      </c>
      <c r="Z44" s="32" t="str">
        <f t="shared" si="40"/>
        <v xml:space="preserve"> </v>
      </c>
      <c r="AA44" s="32" t="str">
        <f t="shared" si="41"/>
        <v xml:space="preserve"> </v>
      </c>
      <c r="AB44" s="32" t="str">
        <f t="shared" si="42"/>
        <v xml:space="preserve"> </v>
      </c>
      <c r="AC44" s="32" t="str">
        <f t="shared" si="43"/>
        <v xml:space="preserve"> </v>
      </c>
      <c r="AD44" s="40"/>
    </row>
    <row r="45" spans="1:30" x14ac:dyDescent="0.3">
      <c r="A45" s="138"/>
      <c r="B45" s="138"/>
      <c r="C45" s="40"/>
      <c r="D45" s="32">
        <f>TekTaEokul7!F45</f>
        <v>0</v>
      </c>
      <c r="E45" s="32" t="str">
        <f t="shared" si="22"/>
        <v xml:space="preserve"> </v>
      </c>
      <c r="F45" s="32" t="b">
        <f t="shared" si="23"/>
        <v>0</v>
      </c>
      <c r="G45" s="41"/>
      <c r="H45" s="32" t="str">
        <f t="shared" si="24"/>
        <v xml:space="preserve"> </v>
      </c>
      <c r="I45" s="32" t="str">
        <f t="shared" si="25"/>
        <v xml:space="preserve"> </v>
      </c>
      <c r="J45" s="32" t="str">
        <f t="shared" si="26"/>
        <v xml:space="preserve"> </v>
      </c>
      <c r="K45" s="32" t="str">
        <f t="shared" si="27"/>
        <v xml:space="preserve"> </v>
      </c>
      <c r="L45" s="32" t="str">
        <f t="shared" si="28"/>
        <v xml:space="preserve"> </v>
      </c>
      <c r="M45" s="40"/>
      <c r="N45" s="32" t="str">
        <f t="shared" si="29"/>
        <v xml:space="preserve"> </v>
      </c>
      <c r="O45" s="32" t="str">
        <f t="shared" si="30"/>
        <v xml:space="preserve"> </v>
      </c>
      <c r="P45" s="32" t="str">
        <f t="shared" si="31"/>
        <v xml:space="preserve"> </v>
      </c>
      <c r="Q45" s="32" t="str">
        <f t="shared" si="32"/>
        <v xml:space="preserve"> </v>
      </c>
      <c r="R45" s="32" t="str">
        <f t="shared" si="33"/>
        <v xml:space="preserve"> </v>
      </c>
      <c r="S45" s="32" t="str">
        <f t="shared" si="34"/>
        <v xml:space="preserve"> </v>
      </c>
      <c r="T45" s="32" t="str">
        <f t="shared" si="35"/>
        <v xml:space="preserve"> </v>
      </c>
      <c r="U45" s="32" t="str">
        <f t="shared" si="36"/>
        <v xml:space="preserve"> </v>
      </c>
      <c r="V45" s="32" t="str">
        <f t="shared" si="37"/>
        <v xml:space="preserve"> </v>
      </c>
      <c r="W45" s="32" t="str">
        <f t="shared" si="38"/>
        <v xml:space="preserve"> </v>
      </c>
      <c r="X45" s="40"/>
      <c r="Y45" s="32" t="str">
        <f t="shared" si="39"/>
        <v xml:space="preserve"> </v>
      </c>
      <c r="Z45" s="32" t="str">
        <f t="shared" si="40"/>
        <v xml:space="preserve"> </v>
      </c>
      <c r="AA45" s="32" t="str">
        <f t="shared" si="41"/>
        <v xml:space="preserve"> </v>
      </c>
      <c r="AB45" s="32" t="str">
        <f t="shared" si="42"/>
        <v xml:space="preserve"> </v>
      </c>
      <c r="AC45" s="32" t="str">
        <f t="shared" si="43"/>
        <v xml:space="preserve"> </v>
      </c>
      <c r="AD45" s="40"/>
    </row>
    <row r="46" spans="1:30" x14ac:dyDescent="0.3">
      <c r="A46" s="138"/>
      <c r="B46" s="138"/>
      <c r="C46" s="40"/>
      <c r="D46" s="32">
        <f>TekTaEokul7!F46</f>
        <v>0</v>
      </c>
      <c r="E46" s="32" t="str">
        <f t="shared" si="22"/>
        <v xml:space="preserve"> </v>
      </c>
      <c r="F46" s="32" t="b">
        <f t="shared" si="23"/>
        <v>0</v>
      </c>
      <c r="G46" s="41"/>
      <c r="H46" s="32" t="str">
        <f t="shared" si="24"/>
        <v xml:space="preserve"> </v>
      </c>
      <c r="I46" s="32" t="str">
        <f t="shared" si="25"/>
        <v xml:space="preserve"> </v>
      </c>
      <c r="J46" s="32" t="str">
        <f t="shared" si="26"/>
        <v xml:space="preserve"> </v>
      </c>
      <c r="K46" s="32" t="str">
        <f t="shared" si="27"/>
        <v xml:space="preserve"> </v>
      </c>
      <c r="L46" s="32" t="str">
        <f t="shared" si="28"/>
        <v xml:space="preserve"> </v>
      </c>
      <c r="M46" s="40"/>
      <c r="N46" s="32" t="str">
        <f t="shared" si="29"/>
        <v xml:space="preserve"> </v>
      </c>
      <c r="O46" s="32" t="str">
        <f t="shared" si="30"/>
        <v xml:space="preserve"> </v>
      </c>
      <c r="P46" s="32" t="str">
        <f t="shared" si="31"/>
        <v xml:space="preserve"> </v>
      </c>
      <c r="Q46" s="32" t="str">
        <f t="shared" si="32"/>
        <v xml:space="preserve"> </v>
      </c>
      <c r="R46" s="32" t="str">
        <f t="shared" si="33"/>
        <v xml:space="preserve"> </v>
      </c>
      <c r="S46" s="32" t="str">
        <f t="shared" si="34"/>
        <v xml:space="preserve"> </v>
      </c>
      <c r="T46" s="32" t="str">
        <f t="shared" si="35"/>
        <v xml:space="preserve"> </v>
      </c>
      <c r="U46" s="32" t="str">
        <f t="shared" si="36"/>
        <v xml:space="preserve"> </v>
      </c>
      <c r="V46" s="32" t="str">
        <f t="shared" si="37"/>
        <v xml:space="preserve"> </v>
      </c>
      <c r="W46" s="32" t="str">
        <f t="shared" si="38"/>
        <v xml:space="preserve"> </v>
      </c>
      <c r="X46" s="40"/>
      <c r="Y46" s="32" t="str">
        <f t="shared" si="39"/>
        <v xml:space="preserve"> </v>
      </c>
      <c r="Z46" s="32" t="str">
        <f t="shared" si="40"/>
        <v xml:space="preserve"> </v>
      </c>
      <c r="AA46" s="32" t="str">
        <f t="shared" si="41"/>
        <v xml:space="preserve"> </v>
      </c>
      <c r="AB46" s="32" t="str">
        <f t="shared" si="42"/>
        <v xml:space="preserve"> </v>
      </c>
      <c r="AC46" s="32" t="str">
        <f t="shared" si="43"/>
        <v xml:space="preserve"> </v>
      </c>
      <c r="AD46" s="40"/>
    </row>
    <row r="47" spans="1:30" x14ac:dyDescent="0.3">
      <c r="A47" s="138"/>
      <c r="B47" s="138"/>
      <c r="C47" s="40"/>
      <c r="D47" s="32">
        <f>TekTaEokul7!F47</f>
        <v>0</v>
      </c>
      <c r="E47" s="32" t="str">
        <f t="shared" si="22"/>
        <v xml:space="preserve"> </v>
      </c>
      <c r="F47" s="32" t="b">
        <f t="shared" si="23"/>
        <v>0</v>
      </c>
      <c r="G47" s="41"/>
      <c r="H47" s="32" t="str">
        <f t="shared" si="24"/>
        <v xml:space="preserve"> </v>
      </c>
      <c r="I47" s="32" t="str">
        <f t="shared" si="25"/>
        <v xml:space="preserve"> </v>
      </c>
      <c r="J47" s="32" t="str">
        <f t="shared" si="26"/>
        <v xml:space="preserve"> </v>
      </c>
      <c r="K47" s="32" t="str">
        <f t="shared" si="27"/>
        <v xml:space="preserve"> </v>
      </c>
      <c r="L47" s="32" t="str">
        <f t="shared" si="28"/>
        <v xml:space="preserve"> </v>
      </c>
      <c r="M47" s="40"/>
      <c r="N47" s="32" t="str">
        <f t="shared" si="29"/>
        <v xml:space="preserve"> </v>
      </c>
      <c r="O47" s="32" t="str">
        <f t="shared" si="30"/>
        <v xml:space="preserve"> </v>
      </c>
      <c r="P47" s="32" t="str">
        <f t="shared" si="31"/>
        <v xml:space="preserve"> </v>
      </c>
      <c r="Q47" s="32" t="str">
        <f t="shared" si="32"/>
        <v xml:space="preserve"> </v>
      </c>
      <c r="R47" s="32" t="str">
        <f t="shared" si="33"/>
        <v xml:space="preserve"> </v>
      </c>
      <c r="S47" s="32" t="str">
        <f t="shared" si="34"/>
        <v xml:space="preserve"> </v>
      </c>
      <c r="T47" s="32" t="str">
        <f t="shared" si="35"/>
        <v xml:space="preserve"> </v>
      </c>
      <c r="U47" s="32" t="str">
        <f t="shared" si="36"/>
        <v xml:space="preserve"> </v>
      </c>
      <c r="V47" s="32" t="str">
        <f t="shared" si="37"/>
        <v xml:space="preserve"> </v>
      </c>
      <c r="W47" s="32" t="str">
        <f t="shared" si="38"/>
        <v xml:space="preserve"> </v>
      </c>
      <c r="X47" s="40"/>
      <c r="Y47" s="32" t="str">
        <f t="shared" si="39"/>
        <v xml:space="preserve"> </v>
      </c>
      <c r="Z47" s="32" t="str">
        <f t="shared" si="40"/>
        <v xml:space="preserve"> </v>
      </c>
      <c r="AA47" s="32" t="str">
        <f t="shared" si="41"/>
        <v xml:space="preserve"> </v>
      </c>
      <c r="AB47" s="32" t="str">
        <f t="shared" si="42"/>
        <v xml:space="preserve"> </v>
      </c>
      <c r="AC47" s="32" t="str">
        <f t="shared" si="43"/>
        <v xml:space="preserve"> </v>
      </c>
      <c r="AD47" s="40"/>
    </row>
    <row r="48" spans="1:30" x14ac:dyDescent="0.3">
      <c r="A48" s="138"/>
      <c r="B48" s="138"/>
      <c r="C48" s="40"/>
      <c r="D48" s="32">
        <f>TekTaEokul7!F48</f>
        <v>0</v>
      </c>
      <c r="E48" s="32" t="str">
        <f t="shared" si="22"/>
        <v xml:space="preserve"> </v>
      </c>
      <c r="F48" s="32" t="b">
        <f t="shared" si="23"/>
        <v>0</v>
      </c>
      <c r="G48" s="41"/>
      <c r="H48" s="32" t="str">
        <f t="shared" si="24"/>
        <v xml:space="preserve"> </v>
      </c>
      <c r="I48" s="32" t="str">
        <f t="shared" si="25"/>
        <v xml:space="preserve"> </v>
      </c>
      <c r="J48" s="32" t="str">
        <f t="shared" si="26"/>
        <v xml:space="preserve"> </v>
      </c>
      <c r="K48" s="32" t="str">
        <f t="shared" si="27"/>
        <v xml:space="preserve"> </v>
      </c>
      <c r="L48" s="32" t="str">
        <f t="shared" si="28"/>
        <v xml:space="preserve"> </v>
      </c>
      <c r="M48" s="40"/>
      <c r="N48" s="32" t="str">
        <f t="shared" si="29"/>
        <v xml:space="preserve"> </v>
      </c>
      <c r="O48" s="32" t="str">
        <f t="shared" si="30"/>
        <v xml:space="preserve"> </v>
      </c>
      <c r="P48" s="32" t="str">
        <f t="shared" si="31"/>
        <v xml:space="preserve"> </v>
      </c>
      <c r="Q48" s="32" t="str">
        <f t="shared" si="32"/>
        <v xml:space="preserve"> </v>
      </c>
      <c r="R48" s="32" t="str">
        <f t="shared" si="33"/>
        <v xml:space="preserve"> </v>
      </c>
      <c r="S48" s="32" t="str">
        <f t="shared" si="34"/>
        <v xml:space="preserve"> </v>
      </c>
      <c r="T48" s="32" t="str">
        <f t="shared" si="35"/>
        <v xml:space="preserve"> </v>
      </c>
      <c r="U48" s="32" t="str">
        <f t="shared" si="36"/>
        <v xml:space="preserve"> </v>
      </c>
      <c r="V48" s="32" t="str">
        <f t="shared" si="37"/>
        <v xml:space="preserve"> </v>
      </c>
      <c r="W48" s="32" t="str">
        <f t="shared" si="38"/>
        <v xml:space="preserve"> </v>
      </c>
      <c r="X48" s="40"/>
      <c r="Y48" s="32" t="str">
        <f t="shared" si="39"/>
        <v xml:space="preserve"> </v>
      </c>
      <c r="Z48" s="32" t="str">
        <f t="shared" si="40"/>
        <v xml:space="preserve"> </v>
      </c>
      <c r="AA48" s="32" t="str">
        <f t="shared" si="41"/>
        <v xml:space="preserve"> </v>
      </c>
      <c r="AB48" s="32" t="str">
        <f t="shared" si="42"/>
        <v xml:space="preserve"> </v>
      </c>
      <c r="AC48" s="32" t="str">
        <f t="shared" si="43"/>
        <v xml:space="preserve"> </v>
      </c>
      <c r="AD48" s="40"/>
    </row>
    <row r="49" spans="1:30" x14ac:dyDescent="0.3">
      <c r="A49" s="138"/>
      <c r="B49" s="138"/>
      <c r="C49" s="40"/>
      <c r="D49" s="32">
        <f>TekTaEokul7!F49</f>
        <v>0</v>
      </c>
      <c r="E49" s="32" t="str">
        <f t="shared" si="22"/>
        <v xml:space="preserve"> </v>
      </c>
      <c r="F49" s="32" t="b">
        <f t="shared" si="23"/>
        <v>0</v>
      </c>
      <c r="G49" s="41"/>
      <c r="H49" s="32" t="str">
        <f t="shared" si="24"/>
        <v xml:space="preserve"> </v>
      </c>
      <c r="I49" s="32" t="str">
        <f t="shared" si="25"/>
        <v xml:space="preserve"> </v>
      </c>
      <c r="J49" s="32" t="str">
        <f t="shared" si="26"/>
        <v xml:space="preserve"> </v>
      </c>
      <c r="K49" s="32" t="str">
        <f t="shared" si="27"/>
        <v xml:space="preserve"> </v>
      </c>
      <c r="L49" s="32" t="str">
        <f t="shared" si="28"/>
        <v xml:space="preserve"> </v>
      </c>
      <c r="M49" s="40"/>
      <c r="N49" s="32" t="str">
        <f t="shared" si="29"/>
        <v xml:space="preserve"> </v>
      </c>
      <c r="O49" s="32" t="str">
        <f t="shared" si="30"/>
        <v xml:space="preserve"> </v>
      </c>
      <c r="P49" s="32" t="str">
        <f t="shared" si="31"/>
        <v xml:space="preserve"> </v>
      </c>
      <c r="Q49" s="32" t="str">
        <f t="shared" si="32"/>
        <v xml:space="preserve"> </v>
      </c>
      <c r="R49" s="32" t="str">
        <f t="shared" si="33"/>
        <v xml:space="preserve"> </v>
      </c>
      <c r="S49" s="32" t="str">
        <f t="shared" si="34"/>
        <v xml:space="preserve"> </v>
      </c>
      <c r="T49" s="32" t="str">
        <f t="shared" si="35"/>
        <v xml:space="preserve"> </v>
      </c>
      <c r="U49" s="32" t="str">
        <f t="shared" si="36"/>
        <v xml:space="preserve"> </v>
      </c>
      <c r="V49" s="32" t="str">
        <f t="shared" si="37"/>
        <v xml:space="preserve"> </v>
      </c>
      <c r="W49" s="32" t="str">
        <f t="shared" si="38"/>
        <v xml:space="preserve"> </v>
      </c>
      <c r="X49" s="40"/>
      <c r="Y49" s="32" t="str">
        <f t="shared" si="39"/>
        <v xml:space="preserve"> </v>
      </c>
      <c r="Z49" s="32" t="str">
        <f t="shared" si="40"/>
        <v xml:space="preserve"> </v>
      </c>
      <c r="AA49" s="32" t="str">
        <f t="shared" si="41"/>
        <v xml:space="preserve"> </v>
      </c>
      <c r="AB49" s="32" t="str">
        <f t="shared" si="42"/>
        <v xml:space="preserve"> </v>
      </c>
      <c r="AC49" s="32" t="str">
        <f t="shared" si="43"/>
        <v xml:space="preserve"> </v>
      </c>
      <c r="AD49" s="40"/>
    </row>
    <row r="50" spans="1:30" x14ac:dyDescent="0.3">
      <c r="A50" s="138"/>
      <c r="B50" s="138"/>
      <c r="C50" s="40"/>
      <c r="D50" s="32">
        <f>TekTaEokul7!F50</f>
        <v>0</v>
      </c>
      <c r="E50" s="32" t="str">
        <f t="shared" si="22"/>
        <v xml:space="preserve"> </v>
      </c>
      <c r="F50" s="32" t="b">
        <f t="shared" si="23"/>
        <v>0</v>
      </c>
      <c r="G50" s="41"/>
      <c r="H50" s="32" t="str">
        <f t="shared" si="24"/>
        <v xml:space="preserve"> </v>
      </c>
      <c r="I50" s="32" t="str">
        <f t="shared" si="25"/>
        <v xml:space="preserve"> </v>
      </c>
      <c r="J50" s="32" t="str">
        <f t="shared" si="26"/>
        <v xml:space="preserve"> </v>
      </c>
      <c r="K50" s="32" t="str">
        <f t="shared" si="27"/>
        <v xml:space="preserve"> </v>
      </c>
      <c r="L50" s="32" t="str">
        <f t="shared" si="28"/>
        <v xml:space="preserve"> </v>
      </c>
      <c r="M50" s="40"/>
      <c r="N50" s="32" t="str">
        <f t="shared" si="29"/>
        <v xml:space="preserve"> </v>
      </c>
      <c r="O50" s="32" t="str">
        <f t="shared" si="30"/>
        <v xml:space="preserve"> </v>
      </c>
      <c r="P50" s="32" t="str">
        <f t="shared" si="31"/>
        <v xml:space="preserve"> </v>
      </c>
      <c r="Q50" s="32" t="str">
        <f t="shared" si="32"/>
        <v xml:space="preserve"> </v>
      </c>
      <c r="R50" s="32" t="str">
        <f t="shared" si="33"/>
        <v xml:space="preserve"> </v>
      </c>
      <c r="S50" s="32" t="str">
        <f t="shared" si="34"/>
        <v xml:space="preserve"> </v>
      </c>
      <c r="T50" s="32" t="str">
        <f t="shared" si="35"/>
        <v xml:space="preserve"> </v>
      </c>
      <c r="U50" s="32" t="str">
        <f t="shared" si="36"/>
        <v xml:space="preserve"> </v>
      </c>
      <c r="V50" s="32" t="str">
        <f t="shared" si="37"/>
        <v xml:space="preserve"> </v>
      </c>
      <c r="W50" s="32" t="str">
        <f t="shared" si="38"/>
        <v xml:space="preserve"> </v>
      </c>
      <c r="X50" s="40"/>
      <c r="Y50" s="32" t="str">
        <f t="shared" si="39"/>
        <v xml:space="preserve"> </v>
      </c>
      <c r="Z50" s="32" t="str">
        <f t="shared" si="40"/>
        <v xml:space="preserve"> </v>
      </c>
      <c r="AA50" s="32" t="str">
        <f t="shared" si="41"/>
        <v xml:space="preserve"> </v>
      </c>
      <c r="AB50" s="32" t="str">
        <f t="shared" si="42"/>
        <v xml:space="preserve"> </v>
      </c>
      <c r="AC50" s="32" t="str">
        <f t="shared" si="43"/>
        <v xml:space="preserve"> </v>
      </c>
      <c r="AD50" s="40"/>
    </row>
    <row r="51" spans="1:30" x14ac:dyDescent="0.3">
      <c r="A51" s="138"/>
      <c r="B51" s="138"/>
      <c r="C51" s="40"/>
      <c r="D51" s="32">
        <f>TekTaEokul7!F51</f>
        <v>0</v>
      </c>
      <c r="E51" s="32" t="str">
        <f t="shared" si="22"/>
        <v xml:space="preserve"> </v>
      </c>
      <c r="F51" s="32" t="b">
        <f t="shared" si="23"/>
        <v>0</v>
      </c>
      <c r="G51" s="41"/>
      <c r="H51" s="32" t="str">
        <f t="shared" si="24"/>
        <v xml:space="preserve"> </v>
      </c>
      <c r="I51" s="32" t="str">
        <f t="shared" si="25"/>
        <v xml:space="preserve"> </v>
      </c>
      <c r="J51" s="32" t="str">
        <f t="shared" si="26"/>
        <v xml:space="preserve"> </v>
      </c>
      <c r="K51" s="32" t="str">
        <f t="shared" si="27"/>
        <v xml:space="preserve"> </v>
      </c>
      <c r="L51" s="32" t="str">
        <f t="shared" si="28"/>
        <v xml:space="preserve"> </v>
      </c>
      <c r="M51" s="40"/>
      <c r="N51" s="32" t="str">
        <f t="shared" si="29"/>
        <v xml:space="preserve"> </v>
      </c>
      <c r="O51" s="32" t="str">
        <f t="shared" si="30"/>
        <v xml:space="preserve"> </v>
      </c>
      <c r="P51" s="32" t="str">
        <f t="shared" si="31"/>
        <v xml:space="preserve"> </v>
      </c>
      <c r="Q51" s="32" t="str">
        <f t="shared" si="32"/>
        <v xml:space="preserve"> </v>
      </c>
      <c r="R51" s="32" t="str">
        <f t="shared" si="33"/>
        <v xml:space="preserve"> </v>
      </c>
      <c r="S51" s="32" t="str">
        <f t="shared" si="34"/>
        <v xml:space="preserve"> </v>
      </c>
      <c r="T51" s="32" t="str">
        <f t="shared" si="35"/>
        <v xml:space="preserve"> </v>
      </c>
      <c r="U51" s="32" t="str">
        <f t="shared" si="36"/>
        <v xml:space="preserve"> </v>
      </c>
      <c r="V51" s="32" t="str">
        <f t="shared" si="37"/>
        <v xml:space="preserve"> </v>
      </c>
      <c r="W51" s="32" t="str">
        <f t="shared" si="38"/>
        <v xml:space="preserve"> </v>
      </c>
      <c r="X51" s="40"/>
      <c r="Y51" s="32" t="str">
        <f t="shared" si="39"/>
        <v xml:space="preserve"> </v>
      </c>
      <c r="Z51" s="32" t="str">
        <f t="shared" si="40"/>
        <v xml:space="preserve"> </v>
      </c>
      <c r="AA51" s="32" t="str">
        <f t="shared" si="41"/>
        <v xml:space="preserve"> </v>
      </c>
      <c r="AB51" s="32" t="str">
        <f t="shared" si="42"/>
        <v xml:space="preserve"> </v>
      </c>
      <c r="AC51" s="32" t="str">
        <f t="shared" si="43"/>
        <v xml:space="preserve"> </v>
      </c>
      <c r="AD51" s="40"/>
    </row>
    <row r="52" spans="1:30" x14ac:dyDescent="0.3">
      <c r="A52" s="138"/>
      <c r="B52" s="138"/>
      <c r="C52" s="40"/>
      <c r="D52" s="32">
        <f>TekTaEokul7!F52</f>
        <v>0</v>
      </c>
      <c r="E52" s="32" t="str">
        <f t="shared" si="22"/>
        <v xml:space="preserve"> </v>
      </c>
      <c r="F52" s="32" t="b">
        <f t="shared" si="23"/>
        <v>0</v>
      </c>
      <c r="G52" s="41"/>
      <c r="H52" s="32" t="str">
        <f t="shared" si="24"/>
        <v xml:space="preserve"> </v>
      </c>
      <c r="I52" s="32" t="str">
        <f t="shared" si="25"/>
        <v xml:space="preserve"> </v>
      </c>
      <c r="J52" s="32" t="str">
        <f t="shared" si="26"/>
        <v xml:space="preserve"> </v>
      </c>
      <c r="K52" s="32" t="str">
        <f t="shared" si="27"/>
        <v xml:space="preserve"> </v>
      </c>
      <c r="L52" s="32" t="str">
        <f t="shared" si="28"/>
        <v xml:space="preserve"> </v>
      </c>
      <c r="M52" s="40"/>
      <c r="N52" s="32" t="str">
        <f t="shared" si="29"/>
        <v xml:space="preserve"> </v>
      </c>
      <c r="O52" s="32" t="str">
        <f t="shared" si="30"/>
        <v xml:space="preserve"> </v>
      </c>
      <c r="P52" s="32" t="str">
        <f t="shared" si="31"/>
        <v xml:space="preserve"> </v>
      </c>
      <c r="Q52" s="32" t="str">
        <f t="shared" si="32"/>
        <v xml:space="preserve"> </v>
      </c>
      <c r="R52" s="32" t="str">
        <f t="shared" si="33"/>
        <v xml:space="preserve"> </v>
      </c>
      <c r="S52" s="32" t="str">
        <f t="shared" si="34"/>
        <v xml:space="preserve"> </v>
      </c>
      <c r="T52" s="32" t="str">
        <f t="shared" si="35"/>
        <v xml:space="preserve"> </v>
      </c>
      <c r="U52" s="32" t="str">
        <f t="shared" si="36"/>
        <v xml:space="preserve"> </v>
      </c>
      <c r="V52" s="32" t="str">
        <f t="shared" si="37"/>
        <v xml:space="preserve"> </v>
      </c>
      <c r="W52" s="32" t="str">
        <f t="shared" si="38"/>
        <v xml:space="preserve"> </v>
      </c>
      <c r="X52" s="40"/>
      <c r="Y52" s="32" t="str">
        <f t="shared" si="39"/>
        <v xml:space="preserve"> </v>
      </c>
      <c r="Z52" s="32" t="str">
        <f t="shared" si="40"/>
        <v xml:space="preserve"> </v>
      </c>
      <c r="AA52" s="32" t="str">
        <f t="shared" si="41"/>
        <v xml:space="preserve"> </v>
      </c>
      <c r="AB52" s="32" t="str">
        <f t="shared" si="42"/>
        <v xml:space="preserve"> </v>
      </c>
      <c r="AC52" s="32" t="str">
        <f t="shared" si="43"/>
        <v xml:space="preserve"> </v>
      </c>
      <c r="AD52" s="40"/>
    </row>
    <row r="53" spans="1:30" x14ac:dyDescent="0.3">
      <c r="A53" s="138"/>
      <c r="B53" s="138"/>
      <c r="C53" s="40"/>
      <c r="D53" s="32">
        <f>TekTaEokul7!F53</f>
        <v>0</v>
      </c>
      <c r="E53" s="32" t="str">
        <f t="shared" si="22"/>
        <v xml:space="preserve"> </v>
      </c>
      <c r="F53" s="32" t="b">
        <f t="shared" si="23"/>
        <v>0</v>
      </c>
      <c r="G53" s="41"/>
      <c r="H53" s="32" t="str">
        <f t="shared" si="24"/>
        <v xml:space="preserve"> </v>
      </c>
      <c r="I53" s="32" t="str">
        <f t="shared" si="25"/>
        <v xml:space="preserve"> </v>
      </c>
      <c r="J53" s="32" t="str">
        <f t="shared" si="26"/>
        <v xml:space="preserve"> </v>
      </c>
      <c r="K53" s="32" t="str">
        <f t="shared" si="27"/>
        <v xml:space="preserve"> </v>
      </c>
      <c r="L53" s="32" t="str">
        <f t="shared" si="28"/>
        <v xml:space="preserve"> </v>
      </c>
      <c r="M53" s="40"/>
      <c r="N53" s="32" t="str">
        <f t="shared" si="29"/>
        <v xml:space="preserve"> </v>
      </c>
      <c r="O53" s="32" t="str">
        <f t="shared" si="30"/>
        <v xml:space="preserve"> </v>
      </c>
      <c r="P53" s="32" t="str">
        <f t="shared" si="31"/>
        <v xml:space="preserve"> </v>
      </c>
      <c r="Q53" s="32" t="str">
        <f t="shared" si="32"/>
        <v xml:space="preserve"> </v>
      </c>
      <c r="R53" s="32" t="str">
        <f t="shared" si="33"/>
        <v xml:space="preserve"> </v>
      </c>
      <c r="S53" s="32" t="str">
        <f t="shared" si="34"/>
        <v xml:space="preserve"> </v>
      </c>
      <c r="T53" s="32" t="str">
        <f t="shared" si="35"/>
        <v xml:space="preserve"> </v>
      </c>
      <c r="U53" s="32" t="str">
        <f t="shared" si="36"/>
        <v xml:space="preserve"> </v>
      </c>
      <c r="V53" s="32" t="str">
        <f t="shared" si="37"/>
        <v xml:space="preserve"> </v>
      </c>
      <c r="W53" s="32" t="str">
        <f t="shared" si="38"/>
        <v xml:space="preserve"> </v>
      </c>
      <c r="X53" s="40"/>
      <c r="Y53" s="32" t="str">
        <f t="shared" si="39"/>
        <v xml:space="preserve"> </v>
      </c>
      <c r="Z53" s="32" t="str">
        <f t="shared" si="40"/>
        <v xml:space="preserve"> </v>
      </c>
      <c r="AA53" s="32" t="str">
        <f t="shared" si="41"/>
        <v xml:space="preserve"> </v>
      </c>
      <c r="AB53" s="32" t="str">
        <f t="shared" si="42"/>
        <v xml:space="preserve"> </v>
      </c>
      <c r="AC53" s="32" t="str">
        <f t="shared" si="43"/>
        <v xml:space="preserve"> </v>
      </c>
      <c r="AD53" s="40"/>
    </row>
    <row r="54" spans="1:30" x14ac:dyDescent="0.3">
      <c r="A54" s="138"/>
      <c r="B54" s="138"/>
      <c r="C54" s="40"/>
      <c r="D54" s="32">
        <f>TekTaEokul7!F54</f>
        <v>0</v>
      </c>
      <c r="E54" s="32" t="str">
        <f t="shared" si="22"/>
        <v xml:space="preserve"> </v>
      </c>
      <c r="F54" s="32" t="b">
        <f t="shared" si="23"/>
        <v>0</v>
      </c>
      <c r="G54" s="41"/>
      <c r="H54" s="32" t="str">
        <f t="shared" si="24"/>
        <v xml:space="preserve"> </v>
      </c>
      <c r="I54" s="32" t="str">
        <f t="shared" si="25"/>
        <v xml:space="preserve"> </v>
      </c>
      <c r="J54" s="32" t="str">
        <f t="shared" si="26"/>
        <v xml:space="preserve"> </v>
      </c>
      <c r="K54" s="32" t="str">
        <f t="shared" si="27"/>
        <v xml:space="preserve"> </v>
      </c>
      <c r="L54" s="32" t="str">
        <f t="shared" si="28"/>
        <v xml:space="preserve"> </v>
      </c>
      <c r="M54" s="40"/>
      <c r="N54" s="32" t="str">
        <f t="shared" si="29"/>
        <v xml:space="preserve"> </v>
      </c>
      <c r="O54" s="32" t="str">
        <f t="shared" si="30"/>
        <v xml:space="preserve"> </v>
      </c>
      <c r="P54" s="32" t="str">
        <f t="shared" si="31"/>
        <v xml:space="preserve"> </v>
      </c>
      <c r="Q54" s="32" t="str">
        <f t="shared" si="32"/>
        <v xml:space="preserve"> </v>
      </c>
      <c r="R54" s="32" t="str">
        <f t="shared" si="33"/>
        <v xml:space="preserve"> </v>
      </c>
      <c r="S54" s="32" t="str">
        <f t="shared" si="34"/>
        <v xml:space="preserve"> </v>
      </c>
      <c r="T54" s="32" t="str">
        <f t="shared" si="35"/>
        <v xml:space="preserve"> </v>
      </c>
      <c r="U54" s="32" t="str">
        <f t="shared" si="36"/>
        <v xml:space="preserve"> </v>
      </c>
      <c r="V54" s="32" t="str">
        <f t="shared" si="37"/>
        <v xml:space="preserve"> </v>
      </c>
      <c r="W54" s="32" t="str">
        <f t="shared" si="38"/>
        <v xml:space="preserve"> </v>
      </c>
      <c r="X54" s="40"/>
      <c r="Y54" s="32" t="str">
        <f t="shared" si="39"/>
        <v xml:space="preserve"> </v>
      </c>
      <c r="Z54" s="32" t="str">
        <f t="shared" si="40"/>
        <v xml:space="preserve"> </v>
      </c>
      <c r="AA54" s="32" t="str">
        <f t="shared" si="41"/>
        <v xml:space="preserve"> </v>
      </c>
      <c r="AB54" s="32" t="str">
        <f t="shared" si="42"/>
        <v xml:space="preserve"> </v>
      </c>
      <c r="AC54" s="32" t="str">
        <f t="shared" si="43"/>
        <v xml:space="preserve"> </v>
      </c>
      <c r="AD54" s="40"/>
    </row>
    <row r="55" spans="1:30" x14ac:dyDescent="0.3">
      <c r="A55" s="138"/>
      <c r="B55" s="138"/>
      <c r="C55" s="40"/>
      <c r="D55" s="32">
        <f>TekTaEokul7!F55</f>
        <v>0</v>
      </c>
      <c r="E55" s="32" t="str">
        <f t="shared" si="22"/>
        <v xml:space="preserve"> </v>
      </c>
      <c r="F55" s="32" t="b">
        <f t="shared" si="23"/>
        <v>0</v>
      </c>
      <c r="G55" s="41"/>
      <c r="H55" s="32" t="str">
        <f t="shared" si="24"/>
        <v xml:space="preserve"> </v>
      </c>
      <c r="I55" s="32" t="str">
        <f t="shared" si="25"/>
        <v xml:space="preserve"> </v>
      </c>
      <c r="J55" s="32" t="str">
        <f t="shared" si="26"/>
        <v xml:space="preserve"> </v>
      </c>
      <c r="K55" s="32" t="str">
        <f t="shared" si="27"/>
        <v xml:space="preserve"> </v>
      </c>
      <c r="L55" s="32" t="str">
        <f t="shared" si="28"/>
        <v xml:space="preserve"> </v>
      </c>
      <c r="M55" s="40"/>
      <c r="N55" s="32" t="str">
        <f t="shared" si="29"/>
        <v xml:space="preserve"> </v>
      </c>
      <c r="O55" s="32" t="str">
        <f t="shared" si="30"/>
        <v xml:space="preserve"> </v>
      </c>
      <c r="P55" s="32" t="str">
        <f t="shared" si="31"/>
        <v xml:space="preserve"> </v>
      </c>
      <c r="Q55" s="32" t="str">
        <f t="shared" si="32"/>
        <v xml:space="preserve"> </v>
      </c>
      <c r="R55" s="32" t="str">
        <f t="shared" si="33"/>
        <v xml:space="preserve"> </v>
      </c>
      <c r="S55" s="32" t="str">
        <f t="shared" si="34"/>
        <v xml:space="preserve"> </v>
      </c>
      <c r="T55" s="32" t="str">
        <f t="shared" si="35"/>
        <v xml:space="preserve"> </v>
      </c>
      <c r="U55" s="32" t="str">
        <f t="shared" si="36"/>
        <v xml:space="preserve"> </v>
      </c>
      <c r="V55" s="32" t="str">
        <f t="shared" si="37"/>
        <v xml:space="preserve"> </v>
      </c>
      <c r="W55" s="32" t="str">
        <f t="shared" si="38"/>
        <v xml:space="preserve"> </v>
      </c>
      <c r="X55" s="40"/>
      <c r="Y55" s="32" t="str">
        <f t="shared" si="39"/>
        <v xml:space="preserve"> </v>
      </c>
      <c r="Z55" s="32" t="str">
        <f t="shared" si="40"/>
        <v xml:space="preserve"> </v>
      </c>
      <c r="AA55" s="32" t="str">
        <f t="shared" si="41"/>
        <v xml:space="preserve"> </v>
      </c>
      <c r="AB55" s="32" t="str">
        <f t="shared" si="42"/>
        <v xml:space="preserve"> </v>
      </c>
      <c r="AC55" s="32" t="str">
        <f t="shared" si="43"/>
        <v xml:space="preserve"> </v>
      </c>
      <c r="AD55" s="40"/>
    </row>
    <row r="56" spans="1:30" x14ac:dyDescent="0.3">
      <c r="A56" s="138"/>
      <c r="B56" s="138"/>
      <c r="C56" s="40"/>
      <c r="D56" s="32">
        <f>TekTaEokul7!F56</f>
        <v>0</v>
      </c>
      <c r="E56" s="32" t="str">
        <f t="shared" si="22"/>
        <v xml:space="preserve"> </v>
      </c>
      <c r="F56" s="32" t="b">
        <f t="shared" si="23"/>
        <v>0</v>
      </c>
      <c r="G56" s="41"/>
      <c r="H56" s="32" t="str">
        <f t="shared" si="24"/>
        <v xml:space="preserve"> </v>
      </c>
      <c r="I56" s="32" t="str">
        <f t="shared" si="25"/>
        <v xml:space="preserve"> </v>
      </c>
      <c r="J56" s="32" t="str">
        <f t="shared" si="26"/>
        <v xml:space="preserve"> </v>
      </c>
      <c r="K56" s="32" t="str">
        <f t="shared" si="27"/>
        <v xml:space="preserve"> </v>
      </c>
      <c r="L56" s="32" t="str">
        <f t="shared" si="28"/>
        <v xml:space="preserve"> </v>
      </c>
      <c r="M56" s="40"/>
      <c r="N56" s="32" t="str">
        <f t="shared" si="29"/>
        <v xml:space="preserve"> </v>
      </c>
      <c r="O56" s="32" t="str">
        <f t="shared" si="30"/>
        <v xml:space="preserve"> </v>
      </c>
      <c r="P56" s="32" t="str">
        <f t="shared" si="31"/>
        <v xml:space="preserve"> </v>
      </c>
      <c r="Q56" s="32" t="str">
        <f t="shared" si="32"/>
        <v xml:space="preserve"> </v>
      </c>
      <c r="R56" s="32" t="str">
        <f t="shared" si="33"/>
        <v xml:space="preserve"> </v>
      </c>
      <c r="S56" s="32" t="str">
        <f t="shared" si="34"/>
        <v xml:space="preserve"> </v>
      </c>
      <c r="T56" s="32" t="str">
        <f t="shared" si="35"/>
        <v xml:space="preserve"> </v>
      </c>
      <c r="U56" s="32" t="str">
        <f t="shared" si="36"/>
        <v xml:space="preserve"> </v>
      </c>
      <c r="V56" s="32" t="str">
        <f t="shared" si="37"/>
        <v xml:space="preserve"> </v>
      </c>
      <c r="W56" s="32" t="str">
        <f t="shared" si="38"/>
        <v xml:space="preserve"> </v>
      </c>
      <c r="X56" s="40"/>
      <c r="Y56" s="32" t="str">
        <f t="shared" si="39"/>
        <v xml:space="preserve"> </v>
      </c>
      <c r="Z56" s="32" t="str">
        <f t="shared" si="40"/>
        <v xml:space="preserve"> </v>
      </c>
      <c r="AA56" s="32" t="str">
        <f t="shared" si="41"/>
        <v xml:space="preserve"> </v>
      </c>
      <c r="AB56" s="32" t="str">
        <f t="shared" si="42"/>
        <v xml:space="preserve"> </v>
      </c>
      <c r="AC56" s="32" t="str">
        <f t="shared" si="43"/>
        <v xml:space="preserve"> </v>
      </c>
      <c r="AD56" s="40"/>
    </row>
    <row r="57" spans="1:30" x14ac:dyDescent="0.3">
      <c r="A57" s="138"/>
      <c r="B57" s="138"/>
      <c r="C57" s="40"/>
      <c r="D57" s="32">
        <f>TekTaEokul7!F57</f>
        <v>0</v>
      </c>
      <c r="E57" s="32" t="str">
        <f t="shared" si="22"/>
        <v xml:space="preserve"> </v>
      </c>
      <c r="F57" s="32" t="b">
        <f t="shared" si="23"/>
        <v>0</v>
      </c>
      <c r="G57" s="41"/>
      <c r="H57" s="32" t="str">
        <f t="shared" si="24"/>
        <v xml:space="preserve"> </v>
      </c>
      <c r="I57" s="32" t="str">
        <f t="shared" si="25"/>
        <v xml:space="preserve"> </v>
      </c>
      <c r="J57" s="32" t="str">
        <f t="shared" si="26"/>
        <v xml:space="preserve"> </v>
      </c>
      <c r="K57" s="32" t="str">
        <f t="shared" si="27"/>
        <v xml:space="preserve"> </v>
      </c>
      <c r="L57" s="32" t="str">
        <f t="shared" si="28"/>
        <v xml:space="preserve"> </v>
      </c>
      <c r="M57" s="40"/>
      <c r="N57" s="32" t="str">
        <f t="shared" si="29"/>
        <v xml:space="preserve"> </v>
      </c>
      <c r="O57" s="32" t="str">
        <f t="shared" si="30"/>
        <v xml:space="preserve"> </v>
      </c>
      <c r="P57" s="32" t="str">
        <f t="shared" si="31"/>
        <v xml:space="preserve"> </v>
      </c>
      <c r="Q57" s="32" t="str">
        <f t="shared" si="32"/>
        <v xml:space="preserve"> </v>
      </c>
      <c r="R57" s="32" t="str">
        <f t="shared" si="33"/>
        <v xml:space="preserve"> </v>
      </c>
      <c r="S57" s="32" t="str">
        <f t="shared" si="34"/>
        <v xml:space="preserve"> </v>
      </c>
      <c r="T57" s="32" t="str">
        <f t="shared" si="35"/>
        <v xml:space="preserve"> </v>
      </c>
      <c r="U57" s="32" t="str">
        <f t="shared" si="36"/>
        <v xml:space="preserve"> </v>
      </c>
      <c r="V57" s="32" t="str">
        <f t="shared" si="37"/>
        <v xml:space="preserve"> </v>
      </c>
      <c r="W57" s="32" t="str">
        <f t="shared" si="38"/>
        <v xml:space="preserve"> </v>
      </c>
      <c r="X57" s="40"/>
      <c r="Y57" s="32" t="str">
        <f t="shared" si="39"/>
        <v xml:space="preserve"> </v>
      </c>
      <c r="Z57" s="32" t="str">
        <f t="shared" si="40"/>
        <v xml:space="preserve"> </v>
      </c>
      <c r="AA57" s="32" t="str">
        <f t="shared" si="41"/>
        <v xml:space="preserve"> </v>
      </c>
      <c r="AB57" s="32" t="str">
        <f t="shared" si="42"/>
        <v xml:space="preserve"> </v>
      </c>
      <c r="AC57" s="32" t="str">
        <f t="shared" si="43"/>
        <v xml:space="preserve"> </v>
      </c>
      <c r="AD57" s="40"/>
    </row>
    <row r="58" spans="1:30" x14ac:dyDescent="0.3">
      <c r="A58" s="138"/>
      <c r="B58" s="138"/>
      <c r="C58" s="40"/>
      <c r="D58" s="32">
        <f>TekTaEokul7!F58</f>
        <v>0</v>
      </c>
      <c r="E58" s="32" t="str">
        <f t="shared" si="22"/>
        <v xml:space="preserve"> </v>
      </c>
      <c r="F58" s="32" t="b">
        <f t="shared" si="23"/>
        <v>0</v>
      </c>
      <c r="G58" s="41"/>
      <c r="H58" s="32" t="str">
        <f t="shared" si="24"/>
        <v xml:space="preserve"> </v>
      </c>
      <c r="I58" s="32" t="str">
        <f t="shared" si="25"/>
        <v xml:space="preserve"> </v>
      </c>
      <c r="J58" s="32" t="str">
        <f t="shared" si="26"/>
        <v xml:space="preserve"> </v>
      </c>
      <c r="K58" s="32" t="str">
        <f t="shared" si="27"/>
        <v xml:space="preserve"> </v>
      </c>
      <c r="L58" s="32" t="str">
        <f t="shared" si="28"/>
        <v xml:space="preserve"> </v>
      </c>
      <c r="M58" s="40"/>
      <c r="N58" s="32" t="str">
        <f t="shared" si="29"/>
        <v xml:space="preserve"> </v>
      </c>
      <c r="O58" s="32" t="str">
        <f t="shared" si="30"/>
        <v xml:space="preserve"> </v>
      </c>
      <c r="P58" s="32" t="str">
        <f t="shared" si="31"/>
        <v xml:space="preserve"> </v>
      </c>
      <c r="Q58" s="32" t="str">
        <f t="shared" si="32"/>
        <v xml:space="preserve"> </v>
      </c>
      <c r="R58" s="32" t="str">
        <f t="shared" si="33"/>
        <v xml:space="preserve"> </v>
      </c>
      <c r="S58" s="32" t="str">
        <f t="shared" si="34"/>
        <v xml:space="preserve"> </v>
      </c>
      <c r="T58" s="32" t="str">
        <f t="shared" si="35"/>
        <v xml:space="preserve"> </v>
      </c>
      <c r="U58" s="32" t="str">
        <f t="shared" si="36"/>
        <v xml:space="preserve"> </v>
      </c>
      <c r="V58" s="32" t="str">
        <f t="shared" si="37"/>
        <v xml:space="preserve"> </v>
      </c>
      <c r="W58" s="32" t="str">
        <f t="shared" si="38"/>
        <v xml:space="preserve"> </v>
      </c>
      <c r="X58" s="40"/>
      <c r="Y58" s="32" t="str">
        <f t="shared" si="39"/>
        <v xml:space="preserve"> </v>
      </c>
      <c r="Z58" s="32" t="str">
        <f t="shared" si="40"/>
        <v xml:space="preserve"> </v>
      </c>
      <c r="AA58" s="32" t="str">
        <f t="shared" si="41"/>
        <v xml:space="preserve"> </v>
      </c>
      <c r="AB58" s="32" t="str">
        <f t="shared" si="42"/>
        <v xml:space="preserve"> </v>
      </c>
      <c r="AC58" s="32" t="str">
        <f t="shared" si="43"/>
        <v xml:space="preserve"> </v>
      </c>
      <c r="AD58" s="40"/>
    </row>
    <row r="59" spans="1:30" x14ac:dyDescent="0.3">
      <c r="A59" s="138"/>
      <c r="B59" s="138"/>
      <c r="C59" s="40"/>
      <c r="D59" s="32">
        <f>TekTaEokul7!F59</f>
        <v>0</v>
      </c>
      <c r="E59" s="32" t="str">
        <f t="shared" si="22"/>
        <v xml:space="preserve"> </v>
      </c>
      <c r="F59" s="32" t="b">
        <f t="shared" si="23"/>
        <v>0</v>
      </c>
      <c r="G59" s="41"/>
      <c r="H59" s="32" t="str">
        <f t="shared" si="24"/>
        <v xml:space="preserve"> </v>
      </c>
      <c r="I59" s="32" t="str">
        <f t="shared" si="25"/>
        <v xml:space="preserve"> </v>
      </c>
      <c r="J59" s="32" t="str">
        <f t="shared" si="26"/>
        <v xml:space="preserve"> </v>
      </c>
      <c r="K59" s="32" t="str">
        <f t="shared" si="27"/>
        <v xml:space="preserve"> </v>
      </c>
      <c r="L59" s="32" t="str">
        <f t="shared" si="28"/>
        <v xml:space="preserve"> </v>
      </c>
      <c r="M59" s="40"/>
      <c r="N59" s="32" t="str">
        <f t="shared" si="29"/>
        <v xml:space="preserve"> </v>
      </c>
      <c r="O59" s="32" t="str">
        <f t="shared" si="30"/>
        <v xml:space="preserve"> </v>
      </c>
      <c r="P59" s="32" t="str">
        <f t="shared" si="31"/>
        <v xml:space="preserve"> </v>
      </c>
      <c r="Q59" s="32" t="str">
        <f t="shared" si="32"/>
        <v xml:space="preserve"> </v>
      </c>
      <c r="R59" s="32" t="str">
        <f t="shared" si="33"/>
        <v xml:space="preserve"> </v>
      </c>
      <c r="S59" s="32" t="str">
        <f t="shared" si="34"/>
        <v xml:space="preserve"> </v>
      </c>
      <c r="T59" s="32" t="str">
        <f t="shared" si="35"/>
        <v xml:space="preserve"> </v>
      </c>
      <c r="U59" s="32" t="str">
        <f t="shared" si="36"/>
        <v xml:space="preserve"> </v>
      </c>
      <c r="V59" s="32" t="str">
        <f t="shared" si="37"/>
        <v xml:space="preserve"> </v>
      </c>
      <c r="W59" s="32" t="str">
        <f t="shared" si="38"/>
        <v xml:space="preserve"> </v>
      </c>
      <c r="X59" s="40"/>
      <c r="Y59" s="32" t="str">
        <f t="shared" si="39"/>
        <v xml:space="preserve"> </v>
      </c>
      <c r="Z59" s="32" t="str">
        <f t="shared" si="40"/>
        <v xml:space="preserve"> </v>
      </c>
      <c r="AA59" s="32" t="str">
        <f t="shared" si="41"/>
        <v xml:space="preserve"> </v>
      </c>
      <c r="AB59" s="32" t="str">
        <f t="shared" si="42"/>
        <v xml:space="preserve"> </v>
      </c>
      <c r="AC59" s="32" t="str">
        <f t="shared" si="43"/>
        <v xml:space="preserve"> </v>
      </c>
      <c r="AD59" s="40"/>
    </row>
    <row r="60" spans="1:30" x14ac:dyDescent="0.3">
      <c r="A60" s="138"/>
      <c r="B60" s="138"/>
      <c r="C60" s="40"/>
      <c r="D60" s="32">
        <f>TekTaEokul7!F60</f>
        <v>0</v>
      </c>
      <c r="E60" s="32" t="str">
        <f t="shared" si="22"/>
        <v xml:space="preserve"> </v>
      </c>
      <c r="F60" s="32" t="b">
        <f t="shared" si="23"/>
        <v>0</v>
      </c>
      <c r="G60" s="41"/>
      <c r="H60" s="32" t="str">
        <f t="shared" si="24"/>
        <v xml:space="preserve"> </v>
      </c>
      <c r="I60" s="32" t="str">
        <f t="shared" si="25"/>
        <v xml:space="preserve"> </v>
      </c>
      <c r="J60" s="32" t="str">
        <f t="shared" si="26"/>
        <v xml:space="preserve"> </v>
      </c>
      <c r="K60" s="32" t="str">
        <f t="shared" si="27"/>
        <v xml:space="preserve"> </v>
      </c>
      <c r="L60" s="32" t="str">
        <f t="shared" si="28"/>
        <v xml:space="preserve"> </v>
      </c>
      <c r="M60" s="40"/>
      <c r="N60" s="32" t="str">
        <f t="shared" si="29"/>
        <v xml:space="preserve"> </v>
      </c>
      <c r="O60" s="32" t="str">
        <f t="shared" si="30"/>
        <v xml:space="preserve"> </v>
      </c>
      <c r="P60" s="32" t="str">
        <f t="shared" si="31"/>
        <v xml:space="preserve"> </v>
      </c>
      <c r="Q60" s="32" t="str">
        <f t="shared" si="32"/>
        <v xml:space="preserve"> </v>
      </c>
      <c r="R60" s="32" t="str">
        <f t="shared" si="33"/>
        <v xml:space="preserve"> </v>
      </c>
      <c r="S60" s="32" t="str">
        <f t="shared" si="34"/>
        <v xml:space="preserve"> </v>
      </c>
      <c r="T60" s="32" t="str">
        <f t="shared" si="35"/>
        <v xml:space="preserve"> </v>
      </c>
      <c r="U60" s="32" t="str">
        <f t="shared" si="36"/>
        <v xml:space="preserve"> </v>
      </c>
      <c r="V60" s="32" t="str">
        <f t="shared" si="37"/>
        <v xml:space="preserve"> </v>
      </c>
      <c r="W60" s="32" t="str">
        <f t="shared" si="38"/>
        <v xml:space="preserve"> </v>
      </c>
      <c r="X60" s="40"/>
      <c r="Y60" s="32" t="str">
        <f t="shared" si="39"/>
        <v xml:space="preserve"> </v>
      </c>
      <c r="Z60" s="32" t="str">
        <f t="shared" si="40"/>
        <v xml:space="preserve"> </v>
      </c>
      <c r="AA60" s="32" t="str">
        <f t="shared" si="41"/>
        <v xml:space="preserve"> </v>
      </c>
      <c r="AB60" s="32" t="str">
        <f t="shared" si="42"/>
        <v xml:space="preserve"> </v>
      </c>
      <c r="AC60" s="32" t="str">
        <f t="shared" si="43"/>
        <v xml:space="preserve"> </v>
      </c>
      <c r="AD60" s="40"/>
    </row>
    <row r="61" spans="1:30" x14ac:dyDescent="0.3">
      <c r="A61" s="138"/>
      <c r="B61" s="138"/>
      <c r="C61" s="40"/>
      <c r="D61" s="32">
        <f>TekTaEokul7!F61</f>
        <v>0</v>
      </c>
      <c r="E61" s="32" t="str">
        <f t="shared" si="22"/>
        <v xml:space="preserve"> </v>
      </c>
      <c r="F61" s="32" t="b">
        <f t="shared" si="23"/>
        <v>0</v>
      </c>
      <c r="G61" s="41"/>
      <c r="H61" s="32" t="str">
        <f t="shared" si="24"/>
        <v xml:space="preserve"> </v>
      </c>
      <c r="I61" s="32" t="str">
        <f t="shared" si="25"/>
        <v xml:space="preserve"> </v>
      </c>
      <c r="J61" s="32" t="str">
        <f t="shared" si="26"/>
        <v xml:space="preserve"> </v>
      </c>
      <c r="K61" s="32" t="str">
        <f t="shared" si="27"/>
        <v xml:space="preserve"> </v>
      </c>
      <c r="L61" s="32" t="str">
        <f t="shared" si="28"/>
        <v xml:space="preserve"> </v>
      </c>
      <c r="M61" s="40"/>
      <c r="N61" s="32" t="str">
        <f t="shared" si="29"/>
        <v xml:space="preserve"> </v>
      </c>
      <c r="O61" s="32" t="str">
        <f t="shared" si="30"/>
        <v xml:space="preserve"> </v>
      </c>
      <c r="P61" s="32" t="str">
        <f t="shared" si="31"/>
        <v xml:space="preserve"> </v>
      </c>
      <c r="Q61" s="32" t="str">
        <f t="shared" si="32"/>
        <v xml:space="preserve"> </v>
      </c>
      <c r="R61" s="32" t="str">
        <f t="shared" si="33"/>
        <v xml:space="preserve"> </v>
      </c>
      <c r="S61" s="32" t="str">
        <f t="shared" si="34"/>
        <v xml:space="preserve"> </v>
      </c>
      <c r="T61" s="32" t="str">
        <f t="shared" si="35"/>
        <v xml:space="preserve"> </v>
      </c>
      <c r="U61" s="32" t="str">
        <f t="shared" si="36"/>
        <v xml:space="preserve"> </v>
      </c>
      <c r="V61" s="32" t="str">
        <f t="shared" si="37"/>
        <v xml:space="preserve"> </v>
      </c>
      <c r="W61" s="32" t="str">
        <f t="shared" si="38"/>
        <v xml:space="preserve"> </v>
      </c>
      <c r="X61" s="40"/>
      <c r="Y61" s="32" t="str">
        <f t="shared" si="39"/>
        <v xml:space="preserve"> </v>
      </c>
      <c r="Z61" s="32" t="str">
        <f t="shared" si="40"/>
        <v xml:space="preserve"> </v>
      </c>
      <c r="AA61" s="32" t="str">
        <f t="shared" si="41"/>
        <v xml:space="preserve"> </v>
      </c>
      <c r="AB61" s="32" t="str">
        <f t="shared" si="42"/>
        <v xml:space="preserve"> </v>
      </c>
      <c r="AC61" s="32" t="str">
        <f t="shared" si="43"/>
        <v xml:space="preserve"> </v>
      </c>
      <c r="AD61" s="40"/>
    </row>
    <row r="62" spans="1:30" x14ac:dyDescent="0.3">
      <c r="A62" s="138"/>
      <c r="B62" s="138"/>
      <c r="C62" s="40"/>
      <c r="D62" s="32">
        <f>TekTaEokul7!F62</f>
        <v>0</v>
      </c>
      <c r="E62" s="32" t="str">
        <f t="shared" si="22"/>
        <v xml:space="preserve"> </v>
      </c>
      <c r="F62" s="32" t="b">
        <f t="shared" si="23"/>
        <v>0</v>
      </c>
      <c r="G62" s="41"/>
      <c r="H62" s="32" t="str">
        <f t="shared" si="24"/>
        <v xml:space="preserve"> </v>
      </c>
      <c r="I62" s="32" t="str">
        <f t="shared" si="25"/>
        <v xml:space="preserve"> </v>
      </c>
      <c r="J62" s="32" t="str">
        <f t="shared" si="26"/>
        <v xml:space="preserve"> </v>
      </c>
      <c r="K62" s="32" t="str">
        <f t="shared" si="27"/>
        <v xml:space="preserve"> </v>
      </c>
      <c r="L62" s="32" t="str">
        <f t="shared" si="28"/>
        <v xml:space="preserve"> </v>
      </c>
      <c r="M62" s="40"/>
      <c r="N62" s="32" t="str">
        <f t="shared" si="29"/>
        <v xml:space="preserve"> </v>
      </c>
      <c r="O62" s="32" t="str">
        <f t="shared" si="30"/>
        <v xml:space="preserve"> </v>
      </c>
      <c r="P62" s="32" t="str">
        <f t="shared" si="31"/>
        <v xml:space="preserve"> </v>
      </c>
      <c r="Q62" s="32" t="str">
        <f t="shared" si="32"/>
        <v xml:space="preserve"> </v>
      </c>
      <c r="R62" s="32" t="str">
        <f t="shared" si="33"/>
        <v xml:space="preserve"> </v>
      </c>
      <c r="S62" s="32" t="str">
        <f t="shared" si="34"/>
        <v xml:space="preserve"> </v>
      </c>
      <c r="T62" s="32" t="str">
        <f t="shared" si="35"/>
        <v xml:space="preserve"> </v>
      </c>
      <c r="U62" s="32" t="str">
        <f t="shared" si="36"/>
        <v xml:space="preserve"> </v>
      </c>
      <c r="V62" s="32" t="str">
        <f t="shared" si="37"/>
        <v xml:space="preserve"> </v>
      </c>
      <c r="W62" s="32" t="str">
        <f t="shared" si="38"/>
        <v xml:space="preserve"> </v>
      </c>
      <c r="X62" s="40"/>
      <c r="Y62" s="32" t="str">
        <f t="shared" si="39"/>
        <v xml:space="preserve"> </v>
      </c>
      <c r="Z62" s="32" t="str">
        <f t="shared" si="40"/>
        <v xml:space="preserve"> </v>
      </c>
      <c r="AA62" s="32" t="str">
        <f t="shared" si="41"/>
        <v xml:space="preserve"> </v>
      </c>
      <c r="AB62" s="32" t="str">
        <f t="shared" si="42"/>
        <v xml:space="preserve"> </v>
      </c>
      <c r="AC62" s="32" t="str">
        <f t="shared" si="43"/>
        <v xml:space="preserve"> </v>
      </c>
      <c r="AD62" s="40"/>
    </row>
    <row r="63" spans="1:30" x14ac:dyDescent="0.3">
      <c r="A63" s="138"/>
      <c r="B63" s="138"/>
      <c r="C63" s="40"/>
      <c r="D63" s="32">
        <f>TekTaEokul7!F63</f>
        <v>0</v>
      </c>
      <c r="E63" s="32" t="str">
        <f t="shared" si="22"/>
        <v xml:space="preserve"> </v>
      </c>
      <c r="F63" s="32" t="b">
        <f t="shared" si="23"/>
        <v>0</v>
      </c>
      <c r="G63" s="41"/>
      <c r="H63" s="32" t="str">
        <f t="shared" si="24"/>
        <v xml:space="preserve"> </v>
      </c>
      <c r="I63" s="32" t="str">
        <f t="shared" si="25"/>
        <v xml:space="preserve"> </v>
      </c>
      <c r="J63" s="32" t="str">
        <f t="shared" si="26"/>
        <v xml:space="preserve"> </v>
      </c>
      <c r="K63" s="32" t="str">
        <f t="shared" si="27"/>
        <v xml:space="preserve"> </v>
      </c>
      <c r="L63" s="32" t="str">
        <f t="shared" si="28"/>
        <v xml:space="preserve"> </v>
      </c>
      <c r="M63" s="40"/>
      <c r="N63" s="32" t="str">
        <f t="shared" si="29"/>
        <v xml:space="preserve"> </v>
      </c>
      <c r="O63" s="32" t="str">
        <f t="shared" si="30"/>
        <v xml:space="preserve"> </v>
      </c>
      <c r="P63" s="32" t="str">
        <f t="shared" si="31"/>
        <v xml:space="preserve"> </v>
      </c>
      <c r="Q63" s="32" t="str">
        <f t="shared" si="32"/>
        <v xml:space="preserve"> </v>
      </c>
      <c r="R63" s="32" t="str">
        <f t="shared" si="33"/>
        <v xml:space="preserve"> </v>
      </c>
      <c r="S63" s="32" t="str">
        <f t="shared" si="34"/>
        <v xml:space="preserve"> </v>
      </c>
      <c r="T63" s="32" t="str">
        <f t="shared" si="35"/>
        <v xml:space="preserve"> </v>
      </c>
      <c r="U63" s="32" t="str">
        <f t="shared" si="36"/>
        <v xml:space="preserve"> </v>
      </c>
      <c r="V63" s="32" t="str">
        <f t="shared" si="37"/>
        <v xml:space="preserve"> </v>
      </c>
      <c r="W63" s="32" t="str">
        <f t="shared" si="38"/>
        <v xml:space="preserve"> </v>
      </c>
      <c r="X63" s="40"/>
      <c r="Y63" s="32" t="str">
        <f t="shared" si="39"/>
        <v xml:space="preserve"> </v>
      </c>
      <c r="Z63" s="32" t="str">
        <f t="shared" si="40"/>
        <v xml:space="preserve"> </v>
      </c>
      <c r="AA63" s="32" t="str">
        <f t="shared" si="41"/>
        <v xml:space="preserve"> </v>
      </c>
      <c r="AB63" s="32" t="str">
        <f t="shared" si="42"/>
        <v xml:space="preserve"> </v>
      </c>
      <c r="AC63" s="32" t="str">
        <f t="shared" si="43"/>
        <v xml:space="preserve"> </v>
      </c>
      <c r="AD63" s="40"/>
    </row>
    <row r="64" spans="1:30" x14ac:dyDescent="0.3">
      <c r="A64" s="138"/>
      <c r="B64" s="138"/>
      <c r="C64" s="40"/>
      <c r="D64" s="32">
        <f>TekTaEokul7!F64</f>
        <v>0</v>
      </c>
      <c r="E64" s="32" t="str">
        <f t="shared" si="22"/>
        <v xml:space="preserve"> </v>
      </c>
      <c r="F64" s="32" t="b">
        <f t="shared" si="23"/>
        <v>0</v>
      </c>
      <c r="G64" s="41"/>
      <c r="H64" s="32" t="str">
        <f t="shared" si="24"/>
        <v xml:space="preserve"> </v>
      </c>
      <c r="I64" s="32" t="str">
        <f t="shared" si="25"/>
        <v xml:space="preserve"> </v>
      </c>
      <c r="J64" s="32" t="str">
        <f t="shared" si="26"/>
        <v xml:space="preserve"> </v>
      </c>
      <c r="K64" s="32" t="str">
        <f t="shared" si="27"/>
        <v xml:space="preserve"> </v>
      </c>
      <c r="L64" s="32" t="str">
        <f t="shared" si="28"/>
        <v xml:space="preserve"> </v>
      </c>
      <c r="M64" s="40"/>
      <c r="N64" s="32" t="str">
        <f t="shared" si="29"/>
        <v xml:space="preserve"> </v>
      </c>
      <c r="O64" s="32" t="str">
        <f t="shared" si="30"/>
        <v xml:space="preserve"> </v>
      </c>
      <c r="P64" s="32" t="str">
        <f t="shared" si="31"/>
        <v xml:space="preserve"> </v>
      </c>
      <c r="Q64" s="32" t="str">
        <f t="shared" si="32"/>
        <v xml:space="preserve"> </v>
      </c>
      <c r="R64" s="32" t="str">
        <f t="shared" si="33"/>
        <v xml:space="preserve"> </v>
      </c>
      <c r="S64" s="32" t="str">
        <f t="shared" si="34"/>
        <v xml:space="preserve"> </v>
      </c>
      <c r="T64" s="32" t="str">
        <f t="shared" si="35"/>
        <v xml:space="preserve"> </v>
      </c>
      <c r="U64" s="32" t="str">
        <f t="shared" si="36"/>
        <v xml:space="preserve"> </v>
      </c>
      <c r="V64" s="32" t="str">
        <f t="shared" si="37"/>
        <v xml:space="preserve"> </v>
      </c>
      <c r="W64" s="32" t="str">
        <f t="shared" si="38"/>
        <v xml:space="preserve"> </v>
      </c>
      <c r="X64" s="40"/>
      <c r="Y64" s="32" t="str">
        <f t="shared" si="39"/>
        <v xml:space="preserve"> </v>
      </c>
      <c r="Z64" s="32" t="str">
        <f t="shared" si="40"/>
        <v xml:space="preserve"> </v>
      </c>
      <c r="AA64" s="32" t="str">
        <f t="shared" si="41"/>
        <v xml:space="preserve"> </v>
      </c>
      <c r="AB64" s="32" t="str">
        <f t="shared" si="42"/>
        <v xml:space="preserve"> </v>
      </c>
      <c r="AC64" s="32" t="str">
        <f t="shared" si="43"/>
        <v xml:space="preserve"> </v>
      </c>
      <c r="AD64" s="40"/>
    </row>
    <row r="65" spans="1:30" x14ac:dyDescent="0.3">
      <c r="A65" s="138"/>
      <c r="B65" s="138"/>
      <c r="C65" s="40"/>
      <c r="D65" s="32">
        <f>TekTaEokul7!F65</f>
        <v>0</v>
      </c>
      <c r="E65" s="32" t="str">
        <f t="shared" si="22"/>
        <v xml:space="preserve"> </v>
      </c>
      <c r="F65" s="32" t="b">
        <f t="shared" si="23"/>
        <v>0</v>
      </c>
      <c r="G65" s="41"/>
      <c r="H65" s="32" t="str">
        <f t="shared" si="24"/>
        <v xml:space="preserve"> </v>
      </c>
      <c r="I65" s="32" t="str">
        <f t="shared" si="25"/>
        <v xml:space="preserve"> </v>
      </c>
      <c r="J65" s="32" t="str">
        <f t="shared" si="26"/>
        <v xml:space="preserve"> </v>
      </c>
      <c r="K65" s="32" t="str">
        <f t="shared" si="27"/>
        <v xml:space="preserve"> </v>
      </c>
      <c r="L65" s="32" t="str">
        <f t="shared" si="28"/>
        <v xml:space="preserve"> </v>
      </c>
      <c r="M65" s="40"/>
      <c r="N65" s="32" t="str">
        <f t="shared" si="29"/>
        <v xml:space="preserve"> </v>
      </c>
      <c r="O65" s="32" t="str">
        <f t="shared" si="30"/>
        <v xml:space="preserve"> </v>
      </c>
      <c r="P65" s="32" t="str">
        <f t="shared" si="31"/>
        <v xml:space="preserve"> </v>
      </c>
      <c r="Q65" s="32" t="str">
        <f t="shared" si="32"/>
        <v xml:space="preserve"> </v>
      </c>
      <c r="R65" s="32" t="str">
        <f t="shared" si="33"/>
        <v xml:space="preserve"> </v>
      </c>
      <c r="S65" s="32" t="str">
        <f t="shared" si="34"/>
        <v xml:space="preserve"> </v>
      </c>
      <c r="T65" s="32" t="str">
        <f t="shared" si="35"/>
        <v xml:space="preserve"> </v>
      </c>
      <c r="U65" s="32" t="str">
        <f t="shared" si="36"/>
        <v xml:space="preserve"> </v>
      </c>
      <c r="V65" s="32" t="str">
        <f t="shared" si="37"/>
        <v xml:space="preserve"> </v>
      </c>
      <c r="W65" s="32" t="str">
        <f t="shared" si="38"/>
        <v xml:space="preserve"> </v>
      </c>
      <c r="X65" s="40"/>
      <c r="Y65" s="32" t="str">
        <f t="shared" si="39"/>
        <v xml:space="preserve"> </v>
      </c>
      <c r="Z65" s="32" t="str">
        <f t="shared" si="40"/>
        <v xml:space="preserve"> </v>
      </c>
      <c r="AA65" s="32" t="str">
        <f t="shared" si="41"/>
        <v xml:space="preserve"> </v>
      </c>
      <c r="AB65" s="32" t="str">
        <f t="shared" si="42"/>
        <v xml:space="preserve"> </v>
      </c>
      <c r="AC65" s="32" t="str">
        <f t="shared" si="43"/>
        <v xml:space="preserve"> </v>
      </c>
      <c r="AD65" s="40"/>
    </row>
    <row r="66" spans="1:30" x14ac:dyDescent="0.3">
      <c r="A66" s="138"/>
      <c r="B66" s="138"/>
      <c r="C66" s="40"/>
      <c r="D66" s="32">
        <f>TekTaEokul7!F66</f>
        <v>0</v>
      </c>
      <c r="E66" s="32" t="str">
        <f t="shared" si="22"/>
        <v xml:space="preserve"> </v>
      </c>
      <c r="F66" s="32" t="b">
        <f t="shared" si="23"/>
        <v>0</v>
      </c>
      <c r="G66" s="41"/>
      <c r="H66" s="32" t="str">
        <f t="shared" si="24"/>
        <v xml:space="preserve"> </v>
      </c>
      <c r="I66" s="32" t="str">
        <f t="shared" si="25"/>
        <v xml:space="preserve"> </v>
      </c>
      <c r="J66" s="32" t="str">
        <f t="shared" si="26"/>
        <v xml:space="preserve"> </v>
      </c>
      <c r="K66" s="32" t="str">
        <f t="shared" si="27"/>
        <v xml:space="preserve"> </v>
      </c>
      <c r="L66" s="32" t="str">
        <f t="shared" si="28"/>
        <v xml:space="preserve"> </v>
      </c>
      <c r="M66" s="40"/>
      <c r="N66" s="32" t="str">
        <f t="shared" si="29"/>
        <v xml:space="preserve"> </v>
      </c>
      <c r="O66" s="32" t="str">
        <f t="shared" si="30"/>
        <v xml:space="preserve"> </v>
      </c>
      <c r="P66" s="32" t="str">
        <f t="shared" si="31"/>
        <v xml:space="preserve"> </v>
      </c>
      <c r="Q66" s="32" t="str">
        <f t="shared" si="32"/>
        <v xml:space="preserve"> </v>
      </c>
      <c r="R66" s="32" t="str">
        <f t="shared" si="33"/>
        <v xml:space="preserve"> </v>
      </c>
      <c r="S66" s="32" t="str">
        <f t="shared" si="34"/>
        <v xml:space="preserve"> </v>
      </c>
      <c r="T66" s="32" t="str">
        <f t="shared" si="35"/>
        <v xml:space="preserve"> </v>
      </c>
      <c r="U66" s="32" t="str">
        <f t="shared" si="36"/>
        <v xml:space="preserve"> </v>
      </c>
      <c r="V66" s="32" t="str">
        <f t="shared" si="37"/>
        <v xml:space="preserve"> </v>
      </c>
      <c r="W66" s="32" t="str">
        <f t="shared" si="38"/>
        <v xml:space="preserve"> </v>
      </c>
      <c r="X66" s="40"/>
      <c r="Y66" s="32" t="str">
        <f t="shared" si="39"/>
        <v xml:space="preserve"> </v>
      </c>
      <c r="Z66" s="32" t="str">
        <f t="shared" si="40"/>
        <v xml:space="preserve"> </v>
      </c>
      <c r="AA66" s="32" t="str">
        <f t="shared" si="41"/>
        <v xml:space="preserve"> </v>
      </c>
      <c r="AB66" s="32" t="str">
        <f t="shared" si="42"/>
        <v xml:space="preserve"> </v>
      </c>
      <c r="AC66" s="32" t="str">
        <f t="shared" si="43"/>
        <v xml:space="preserve"> </v>
      </c>
      <c r="AD66" s="40"/>
    </row>
    <row r="67" spans="1:30" x14ac:dyDescent="0.3">
      <c r="A67" s="138"/>
      <c r="B67" s="138"/>
      <c r="C67" s="40"/>
      <c r="D67" s="32">
        <f>TekTaEokul7!F67</f>
        <v>0</v>
      </c>
      <c r="E67" s="32" t="str">
        <f t="shared" si="22"/>
        <v xml:space="preserve"> </v>
      </c>
      <c r="F67" s="32" t="b">
        <f t="shared" si="23"/>
        <v>0</v>
      </c>
      <c r="G67" s="41"/>
      <c r="H67" s="32" t="str">
        <f t="shared" si="24"/>
        <v xml:space="preserve"> </v>
      </c>
      <c r="I67" s="32" t="str">
        <f t="shared" si="25"/>
        <v xml:space="preserve"> </v>
      </c>
      <c r="J67" s="32" t="str">
        <f t="shared" si="26"/>
        <v xml:space="preserve"> </v>
      </c>
      <c r="K67" s="32" t="str">
        <f t="shared" si="27"/>
        <v xml:space="preserve"> </v>
      </c>
      <c r="L67" s="32" t="str">
        <f t="shared" si="28"/>
        <v xml:space="preserve"> </v>
      </c>
      <c r="M67" s="40"/>
      <c r="N67" s="32" t="str">
        <f t="shared" si="29"/>
        <v xml:space="preserve"> </v>
      </c>
      <c r="O67" s="32" t="str">
        <f t="shared" si="30"/>
        <v xml:space="preserve"> </v>
      </c>
      <c r="P67" s="32" t="str">
        <f t="shared" si="31"/>
        <v xml:space="preserve"> </v>
      </c>
      <c r="Q67" s="32" t="str">
        <f t="shared" si="32"/>
        <v xml:space="preserve"> </v>
      </c>
      <c r="R67" s="32" t="str">
        <f t="shared" si="33"/>
        <v xml:space="preserve"> </v>
      </c>
      <c r="S67" s="32" t="str">
        <f t="shared" si="34"/>
        <v xml:space="preserve"> </v>
      </c>
      <c r="T67" s="32" t="str">
        <f t="shared" si="35"/>
        <v xml:space="preserve"> </v>
      </c>
      <c r="U67" s="32" t="str">
        <f t="shared" si="36"/>
        <v xml:space="preserve"> </v>
      </c>
      <c r="V67" s="32" t="str">
        <f t="shared" si="37"/>
        <v xml:space="preserve"> </v>
      </c>
      <c r="W67" s="32" t="str">
        <f t="shared" si="38"/>
        <v xml:space="preserve"> </v>
      </c>
      <c r="X67" s="40"/>
      <c r="Y67" s="32" t="str">
        <f t="shared" si="39"/>
        <v xml:space="preserve"> </v>
      </c>
      <c r="Z67" s="32" t="str">
        <f t="shared" si="40"/>
        <v xml:space="preserve"> </v>
      </c>
      <c r="AA67" s="32" t="str">
        <f t="shared" si="41"/>
        <v xml:space="preserve"> </v>
      </c>
      <c r="AB67" s="32" t="str">
        <f t="shared" si="42"/>
        <v xml:space="preserve"> </v>
      </c>
      <c r="AC67" s="32" t="str">
        <f t="shared" si="43"/>
        <v xml:space="preserve"> </v>
      </c>
      <c r="AD67" s="40"/>
    </row>
    <row r="68" spans="1:30" x14ac:dyDescent="0.3">
      <c r="A68" s="138"/>
      <c r="B68" s="138"/>
      <c r="C68" s="40"/>
      <c r="D68" s="32">
        <f>TekTaEokul7!F68</f>
        <v>0</v>
      </c>
      <c r="E68" s="32" t="str">
        <f t="shared" si="22"/>
        <v xml:space="preserve"> </v>
      </c>
      <c r="F68" s="32" t="b">
        <f t="shared" si="23"/>
        <v>0</v>
      </c>
      <c r="G68" s="41"/>
      <c r="H68" s="32" t="str">
        <f t="shared" si="24"/>
        <v xml:space="preserve"> </v>
      </c>
      <c r="I68" s="32" t="str">
        <f t="shared" si="25"/>
        <v xml:space="preserve"> </v>
      </c>
      <c r="J68" s="32" t="str">
        <f t="shared" si="26"/>
        <v xml:space="preserve"> </v>
      </c>
      <c r="K68" s="32" t="str">
        <f t="shared" si="27"/>
        <v xml:space="preserve"> </v>
      </c>
      <c r="L68" s="32" t="str">
        <f t="shared" si="28"/>
        <v xml:space="preserve"> </v>
      </c>
      <c r="M68" s="40"/>
      <c r="N68" s="32" t="str">
        <f t="shared" si="29"/>
        <v xml:space="preserve"> </v>
      </c>
      <c r="O68" s="32" t="str">
        <f t="shared" si="30"/>
        <v xml:space="preserve"> </v>
      </c>
      <c r="P68" s="32" t="str">
        <f t="shared" si="31"/>
        <v xml:space="preserve"> </v>
      </c>
      <c r="Q68" s="32" t="str">
        <f t="shared" si="32"/>
        <v xml:space="preserve"> </v>
      </c>
      <c r="R68" s="32" t="str">
        <f t="shared" si="33"/>
        <v xml:space="preserve"> </v>
      </c>
      <c r="S68" s="32" t="str">
        <f t="shared" si="34"/>
        <v xml:space="preserve"> </v>
      </c>
      <c r="T68" s="32" t="str">
        <f t="shared" si="35"/>
        <v xml:space="preserve"> </v>
      </c>
      <c r="U68" s="32" t="str">
        <f t="shared" si="36"/>
        <v xml:space="preserve"> </v>
      </c>
      <c r="V68" s="32" t="str">
        <f t="shared" si="37"/>
        <v xml:space="preserve"> </v>
      </c>
      <c r="W68" s="32" t="str">
        <f t="shared" si="38"/>
        <v xml:space="preserve"> </v>
      </c>
      <c r="X68" s="40"/>
      <c r="Y68" s="32" t="str">
        <f t="shared" si="39"/>
        <v xml:space="preserve"> </v>
      </c>
      <c r="Z68" s="32" t="str">
        <f t="shared" si="40"/>
        <v xml:space="preserve"> </v>
      </c>
      <c r="AA68" s="32" t="str">
        <f t="shared" si="41"/>
        <v xml:space="preserve"> </v>
      </c>
      <c r="AB68" s="32" t="str">
        <f t="shared" si="42"/>
        <v xml:space="preserve"> </v>
      </c>
      <c r="AC68" s="32" t="str">
        <f t="shared" si="43"/>
        <v xml:space="preserve"> </v>
      </c>
      <c r="AD68" s="40"/>
    </row>
    <row r="69" spans="1:30" x14ac:dyDescent="0.3">
      <c r="A69" s="138"/>
      <c r="B69" s="138"/>
      <c r="C69" s="40"/>
      <c r="D69" s="32">
        <f>TekTaEokul7!F69</f>
        <v>0</v>
      </c>
      <c r="E69" s="32" t="str">
        <f t="shared" si="22"/>
        <v xml:space="preserve"> </v>
      </c>
      <c r="F69" s="32" t="b">
        <f t="shared" si="23"/>
        <v>0</v>
      </c>
      <c r="G69" s="41"/>
      <c r="H69" s="32" t="str">
        <f t="shared" si="24"/>
        <v xml:space="preserve"> </v>
      </c>
      <c r="I69" s="32" t="str">
        <f t="shared" si="25"/>
        <v xml:space="preserve"> </v>
      </c>
      <c r="J69" s="32" t="str">
        <f t="shared" si="26"/>
        <v xml:space="preserve"> </v>
      </c>
      <c r="K69" s="32" t="str">
        <f t="shared" si="27"/>
        <v xml:space="preserve"> </v>
      </c>
      <c r="L69" s="32" t="str">
        <f t="shared" si="28"/>
        <v xml:space="preserve"> </v>
      </c>
      <c r="M69" s="40"/>
      <c r="N69" s="32" t="str">
        <f t="shared" si="29"/>
        <v xml:space="preserve"> </v>
      </c>
      <c r="O69" s="32" t="str">
        <f t="shared" si="30"/>
        <v xml:space="preserve"> </v>
      </c>
      <c r="P69" s="32" t="str">
        <f t="shared" si="31"/>
        <v xml:space="preserve"> </v>
      </c>
      <c r="Q69" s="32" t="str">
        <f t="shared" si="32"/>
        <v xml:space="preserve"> </v>
      </c>
      <c r="R69" s="32" t="str">
        <f t="shared" si="33"/>
        <v xml:space="preserve"> </v>
      </c>
      <c r="S69" s="32" t="str">
        <f t="shared" si="34"/>
        <v xml:space="preserve"> </v>
      </c>
      <c r="T69" s="32" t="str">
        <f t="shared" si="35"/>
        <v xml:space="preserve"> </v>
      </c>
      <c r="U69" s="32" t="str">
        <f t="shared" si="36"/>
        <v xml:space="preserve"> </v>
      </c>
      <c r="V69" s="32" t="str">
        <f t="shared" si="37"/>
        <v xml:space="preserve"> </v>
      </c>
      <c r="W69" s="32" t="str">
        <f t="shared" si="38"/>
        <v xml:space="preserve"> </v>
      </c>
      <c r="X69" s="40"/>
      <c r="Y69" s="32" t="str">
        <f t="shared" si="39"/>
        <v xml:space="preserve"> </v>
      </c>
      <c r="Z69" s="32" t="str">
        <f t="shared" si="40"/>
        <v xml:space="preserve"> </v>
      </c>
      <c r="AA69" s="32" t="str">
        <f t="shared" si="41"/>
        <v xml:space="preserve"> </v>
      </c>
      <c r="AB69" s="32" t="str">
        <f t="shared" si="42"/>
        <v xml:space="preserve"> </v>
      </c>
      <c r="AC69" s="32" t="str">
        <f t="shared" si="43"/>
        <v xml:space="preserve"> </v>
      </c>
      <c r="AD69" s="40"/>
    </row>
    <row r="70" spans="1:30" x14ac:dyDescent="0.3">
      <c r="A70" s="138"/>
      <c r="B70" s="138"/>
      <c r="C70" s="40"/>
      <c r="D70" s="32">
        <f>TekTaEokul7!F70</f>
        <v>0</v>
      </c>
      <c r="E70" s="32" t="str">
        <f t="shared" si="22"/>
        <v xml:space="preserve"> </v>
      </c>
      <c r="F70" s="32" t="b">
        <f t="shared" si="23"/>
        <v>0</v>
      </c>
      <c r="G70" s="41"/>
      <c r="H70" s="32" t="str">
        <f t="shared" si="24"/>
        <v xml:space="preserve"> </v>
      </c>
      <c r="I70" s="32" t="str">
        <f t="shared" si="25"/>
        <v xml:space="preserve"> </v>
      </c>
      <c r="J70" s="32" t="str">
        <f t="shared" si="26"/>
        <v xml:space="preserve"> </v>
      </c>
      <c r="K70" s="32" t="str">
        <f t="shared" si="27"/>
        <v xml:space="preserve"> </v>
      </c>
      <c r="L70" s="32" t="str">
        <f t="shared" si="28"/>
        <v xml:space="preserve"> </v>
      </c>
      <c r="M70" s="40"/>
      <c r="N70" s="32" t="str">
        <f t="shared" si="29"/>
        <v xml:space="preserve"> </v>
      </c>
      <c r="O70" s="32" t="str">
        <f t="shared" si="30"/>
        <v xml:space="preserve"> </v>
      </c>
      <c r="P70" s="32" t="str">
        <f t="shared" si="31"/>
        <v xml:space="preserve"> </v>
      </c>
      <c r="Q70" s="32" t="str">
        <f t="shared" si="32"/>
        <v xml:space="preserve"> </v>
      </c>
      <c r="R70" s="32" t="str">
        <f t="shared" si="33"/>
        <v xml:space="preserve"> </v>
      </c>
      <c r="S70" s="32" t="str">
        <f t="shared" si="34"/>
        <v xml:space="preserve"> </v>
      </c>
      <c r="T70" s="32" t="str">
        <f t="shared" si="35"/>
        <v xml:space="preserve"> </v>
      </c>
      <c r="U70" s="32" t="str">
        <f t="shared" si="36"/>
        <v xml:space="preserve"> </v>
      </c>
      <c r="V70" s="32" t="str">
        <f t="shared" si="37"/>
        <v xml:space="preserve"> </v>
      </c>
      <c r="W70" s="32" t="str">
        <f t="shared" si="38"/>
        <v xml:space="preserve"> </v>
      </c>
      <c r="X70" s="40"/>
      <c r="Y70" s="32" t="str">
        <f t="shared" si="39"/>
        <v xml:space="preserve"> </v>
      </c>
      <c r="Z70" s="32" t="str">
        <f t="shared" si="40"/>
        <v xml:space="preserve"> </v>
      </c>
      <c r="AA70" s="32" t="str">
        <f t="shared" si="41"/>
        <v xml:space="preserve"> </v>
      </c>
      <c r="AB70" s="32" t="str">
        <f t="shared" si="42"/>
        <v xml:space="preserve"> </v>
      </c>
      <c r="AC70" s="32" t="str">
        <f t="shared" si="43"/>
        <v xml:space="preserve"> </v>
      </c>
      <c r="AD70" s="40"/>
    </row>
    <row r="71" spans="1:30" x14ac:dyDescent="0.3">
      <c r="A71" s="138"/>
      <c r="B71" s="138"/>
      <c r="C71" s="40"/>
      <c r="D71" s="32">
        <f>TekTaEokul7!F71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0"/>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0"/>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0"/>
    </row>
    <row r="72" spans="1:30" x14ac:dyDescent="0.3">
      <c r="A72" s="138"/>
      <c r="B72" s="138"/>
      <c r="C72" s="40"/>
      <c r="D72" s="32">
        <f>TekTaEokul7!F72</f>
        <v>0</v>
      </c>
      <c r="E72" s="32" t="str">
        <f t="shared" ref="E72:E76" si="44">IF(D72=100,"4",IF(D72&gt;80,"4",IF(D72&gt;60,"3",IF(D72&gt;40,"2",IF(D72&gt;20,"1",IF(D72&gt;0,0," "))))))</f>
        <v xml:space="preserve"> </v>
      </c>
      <c r="F72" s="32" t="b">
        <f t="shared" ref="F72:F76" si="45">IF(D72=100,20,IF(D72&gt;80,D72-80,IF(D72&gt;60,D72-60,IF(D72&gt;40,D72-40,IF(D72&gt;20,D72-20,IF(D72&gt;0,D72-0))))))</f>
        <v>0</v>
      </c>
      <c r="G72" s="41"/>
      <c r="H72" s="32" t="str">
        <f t="shared" ref="H72:H76" si="46">IF(F72-0&gt;0,E72+1,E72)</f>
        <v xml:space="preserve"> </v>
      </c>
      <c r="I72" s="32" t="str">
        <f t="shared" ref="I72:I76" si="47">IF(F72-1&gt;0,E72+1,E72)</f>
        <v xml:space="preserve"> </v>
      </c>
      <c r="J72" s="32" t="str">
        <f t="shared" ref="J72:J76" si="48">IF(F72-2&gt;0,E72+1,E72)</f>
        <v xml:space="preserve"> </v>
      </c>
      <c r="K72" s="32" t="str">
        <f t="shared" ref="K72:K76" si="49">IF(F72-13&gt;0,E72+1,E72)</f>
        <v xml:space="preserve"> </v>
      </c>
      <c r="L72" s="32" t="str">
        <f t="shared" ref="L72:L76" si="50">IF(F72-4&gt;0,E72+1,E72)</f>
        <v xml:space="preserve"> </v>
      </c>
      <c r="M72" s="40"/>
      <c r="N72" s="32" t="str">
        <f t="shared" ref="N72:N76" si="51">IF(F72-17&gt;0,E72+1,E72)</f>
        <v xml:space="preserve"> </v>
      </c>
      <c r="O72" s="32" t="str">
        <f t="shared" ref="O72:O76" si="52">IF(F72-6&gt;0,E72+1,E72)</f>
        <v xml:space="preserve"> </v>
      </c>
      <c r="P72" s="32" t="str">
        <f t="shared" ref="P72:P76" si="53">IF(F72-7&gt;0,E72+1,E72)</f>
        <v xml:space="preserve"> </v>
      </c>
      <c r="Q72" s="32" t="str">
        <f t="shared" ref="Q72:Q76" si="54">IF(F72-8&gt;0,E72+1,E72)</f>
        <v xml:space="preserve"> </v>
      </c>
      <c r="R72" s="32" t="str">
        <f t="shared" ref="R72:R76" si="55">IF(F72-9&gt;0,E72+1,E72)</f>
        <v xml:space="preserve"> </v>
      </c>
      <c r="S72" s="32" t="str">
        <f t="shared" ref="S72:S76" si="56">IF(F72-10&gt;0,E72+1,E72)</f>
        <v xml:space="preserve"> </v>
      </c>
      <c r="T72" s="32" t="str">
        <f t="shared" ref="T72:T76" si="57">IF(F72-19&gt;0,E72+1,E72)</f>
        <v xml:space="preserve"> </v>
      </c>
      <c r="U72" s="32" t="str">
        <f t="shared" ref="U72:U76" si="58">IF(F72-12&gt;0,E72+1,E72)</f>
        <v xml:space="preserve"> </v>
      </c>
      <c r="V72" s="32" t="str">
        <f t="shared" ref="V72:V76" si="59">IF(F72-3&gt;0,E72+1,E72)</f>
        <v xml:space="preserve"> </v>
      </c>
      <c r="W72" s="32" t="str">
        <f t="shared" ref="W72:W76" si="60">IF(F72-14&gt;0,E72+1,E72)</f>
        <v xml:space="preserve"> </v>
      </c>
      <c r="X72" s="40"/>
      <c r="Y72" s="32" t="str">
        <f t="shared" ref="Y72:Y76" si="61">IF(F72-15&gt;0,E72+1,E72)</f>
        <v xml:space="preserve"> </v>
      </c>
      <c r="Z72" s="32" t="str">
        <f t="shared" ref="Z72:Z76" si="62">IF(F72-16&gt;0,E72+1,E72)</f>
        <v xml:space="preserve"> </v>
      </c>
      <c r="AA72" s="32" t="str">
        <f t="shared" ref="AA72:AA76" si="63">IF(F72-5&gt;0,E72+1,E72)</f>
        <v xml:space="preserve"> </v>
      </c>
      <c r="AB72" s="32" t="str">
        <f t="shared" ref="AB72:AB76" si="64">IF(F72-18&gt;0,E72+1,E72)</f>
        <v xml:space="preserve"> </v>
      </c>
      <c r="AC72" s="32" t="str">
        <f t="shared" ref="AC72:AC76" si="65">IF(F72-11&gt;0,E72+1,E72)</f>
        <v xml:space="preserve"> </v>
      </c>
      <c r="AD72" s="40"/>
    </row>
    <row r="73" spans="1:30" x14ac:dyDescent="0.3">
      <c r="A73" s="138"/>
      <c r="B73" s="138"/>
      <c r="C73" s="40"/>
      <c r="D73" s="32">
        <f>TekTaEokul7!F73</f>
        <v>0</v>
      </c>
      <c r="E73" s="32" t="str">
        <f t="shared" si="44"/>
        <v xml:space="preserve"> </v>
      </c>
      <c r="F73" s="32" t="b">
        <f t="shared" si="45"/>
        <v>0</v>
      </c>
      <c r="G73" s="41"/>
      <c r="H73" s="32" t="str">
        <f t="shared" si="46"/>
        <v xml:space="preserve"> </v>
      </c>
      <c r="I73" s="32" t="str">
        <f t="shared" si="47"/>
        <v xml:space="preserve"> </v>
      </c>
      <c r="J73" s="32" t="str">
        <f t="shared" si="48"/>
        <v xml:space="preserve"> </v>
      </c>
      <c r="K73" s="32" t="str">
        <f t="shared" si="49"/>
        <v xml:space="preserve"> </v>
      </c>
      <c r="L73" s="32" t="str">
        <f t="shared" si="50"/>
        <v xml:space="preserve"> </v>
      </c>
      <c r="M73" s="40"/>
      <c r="N73" s="32" t="str">
        <f t="shared" si="51"/>
        <v xml:space="preserve"> </v>
      </c>
      <c r="O73" s="32" t="str">
        <f t="shared" si="52"/>
        <v xml:space="preserve"> </v>
      </c>
      <c r="P73" s="32" t="str">
        <f t="shared" si="53"/>
        <v xml:space="preserve"> </v>
      </c>
      <c r="Q73" s="32" t="str">
        <f t="shared" si="54"/>
        <v xml:space="preserve"> </v>
      </c>
      <c r="R73" s="32" t="str">
        <f t="shared" si="55"/>
        <v xml:space="preserve"> </v>
      </c>
      <c r="S73" s="32" t="str">
        <f t="shared" si="56"/>
        <v xml:space="preserve"> </v>
      </c>
      <c r="T73" s="32" t="str">
        <f t="shared" si="57"/>
        <v xml:space="preserve"> </v>
      </c>
      <c r="U73" s="32" t="str">
        <f t="shared" si="58"/>
        <v xml:space="preserve"> </v>
      </c>
      <c r="V73" s="32" t="str">
        <f t="shared" si="59"/>
        <v xml:space="preserve"> </v>
      </c>
      <c r="W73" s="32" t="str">
        <f t="shared" si="60"/>
        <v xml:space="preserve"> </v>
      </c>
      <c r="X73" s="40"/>
      <c r="Y73" s="32" t="str">
        <f t="shared" si="61"/>
        <v xml:space="preserve"> </v>
      </c>
      <c r="Z73" s="32" t="str">
        <f t="shared" si="62"/>
        <v xml:space="preserve"> </v>
      </c>
      <c r="AA73" s="32" t="str">
        <f t="shared" si="63"/>
        <v xml:space="preserve"> </v>
      </c>
      <c r="AB73" s="32" t="str">
        <f t="shared" si="64"/>
        <v xml:space="preserve"> </v>
      </c>
      <c r="AC73" s="32" t="str">
        <f t="shared" si="65"/>
        <v xml:space="preserve"> </v>
      </c>
      <c r="AD73" s="40"/>
    </row>
    <row r="74" spans="1:30" x14ac:dyDescent="0.3">
      <c r="A74" s="138"/>
      <c r="B74" s="138"/>
      <c r="C74" s="40"/>
      <c r="D74" s="32">
        <f>TekTaEokul7!F74</f>
        <v>0</v>
      </c>
      <c r="E74" s="32" t="str">
        <f t="shared" si="44"/>
        <v xml:space="preserve"> </v>
      </c>
      <c r="F74" s="32" t="b">
        <f t="shared" si="45"/>
        <v>0</v>
      </c>
      <c r="G74" s="41"/>
      <c r="H74" s="32" t="str">
        <f t="shared" si="46"/>
        <v xml:space="preserve"> </v>
      </c>
      <c r="I74" s="32" t="str">
        <f t="shared" si="47"/>
        <v xml:space="preserve"> </v>
      </c>
      <c r="J74" s="32" t="str">
        <f t="shared" si="48"/>
        <v xml:space="preserve"> </v>
      </c>
      <c r="K74" s="32" t="str">
        <f t="shared" si="49"/>
        <v xml:space="preserve"> </v>
      </c>
      <c r="L74" s="32" t="str">
        <f t="shared" si="50"/>
        <v xml:space="preserve"> </v>
      </c>
      <c r="M74" s="40"/>
      <c r="N74" s="32" t="str">
        <f t="shared" si="51"/>
        <v xml:space="preserve"> </v>
      </c>
      <c r="O74" s="32" t="str">
        <f t="shared" si="52"/>
        <v xml:space="preserve"> </v>
      </c>
      <c r="P74" s="32" t="str">
        <f t="shared" si="53"/>
        <v xml:space="preserve"> </v>
      </c>
      <c r="Q74" s="32" t="str">
        <f t="shared" si="54"/>
        <v xml:space="preserve"> </v>
      </c>
      <c r="R74" s="32" t="str">
        <f t="shared" si="55"/>
        <v xml:space="preserve"> </v>
      </c>
      <c r="S74" s="32" t="str">
        <f t="shared" si="56"/>
        <v xml:space="preserve"> </v>
      </c>
      <c r="T74" s="32" t="str">
        <f t="shared" si="57"/>
        <v xml:space="preserve"> </v>
      </c>
      <c r="U74" s="32" t="str">
        <f t="shared" si="58"/>
        <v xml:space="preserve"> </v>
      </c>
      <c r="V74" s="32" t="str">
        <f t="shared" si="59"/>
        <v xml:space="preserve"> </v>
      </c>
      <c r="W74" s="32" t="str">
        <f t="shared" si="60"/>
        <v xml:space="preserve"> </v>
      </c>
      <c r="X74" s="40"/>
      <c r="Y74" s="32" t="str">
        <f t="shared" si="61"/>
        <v xml:space="preserve"> </v>
      </c>
      <c r="Z74" s="32" t="str">
        <f t="shared" si="62"/>
        <v xml:space="preserve"> </v>
      </c>
      <c r="AA74" s="32" t="str">
        <f t="shared" si="63"/>
        <v xml:space="preserve"> </v>
      </c>
      <c r="AB74" s="32" t="str">
        <f t="shared" si="64"/>
        <v xml:space="preserve"> </v>
      </c>
      <c r="AC74" s="32" t="str">
        <f t="shared" si="65"/>
        <v xml:space="preserve"> </v>
      </c>
      <c r="AD74" s="40"/>
    </row>
    <row r="75" spans="1:30" x14ac:dyDescent="0.3">
      <c r="A75" s="138"/>
      <c r="B75" s="138"/>
      <c r="C75" s="40"/>
      <c r="D75" s="32">
        <f>TekTaEokul7!F75</f>
        <v>0</v>
      </c>
      <c r="E75" s="32" t="str">
        <f t="shared" si="44"/>
        <v xml:space="preserve"> </v>
      </c>
      <c r="F75" s="32" t="b">
        <f t="shared" si="45"/>
        <v>0</v>
      </c>
      <c r="G75" s="41"/>
      <c r="H75" s="32" t="str">
        <f t="shared" si="46"/>
        <v xml:space="preserve"> </v>
      </c>
      <c r="I75" s="32" t="str">
        <f t="shared" si="47"/>
        <v xml:space="preserve"> </v>
      </c>
      <c r="J75" s="32" t="str">
        <f t="shared" si="48"/>
        <v xml:space="preserve"> </v>
      </c>
      <c r="K75" s="32" t="str">
        <f t="shared" si="49"/>
        <v xml:space="preserve"> </v>
      </c>
      <c r="L75" s="32" t="str">
        <f t="shared" si="50"/>
        <v xml:space="preserve"> </v>
      </c>
      <c r="M75" s="40"/>
      <c r="N75" s="32" t="str">
        <f t="shared" si="51"/>
        <v xml:space="preserve"> </v>
      </c>
      <c r="O75" s="32" t="str">
        <f t="shared" si="52"/>
        <v xml:space="preserve"> </v>
      </c>
      <c r="P75" s="32" t="str">
        <f t="shared" si="53"/>
        <v xml:space="preserve"> </v>
      </c>
      <c r="Q75" s="32" t="str">
        <f t="shared" si="54"/>
        <v xml:space="preserve"> </v>
      </c>
      <c r="R75" s="32" t="str">
        <f t="shared" si="55"/>
        <v xml:space="preserve"> </v>
      </c>
      <c r="S75" s="32" t="str">
        <f t="shared" si="56"/>
        <v xml:space="preserve"> </v>
      </c>
      <c r="T75" s="32" t="str">
        <f t="shared" si="57"/>
        <v xml:space="preserve"> </v>
      </c>
      <c r="U75" s="32" t="str">
        <f t="shared" si="58"/>
        <v xml:space="preserve"> </v>
      </c>
      <c r="V75" s="32" t="str">
        <f t="shared" si="59"/>
        <v xml:space="preserve"> </v>
      </c>
      <c r="W75" s="32" t="str">
        <f t="shared" si="60"/>
        <v xml:space="preserve"> </v>
      </c>
      <c r="X75" s="40"/>
      <c r="Y75" s="32" t="str">
        <f t="shared" si="61"/>
        <v xml:space="preserve"> </v>
      </c>
      <c r="Z75" s="32" t="str">
        <f t="shared" si="62"/>
        <v xml:space="preserve"> </v>
      </c>
      <c r="AA75" s="32" t="str">
        <f t="shared" si="63"/>
        <v xml:space="preserve"> </v>
      </c>
      <c r="AB75" s="32" t="str">
        <f t="shared" si="64"/>
        <v xml:space="preserve"> </v>
      </c>
      <c r="AC75" s="32" t="str">
        <f t="shared" si="65"/>
        <v xml:space="preserve"> </v>
      </c>
      <c r="AD75" s="40"/>
    </row>
    <row r="76" spans="1:30" x14ac:dyDescent="0.3">
      <c r="A76" s="138"/>
      <c r="B76" s="138"/>
      <c r="C76" s="40"/>
      <c r="D76" s="32">
        <f>TekTaEokul7!F76</f>
        <v>0</v>
      </c>
      <c r="E76" s="32" t="str">
        <f t="shared" si="44"/>
        <v xml:space="preserve"> </v>
      </c>
      <c r="F76" s="32" t="b">
        <f t="shared" si="45"/>
        <v>0</v>
      </c>
      <c r="G76" s="41"/>
      <c r="H76" s="32" t="str">
        <f t="shared" si="46"/>
        <v xml:space="preserve"> </v>
      </c>
      <c r="I76" s="32" t="str">
        <f t="shared" si="47"/>
        <v xml:space="preserve"> </v>
      </c>
      <c r="J76" s="32" t="str">
        <f t="shared" si="48"/>
        <v xml:space="preserve"> </v>
      </c>
      <c r="K76" s="32" t="str">
        <f t="shared" si="49"/>
        <v xml:space="preserve"> </v>
      </c>
      <c r="L76" s="32" t="str">
        <f t="shared" si="50"/>
        <v xml:space="preserve"> </v>
      </c>
      <c r="M76" s="40"/>
      <c r="N76" s="32" t="str">
        <f t="shared" si="51"/>
        <v xml:space="preserve"> </v>
      </c>
      <c r="O76" s="32" t="str">
        <f t="shared" si="52"/>
        <v xml:space="preserve"> </v>
      </c>
      <c r="P76" s="32" t="str">
        <f t="shared" si="53"/>
        <v xml:space="preserve"> </v>
      </c>
      <c r="Q76" s="32" t="str">
        <f t="shared" si="54"/>
        <v xml:space="preserve"> </v>
      </c>
      <c r="R76" s="32" t="str">
        <f t="shared" si="55"/>
        <v xml:space="preserve"> </v>
      </c>
      <c r="S76" s="32" t="str">
        <f t="shared" si="56"/>
        <v xml:space="preserve"> </v>
      </c>
      <c r="T76" s="32" t="str">
        <f t="shared" si="57"/>
        <v xml:space="preserve"> </v>
      </c>
      <c r="U76" s="32" t="str">
        <f t="shared" si="58"/>
        <v xml:space="preserve"> </v>
      </c>
      <c r="V76" s="32" t="str">
        <f t="shared" si="59"/>
        <v xml:space="preserve"> </v>
      </c>
      <c r="W76" s="32" t="str">
        <f t="shared" si="60"/>
        <v xml:space="preserve"> </v>
      </c>
      <c r="X76" s="40"/>
      <c r="Y76" s="32" t="str">
        <f t="shared" si="61"/>
        <v xml:space="preserve"> </v>
      </c>
      <c r="Z76" s="32" t="str">
        <f t="shared" si="62"/>
        <v xml:space="preserve"> </v>
      </c>
      <c r="AA76" s="32" t="str">
        <f t="shared" si="63"/>
        <v xml:space="preserve"> </v>
      </c>
      <c r="AB76" s="32" t="str">
        <f t="shared" si="64"/>
        <v xml:space="preserve"> </v>
      </c>
      <c r="AC76" s="32" t="str">
        <f t="shared" si="65"/>
        <v xml:space="preserve"> </v>
      </c>
      <c r="AD76" s="40"/>
    </row>
    <row r="77" spans="1:30" x14ac:dyDescent="0.3">
      <c r="A77" s="138"/>
      <c r="B77" s="138"/>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row>
    <row r="78" spans="1:30" x14ac:dyDescent="0.3">
      <c r="A78" s="138"/>
      <c r="B78" s="138"/>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row>
  </sheetData>
  <mergeCells count="2">
    <mergeCell ref="A1:B78"/>
    <mergeCell ref="C1:S3"/>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ayfa17">
    <tabColor theme="1" tint="4.9989318521683403E-2"/>
  </sheetPr>
  <dimension ref="A1:AD78"/>
  <sheetViews>
    <sheetView topLeftCell="L56" workbookViewId="0">
      <selection activeCell="AC73" sqref="AC73"/>
    </sheetView>
  </sheetViews>
  <sheetFormatPr defaultRowHeight="14.4" x14ac:dyDescent="0.3"/>
  <cols>
    <col min="1" max="1" width="7.109375" customWidth="1"/>
    <col min="2" max="2" width="3.6640625" customWidth="1"/>
    <col min="3" max="3" width="9" customWidth="1"/>
  </cols>
  <sheetData>
    <row r="1" spans="1:30" x14ac:dyDescent="0.3">
      <c r="A1" s="138"/>
      <c r="B1" s="138"/>
      <c r="C1" s="141" t="s">
        <v>96</v>
      </c>
      <c r="D1" s="141"/>
      <c r="E1" s="141"/>
      <c r="F1" s="141"/>
      <c r="G1" s="141"/>
      <c r="H1" s="141"/>
      <c r="I1" s="141"/>
      <c r="J1" s="141"/>
      <c r="K1" s="141"/>
      <c r="L1" s="141"/>
      <c r="M1" s="141"/>
      <c r="N1" s="141"/>
      <c r="O1" s="141"/>
      <c r="P1" s="141"/>
      <c r="Q1" s="141"/>
      <c r="R1" s="141"/>
      <c r="S1" s="141"/>
    </row>
    <row r="2" spans="1:30" x14ac:dyDescent="0.3">
      <c r="A2" s="138"/>
      <c r="B2" s="138"/>
      <c r="C2" s="141"/>
      <c r="D2" s="141"/>
      <c r="E2" s="141"/>
      <c r="F2" s="141"/>
      <c r="G2" s="141"/>
      <c r="H2" s="141"/>
      <c r="I2" s="141"/>
      <c r="J2" s="141"/>
      <c r="K2" s="141"/>
      <c r="L2" s="141"/>
      <c r="M2" s="141"/>
      <c r="N2" s="141"/>
      <c r="O2" s="141"/>
      <c r="P2" s="141"/>
      <c r="Q2" s="141"/>
      <c r="R2" s="141"/>
      <c r="S2" s="141"/>
    </row>
    <row r="3" spans="1:30" x14ac:dyDescent="0.3">
      <c r="A3" s="138"/>
      <c r="B3" s="138"/>
      <c r="C3" s="141"/>
      <c r="D3" s="141"/>
      <c r="E3" s="141"/>
      <c r="F3" s="141"/>
      <c r="G3" s="141"/>
      <c r="H3" s="141"/>
      <c r="I3" s="141"/>
      <c r="J3" s="141"/>
      <c r="K3" s="141"/>
      <c r="L3" s="141"/>
      <c r="M3" s="141"/>
      <c r="N3" s="141"/>
      <c r="O3" s="141"/>
      <c r="P3" s="141"/>
      <c r="Q3" s="141"/>
      <c r="R3" s="141"/>
      <c r="S3" s="141"/>
    </row>
    <row r="4" spans="1:30" x14ac:dyDescent="0.3">
      <c r="A4" s="138"/>
      <c r="B4" s="138"/>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row>
    <row r="5" spans="1:30" x14ac:dyDescent="0.3">
      <c r="A5" s="138"/>
      <c r="B5" s="138"/>
      <c r="C5" s="40"/>
      <c r="D5" s="32">
        <f>TekTaEokul7!G5</f>
        <v>0</v>
      </c>
      <c r="E5" s="32" t="str">
        <f>IF(D5=100,"4",IF(D5&gt;80,"4",IF(D5&gt;60,"3",IF(D5&gt;40,"2",IF(D5&gt;20,"1",IF(D5&gt;0,0," "))))))</f>
        <v xml:space="preserve"> </v>
      </c>
      <c r="F5" s="32" t="b">
        <f>IF(D5=100,20,IF(D5&gt;80,D5-80,IF(D5&gt;60,D5-60,IF(D5&gt;40,D5-40,IF(D5&gt;20,D5-20,IF(D5&gt;0,D5-0))))))</f>
        <v>0</v>
      </c>
      <c r="G5" s="41"/>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0"/>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0"/>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0"/>
    </row>
    <row r="6" spans="1:30" x14ac:dyDescent="0.3">
      <c r="A6" s="138"/>
      <c r="B6" s="138"/>
      <c r="C6" s="40"/>
      <c r="D6" s="32">
        <f>TekTaEokul7!G6</f>
        <v>0</v>
      </c>
      <c r="E6" s="32" t="str">
        <f t="shared" ref="E6:E7" si="0">IF(D6=100,"4",IF(D6&gt;80,"4",IF(D6&gt;60,"3",IF(D6&gt;40,"2",IF(D6&gt;20,"1",IF(D6&gt;0,0," "))))))</f>
        <v xml:space="preserve"> </v>
      </c>
      <c r="F6" s="32" t="b">
        <f t="shared" ref="F6:F7" si="1">IF(D6=100,20,IF(D6&gt;80,D6-80,IF(D6&gt;60,D6-60,IF(D6&gt;40,D6-40,IF(D6&gt;20,D6-20,IF(D6&gt;0,D6-0))))))</f>
        <v>0</v>
      </c>
      <c r="G6" s="41"/>
      <c r="H6" s="32" t="str">
        <f t="shared" ref="H6:H7" si="2">IF(F6-0&gt;0,E6+1,E6)</f>
        <v xml:space="preserve"> </v>
      </c>
      <c r="I6" s="32" t="str">
        <f t="shared" ref="I6:I7" si="3">IF(F6-1&gt;0,E6+1,E6)</f>
        <v xml:space="preserve"> </v>
      </c>
      <c r="J6" s="32" t="str">
        <f t="shared" ref="J6:J7" si="4">IF(F6-2&gt;0,E6+1,E6)</f>
        <v xml:space="preserve"> </v>
      </c>
      <c r="K6" s="32" t="str">
        <f t="shared" ref="K6:K7" si="5">IF(F6-13&gt;0,E6+1,E6)</f>
        <v xml:space="preserve"> </v>
      </c>
      <c r="L6" s="32" t="str">
        <f t="shared" ref="L6:L7" si="6">IF(F6-4&gt;0,E6+1,E6)</f>
        <v xml:space="preserve"> </v>
      </c>
      <c r="M6" s="40"/>
      <c r="N6" s="32" t="str">
        <f t="shared" ref="N6:N7" si="7">IF(F6-17&gt;0,E6+1,E6)</f>
        <v xml:space="preserve"> </v>
      </c>
      <c r="O6" s="32" t="str">
        <f t="shared" ref="O6:O7" si="8">IF(F6-6&gt;0,E6+1,E6)</f>
        <v xml:space="preserve"> </v>
      </c>
      <c r="P6" s="32" t="str">
        <f t="shared" ref="P6:P7" si="9">IF(F6-7&gt;0,E6+1,E6)</f>
        <v xml:space="preserve"> </v>
      </c>
      <c r="Q6" s="32" t="str">
        <f t="shared" ref="Q6:Q7" si="10">IF(F6-8&gt;0,E6+1,E6)</f>
        <v xml:space="preserve"> </v>
      </c>
      <c r="R6" s="32" t="str">
        <f t="shared" ref="R6:R7" si="11">IF(F6-9&gt;0,E6+1,E6)</f>
        <v xml:space="preserve"> </v>
      </c>
      <c r="S6" s="32" t="str">
        <f t="shared" ref="S6:S7" si="12">IF(F6-10&gt;0,E6+1,E6)</f>
        <v xml:space="preserve"> </v>
      </c>
      <c r="T6" s="32" t="str">
        <f t="shared" ref="T6:T7" si="13">IF(F6-19&gt;0,E6+1,E6)</f>
        <v xml:space="preserve"> </v>
      </c>
      <c r="U6" s="32" t="str">
        <f t="shared" ref="U6:U7" si="14">IF(F6-12&gt;0,E6+1,E6)</f>
        <v xml:space="preserve"> </v>
      </c>
      <c r="V6" s="32" t="str">
        <f t="shared" ref="V6:V7" si="15">IF(F6-3&gt;0,E6+1,E6)</f>
        <v xml:space="preserve"> </v>
      </c>
      <c r="W6" s="32" t="str">
        <f t="shared" ref="W6:W7" si="16">IF(F6-14&gt;0,E6+1,E6)</f>
        <v xml:space="preserve"> </v>
      </c>
      <c r="X6" s="40"/>
      <c r="Y6" s="32" t="str">
        <f t="shared" ref="Y6:Y7" si="17">IF(F6-15&gt;0,E6+1,E6)</f>
        <v xml:space="preserve"> </v>
      </c>
      <c r="Z6" s="32" t="str">
        <f t="shared" ref="Z6:Z7" si="18">IF(F6-16&gt;0,E6+1,E6)</f>
        <v xml:space="preserve"> </v>
      </c>
      <c r="AA6" s="32" t="str">
        <f t="shared" ref="AA6:AA7" si="19">IF(F6-5&gt;0,E6+1,E6)</f>
        <v xml:space="preserve"> </v>
      </c>
      <c r="AB6" s="32" t="str">
        <f t="shared" ref="AB6:AB7" si="20">IF(F6-18&gt;0,E6+1,E6)</f>
        <v xml:space="preserve"> </v>
      </c>
      <c r="AC6" s="32" t="str">
        <f t="shared" ref="AC6:AC7" si="21">IF(F6-11&gt;0,E6+1,E6)</f>
        <v xml:space="preserve"> </v>
      </c>
      <c r="AD6" s="40"/>
    </row>
    <row r="7" spans="1:30" x14ac:dyDescent="0.3">
      <c r="A7" s="138"/>
      <c r="B7" s="138"/>
      <c r="C7" s="40"/>
      <c r="D7" s="32">
        <f>TekTaEokul7!G7</f>
        <v>0</v>
      </c>
      <c r="E7" s="32" t="str">
        <f t="shared" si="0"/>
        <v xml:space="preserve"> </v>
      </c>
      <c r="F7" s="32" t="b">
        <f t="shared" si="1"/>
        <v>0</v>
      </c>
      <c r="G7" s="41"/>
      <c r="H7" s="32" t="str">
        <f t="shared" si="2"/>
        <v xml:space="preserve"> </v>
      </c>
      <c r="I7" s="32" t="str">
        <f t="shared" si="3"/>
        <v xml:space="preserve"> </v>
      </c>
      <c r="J7" s="32" t="str">
        <f t="shared" si="4"/>
        <v xml:space="preserve"> </v>
      </c>
      <c r="K7" s="32" t="str">
        <f t="shared" si="5"/>
        <v xml:space="preserve"> </v>
      </c>
      <c r="L7" s="32" t="str">
        <f t="shared" si="6"/>
        <v xml:space="preserve"> </v>
      </c>
      <c r="M7" s="40"/>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0"/>
      <c r="Y7" s="32" t="str">
        <f t="shared" si="17"/>
        <v xml:space="preserve"> </v>
      </c>
      <c r="Z7" s="32" t="str">
        <f t="shared" si="18"/>
        <v xml:space="preserve"> </v>
      </c>
      <c r="AA7" s="32" t="str">
        <f t="shared" si="19"/>
        <v xml:space="preserve"> </v>
      </c>
      <c r="AB7" s="32" t="str">
        <f t="shared" si="20"/>
        <v xml:space="preserve"> </v>
      </c>
      <c r="AC7" s="32" t="str">
        <f t="shared" si="21"/>
        <v xml:space="preserve"> </v>
      </c>
      <c r="AD7" s="40"/>
    </row>
    <row r="8" spans="1:30" x14ac:dyDescent="0.3">
      <c r="A8" s="138"/>
      <c r="B8" s="138"/>
      <c r="C8" s="40"/>
      <c r="D8" s="32">
        <f>TekTaEokul7!G8</f>
        <v>0</v>
      </c>
      <c r="E8" s="32" t="str">
        <f t="shared" ref="E8:E71" si="22">IF(D8=100,"4",IF(D8&gt;80,"4",IF(D8&gt;60,"3",IF(D8&gt;40,"2",IF(D8&gt;20,"1",IF(D8&gt;0,0," "))))))</f>
        <v xml:space="preserve"> </v>
      </c>
      <c r="F8" s="32" t="b">
        <f t="shared" ref="F8:F71" si="23">IF(D8=100,20,IF(D8&gt;80,D8-80,IF(D8&gt;60,D8-60,IF(D8&gt;40,D8-40,IF(D8&gt;20,D8-20,IF(D8&gt;0,D8-0))))))</f>
        <v>0</v>
      </c>
      <c r="G8" s="41"/>
      <c r="H8" s="32" t="str">
        <f t="shared" ref="H8:H71" si="24">IF(F8-0&gt;0,E8+1,E8)</f>
        <v xml:space="preserve"> </v>
      </c>
      <c r="I8" s="32" t="str">
        <f t="shared" ref="I8:I71" si="25">IF(F8-1&gt;0,E8+1,E8)</f>
        <v xml:space="preserve"> </v>
      </c>
      <c r="J8" s="32" t="str">
        <f t="shared" ref="J8:J71" si="26">IF(F8-2&gt;0,E8+1,E8)</f>
        <v xml:space="preserve"> </v>
      </c>
      <c r="K8" s="32" t="str">
        <f t="shared" ref="K8:K71" si="27">IF(F8-13&gt;0,E8+1,E8)</f>
        <v xml:space="preserve"> </v>
      </c>
      <c r="L8" s="32" t="str">
        <f t="shared" ref="L8:L71" si="28">IF(F8-4&gt;0,E8+1,E8)</f>
        <v xml:space="preserve"> </v>
      </c>
      <c r="M8" s="40"/>
      <c r="N8" s="32" t="str">
        <f t="shared" ref="N8:N71" si="29">IF(F8-17&gt;0,E8+1,E8)</f>
        <v xml:space="preserve"> </v>
      </c>
      <c r="O8" s="32" t="str">
        <f t="shared" ref="O8:O71" si="30">IF(F8-6&gt;0,E8+1,E8)</f>
        <v xml:space="preserve"> </v>
      </c>
      <c r="P8" s="32" t="str">
        <f t="shared" ref="P8:P71" si="31">IF(F8-7&gt;0,E8+1,E8)</f>
        <v xml:space="preserve"> </v>
      </c>
      <c r="Q8" s="32" t="str">
        <f t="shared" ref="Q8:Q71" si="32">IF(F8-8&gt;0,E8+1,E8)</f>
        <v xml:space="preserve"> </v>
      </c>
      <c r="R8" s="32" t="str">
        <f t="shared" ref="R8:R71" si="33">IF(F8-9&gt;0,E8+1,E8)</f>
        <v xml:space="preserve"> </v>
      </c>
      <c r="S8" s="32" t="str">
        <f t="shared" ref="S8:S71" si="34">IF(F8-10&gt;0,E8+1,E8)</f>
        <v xml:space="preserve"> </v>
      </c>
      <c r="T8" s="32" t="str">
        <f t="shared" ref="T8:T71" si="35">IF(F8-19&gt;0,E8+1,E8)</f>
        <v xml:space="preserve"> </v>
      </c>
      <c r="U8" s="32" t="str">
        <f t="shared" ref="U8:U71" si="36">IF(F8-12&gt;0,E8+1,E8)</f>
        <v xml:space="preserve"> </v>
      </c>
      <c r="V8" s="32" t="str">
        <f t="shared" ref="V8:V71" si="37">IF(F8-3&gt;0,E8+1,E8)</f>
        <v xml:space="preserve"> </v>
      </c>
      <c r="W8" s="32" t="str">
        <f t="shared" ref="W8:W71" si="38">IF(F8-14&gt;0,E8+1,E8)</f>
        <v xml:space="preserve"> </v>
      </c>
      <c r="X8" s="40"/>
      <c r="Y8" s="32" t="str">
        <f t="shared" ref="Y8:Y71" si="39">IF(F8-15&gt;0,E8+1,E8)</f>
        <v xml:space="preserve"> </v>
      </c>
      <c r="Z8" s="32" t="str">
        <f t="shared" ref="Z8:Z71" si="40">IF(F8-16&gt;0,E8+1,E8)</f>
        <v xml:space="preserve"> </v>
      </c>
      <c r="AA8" s="32" t="str">
        <f t="shared" ref="AA8:AA71" si="41">IF(F8-5&gt;0,E8+1,E8)</f>
        <v xml:space="preserve"> </v>
      </c>
      <c r="AB8" s="32" t="str">
        <f t="shared" ref="AB8:AB71" si="42">IF(F8-18&gt;0,E8+1,E8)</f>
        <v xml:space="preserve"> </v>
      </c>
      <c r="AC8" s="32" t="str">
        <f t="shared" ref="AC8:AC71" si="43">IF(F8-11&gt;0,E8+1,E8)</f>
        <v xml:space="preserve"> </v>
      </c>
      <c r="AD8" s="40"/>
    </row>
    <row r="9" spans="1:30" x14ac:dyDescent="0.3">
      <c r="A9" s="138"/>
      <c r="B9" s="138"/>
      <c r="C9" s="40"/>
      <c r="D9" s="32">
        <f>TekTaEokul7!G9</f>
        <v>0</v>
      </c>
      <c r="E9" s="32" t="str">
        <f t="shared" si="22"/>
        <v xml:space="preserve"> </v>
      </c>
      <c r="F9" s="32" t="b">
        <f t="shared" si="23"/>
        <v>0</v>
      </c>
      <c r="G9" s="41"/>
      <c r="H9" s="32" t="str">
        <f t="shared" si="24"/>
        <v xml:space="preserve"> </v>
      </c>
      <c r="I9" s="32" t="str">
        <f t="shared" si="25"/>
        <v xml:space="preserve"> </v>
      </c>
      <c r="J9" s="32" t="str">
        <f t="shared" si="26"/>
        <v xml:space="preserve"> </v>
      </c>
      <c r="K9" s="32" t="str">
        <f t="shared" si="27"/>
        <v xml:space="preserve"> </v>
      </c>
      <c r="L9" s="32" t="str">
        <f t="shared" si="28"/>
        <v xml:space="preserve"> </v>
      </c>
      <c r="M9" s="40"/>
      <c r="N9" s="32" t="str">
        <f t="shared" si="29"/>
        <v xml:space="preserve"> </v>
      </c>
      <c r="O9" s="32" t="str">
        <f t="shared" si="30"/>
        <v xml:space="preserve"> </v>
      </c>
      <c r="P9" s="32" t="str">
        <f t="shared" si="31"/>
        <v xml:space="preserve"> </v>
      </c>
      <c r="Q9" s="32" t="str">
        <f t="shared" si="32"/>
        <v xml:space="preserve"> </v>
      </c>
      <c r="R9" s="32" t="str">
        <f t="shared" si="33"/>
        <v xml:space="preserve"> </v>
      </c>
      <c r="S9" s="32" t="str">
        <f t="shared" si="34"/>
        <v xml:space="preserve"> </v>
      </c>
      <c r="T9" s="32" t="str">
        <f t="shared" si="35"/>
        <v xml:space="preserve"> </v>
      </c>
      <c r="U9" s="32" t="str">
        <f t="shared" si="36"/>
        <v xml:space="preserve"> </v>
      </c>
      <c r="V9" s="32" t="str">
        <f t="shared" si="37"/>
        <v xml:space="preserve"> </v>
      </c>
      <c r="W9" s="32" t="str">
        <f t="shared" si="38"/>
        <v xml:space="preserve"> </v>
      </c>
      <c r="X9" s="40"/>
      <c r="Y9" s="32" t="str">
        <f t="shared" si="39"/>
        <v xml:space="preserve"> </v>
      </c>
      <c r="Z9" s="32" t="str">
        <f t="shared" si="40"/>
        <v xml:space="preserve"> </v>
      </c>
      <c r="AA9" s="32" t="str">
        <f t="shared" si="41"/>
        <v xml:space="preserve"> </v>
      </c>
      <c r="AB9" s="32" t="str">
        <f t="shared" si="42"/>
        <v xml:space="preserve"> </v>
      </c>
      <c r="AC9" s="32" t="str">
        <f t="shared" si="43"/>
        <v xml:space="preserve"> </v>
      </c>
      <c r="AD9" s="40"/>
    </row>
    <row r="10" spans="1:30" x14ac:dyDescent="0.3">
      <c r="A10" s="138"/>
      <c r="B10" s="138"/>
      <c r="C10" s="40"/>
      <c r="D10" s="32">
        <f>TekTaEokul7!G10</f>
        <v>0</v>
      </c>
      <c r="E10" s="32" t="str">
        <f t="shared" si="22"/>
        <v xml:space="preserve"> </v>
      </c>
      <c r="F10" s="32" t="b">
        <f t="shared" si="23"/>
        <v>0</v>
      </c>
      <c r="G10" s="41"/>
      <c r="H10" s="32" t="str">
        <f t="shared" si="24"/>
        <v xml:space="preserve"> </v>
      </c>
      <c r="I10" s="32" t="str">
        <f t="shared" si="25"/>
        <v xml:space="preserve"> </v>
      </c>
      <c r="J10" s="32" t="str">
        <f t="shared" si="26"/>
        <v xml:space="preserve"> </v>
      </c>
      <c r="K10" s="32" t="str">
        <f t="shared" si="27"/>
        <v xml:space="preserve"> </v>
      </c>
      <c r="L10" s="32" t="str">
        <f t="shared" si="28"/>
        <v xml:space="preserve"> </v>
      </c>
      <c r="M10" s="40"/>
      <c r="N10" s="32" t="str">
        <f t="shared" si="29"/>
        <v xml:space="preserve"> </v>
      </c>
      <c r="O10" s="32" t="str">
        <f t="shared" si="30"/>
        <v xml:space="preserve"> </v>
      </c>
      <c r="P10" s="32" t="str">
        <f t="shared" si="31"/>
        <v xml:space="preserve"> </v>
      </c>
      <c r="Q10" s="32" t="str">
        <f t="shared" si="32"/>
        <v xml:space="preserve"> </v>
      </c>
      <c r="R10" s="32" t="str">
        <f t="shared" si="33"/>
        <v xml:space="preserve"> </v>
      </c>
      <c r="S10" s="32" t="str">
        <f t="shared" si="34"/>
        <v xml:space="preserve"> </v>
      </c>
      <c r="T10" s="32" t="str">
        <f t="shared" si="35"/>
        <v xml:space="preserve"> </v>
      </c>
      <c r="U10" s="32" t="str">
        <f t="shared" si="36"/>
        <v xml:space="preserve"> </v>
      </c>
      <c r="V10" s="32" t="str">
        <f t="shared" si="37"/>
        <v xml:space="preserve"> </v>
      </c>
      <c r="W10" s="32" t="str">
        <f t="shared" si="38"/>
        <v xml:space="preserve"> </v>
      </c>
      <c r="X10" s="40"/>
      <c r="Y10" s="32" t="str">
        <f t="shared" si="39"/>
        <v xml:space="preserve"> </v>
      </c>
      <c r="Z10" s="32" t="str">
        <f t="shared" si="40"/>
        <v xml:space="preserve"> </v>
      </c>
      <c r="AA10" s="32" t="str">
        <f t="shared" si="41"/>
        <v xml:space="preserve"> </v>
      </c>
      <c r="AB10" s="32" t="str">
        <f t="shared" si="42"/>
        <v xml:space="preserve"> </v>
      </c>
      <c r="AC10" s="32" t="str">
        <f t="shared" si="43"/>
        <v xml:space="preserve"> </v>
      </c>
      <c r="AD10" s="40"/>
    </row>
    <row r="11" spans="1:30" x14ac:dyDescent="0.3">
      <c r="A11" s="138"/>
      <c r="B11" s="138"/>
      <c r="C11" s="40"/>
      <c r="D11" s="32">
        <f>TekTaEokul7!G11</f>
        <v>0</v>
      </c>
      <c r="E11" s="32" t="str">
        <f t="shared" si="22"/>
        <v xml:space="preserve"> </v>
      </c>
      <c r="F11" s="32" t="b">
        <f t="shared" si="23"/>
        <v>0</v>
      </c>
      <c r="G11" s="41"/>
      <c r="H11" s="32" t="str">
        <f t="shared" si="24"/>
        <v xml:space="preserve"> </v>
      </c>
      <c r="I11" s="32" t="str">
        <f t="shared" si="25"/>
        <v xml:space="preserve"> </v>
      </c>
      <c r="J11" s="32" t="str">
        <f t="shared" si="26"/>
        <v xml:space="preserve"> </v>
      </c>
      <c r="K11" s="32" t="str">
        <f t="shared" si="27"/>
        <v xml:space="preserve"> </v>
      </c>
      <c r="L11" s="32" t="str">
        <f t="shared" si="28"/>
        <v xml:space="preserve"> </v>
      </c>
      <c r="M11" s="40"/>
      <c r="N11" s="32" t="str">
        <f t="shared" si="29"/>
        <v xml:space="preserve"> </v>
      </c>
      <c r="O11" s="32" t="str">
        <f t="shared" si="30"/>
        <v xml:space="preserve"> </v>
      </c>
      <c r="P11" s="32" t="str">
        <f t="shared" si="31"/>
        <v xml:space="preserve"> </v>
      </c>
      <c r="Q11" s="32" t="str">
        <f t="shared" si="32"/>
        <v xml:space="preserve"> </v>
      </c>
      <c r="R11" s="32" t="str">
        <f t="shared" si="33"/>
        <v xml:space="preserve"> </v>
      </c>
      <c r="S11" s="32" t="str">
        <f t="shared" si="34"/>
        <v xml:space="preserve"> </v>
      </c>
      <c r="T11" s="32" t="str">
        <f t="shared" si="35"/>
        <v xml:space="preserve"> </v>
      </c>
      <c r="U11" s="32" t="str">
        <f t="shared" si="36"/>
        <v xml:space="preserve"> </v>
      </c>
      <c r="V11" s="32" t="str">
        <f t="shared" si="37"/>
        <v xml:space="preserve"> </v>
      </c>
      <c r="W11" s="32" t="str">
        <f t="shared" si="38"/>
        <v xml:space="preserve"> </v>
      </c>
      <c r="X11" s="40"/>
      <c r="Y11" s="32" t="str">
        <f t="shared" si="39"/>
        <v xml:space="preserve"> </v>
      </c>
      <c r="Z11" s="32" t="str">
        <f t="shared" si="40"/>
        <v xml:space="preserve"> </v>
      </c>
      <c r="AA11" s="32" t="str">
        <f t="shared" si="41"/>
        <v xml:space="preserve"> </v>
      </c>
      <c r="AB11" s="32" t="str">
        <f t="shared" si="42"/>
        <v xml:space="preserve"> </v>
      </c>
      <c r="AC11" s="32" t="str">
        <f t="shared" si="43"/>
        <v xml:space="preserve"> </v>
      </c>
      <c r="AD11" s="40"/>
    </row>
    <row r="12" spans="1:30" x14ac:dyDescent="0.3">
      <c r="A12" s="138"/>
      <c r="B12" s="138"/>
      <c r="C12" s="40"/>
      <c r="D12" s="32">
        <f>TekTaEokul7!G12</f>
        <v>0</v>
      </c>
      <c r="E12" s="32" t="str">
        <f t="shared" si="22"/>
        <v xml:space="preserve"> </v>
      </c>
      <c r="F12" s="32" t="b">
        <f t="shared" si="23"/>
        <v>0</v>
      </c>
      <c r="G12" s="41"/>
      <c r="H12" s="32" t="str">
        <f t="shared" si="24"/>
        <v xml:space="preserve"> </v>
      </c>
      <c r="I12" s="32" t="str">
        <f t="shared" si="25"/>
        <v xml:space="preserve"> </v>
      </c>
      <c r="J12" s="32" t="str">
        <f t="shared" si="26"/>
        <v xml:space="preserve"> </v>
      </c>
      <c r="K12" s="32" t="str">
        <f t="shared" si="27"/>
        <v xml:space="preserve"> </v>
      </c>
      <c r="L12" s="32" t="str">
        <f t="shared" si="28"/>
        <v xml:space="preserve"> </v>
      </c>
      <c r="M12" s="40"/>
      <c r="N12" s="32" t="str">
        <f t="shared" si="29"/>
        <v xml:space="preserve"> </v>
      </c>
      <c r="O12" s="32" t="str">
        <f t="shared" si="30"/>
        <v xml:space="preserve"> </v>
      </c>
      <c r="P12" s="32" t="str">
        <f t="shared" si="31"/>
        <v xml:space="preserve"> </v>
      </c>
      <c r="Q12" s="32" t="str">
        <f t="shared" si="32"/>
        <v xml:space="preserve"> </v>
      </c>
      <c r="R12" s="32" t="str">
        <f t="shared" si="33"/>
        <v xml:space="preserve"> </v>
      </c>
      <c r="S12" s="32" t="str">
        <f t="shared" si="34"/>
        <v xml:space="preserve"> </v>
      </c>
      <c r="T12" s="32" t="str">
        <f t="shared" si="35"/>
        <v xml:space="preserve"> </v>
      </c>
      <c r="U12" s="32" t="str">
        <f t="shared" si="36"/>
        <v xml:space="preserve"> </v>
      </c>
      <c r="V12" s="32" t="str">
        <f t="shared" si="37"/>
        <v xml:space="preserve"> </v>
      </c>
      <c r="W12" s="32" t="str">
        <f t="shared" si="38"/>
        <v xml:space="preserve"> </v>
      </c>
      <c r="X12" s="40"/>
      <c r="Y12" s="32" t="str">
        <f t="shared" si="39"/>
        <v xml:space="preserve"> </v>
      </c>
      <c r="Z12" s="32" t="str">
        <f t="shared" si="40"/>
        <v xml:space="preserve"> </v>
      </c>
      <c r="AA12" s="32" t="str">
        <f t="shared" si="41"/>
        <v xml:space="preserve"> </v>
      </c>
      <c r="AB12" s="32" t="str">
        <f t="shared" si="42"/>
        <v xml:space="preserve"> </v>
      </c>
      <c r="AC12" s="32" t="str">
        <f t="shared" si="43"/>
        <v xml:space="preserve"> </v>
      </c>
      <c r="AD12" s="40"/>
    </row>
    <row r="13" spans="1:30" x14ac:dyDescent="0.3">
      <c r="A13" s="138"/>
      <c r="B13" s="138"/>
      <c r="C13" s="40"/>
      <c r="D13" s="32">
        <f>TekTaEokul7!G13</f>
        <v>0</v>
      </c>
      <c r="E13" s="32" t="str">
        <f t="shared" si="22"/>
        <v xml:space="preserve"> </v>
      </c>
      <c r="F13" s="32" t="b">
        <f t="shared" si="23"/>
        <v>0</v>
      </c>
      <c r="G13" s="41"/>
      <c r="H13" s="32" t="str">
        <f t="shared" si="24"/>
        <v xml:space="preserve"> </v>
      </c>
      <c r="I13" s="32" t="str">
        <f t="shared" si="25"/>
        <v xml:space="preserve"> </v>
      </c>
      <c r="J13" s="32" t="str">
        <f t="shared" si="26"/>
        <v xml:space="preserve"> </v>
      </c>
      <c r="K13" s="32" t="str">
        <f t="shared" si="27"/>
        <v xml:space="preserve"> </v>
      </c>
      <c r="L13" s="32" t="str">
        <f t="shared" si="28"/>
        <v xml:space="preserve"> </v>
      </c>
      <c r="M13" s="40"/>
      <c r="N13" s="32" t="str">
        <f t="shared" si="29"/>
        <v xml:space="preserve"> </v>
      </c>
      <c r="O13" s="32" t="str">
        <f t="shared" si="30"/>
        <v xml:space="preserve"> </v>
      </c>
      <c r="P13" s="32" t="str">
        <f t="shared" si="31"/>
        <v xml:space="preserve"> </v>
      </c>
      <c r="Q13" s="32" t="str">
        <f t="shared" si="32"/>
        <v xml:space="preserve"> </v>
      </c>
      <c r="R13" s="32" t="str">
        <f t="shared" si="33"/>
        <v xml:space="preserve"> </v>
      </c>
      <c r="S13" s="32" t="str">
        <f t="shared" si="34"/>
        <v xml:space="preserve"> </v>
      </c>
      <c r="T13" s="32" t="str">
        <f t="shared" si="35"/>
        <v xml:space="preserve"> </v>
      </c>
      <c r="U13" s="32" t="str">
        <f t="shared" si="36"/>
        <v xml:space="preserve"> </v>
      </c>
      <c r="V13" s="32" t="str">
        <f t="shared" si="37"/>
        <v xml:space="preserve"> </v>
      </c>
      <c r="W13" s="32" t="str">
        <f t="shared" si="38"/>
        <v xml:space="preserve"> </v>
      </c>
      <c r="X13" s="40"/>
      <c r="Y13" s="32" t="str">
        <f t="shared" si="39"/>
        <v xml:space="preserve"> </v>
      </c>
      <c r="Z13" s="32" t="str">
        <f t="shared" si="40"/>
        <v xml:space="preserve"> </v>
      </c>
      <c r="AA13" s="32" t="str">
        <f t="shared" si="41"/>
        <v xml:space="preserve"> </v>
      </c>
      <c r="AB13" s="32" t="str">
        <f t="shared" si="42"/>
        <v xml:space="preserve"> </v>
      </c>
      <c r="AC13" s="32" t="str">
        <f t="shared" si="43"/>
        <v xml:space="preserve"> </v>
      </c>
      <c r="AD13" s="40"/>
    </row>
    <row r="14" spans="1:30" x14ac:dyDescent="0.3">
      <c r="A14" s="138"/>
      <c r="B14" s="138"/>
      <c r="C14" s="40"/>
      <c r="D14" s="32">
        <f>TekTaEokul7!G14</f>
        <v>0</v>
      </c>
      <c r="E14" s="32" t="str">
        <f t="shared" si="22"/>
        <v xml:space="preserve"> </v>
      </c>
      <c r="F14" s="32" t="b">
        <f t="shared" si="23"/>
        <v>0</v>
      </c>
      <c r="G14" s="41"/>
      <c r="H14" s="32" t="str">
        <f t="shared" si="24"/>
        <v xml:space="preserve"> </v>
      </c>
      <c r="I14" s="32" t="str">
        <f t="shared" si="25"/>
        <v xml:space="preserve"> </v>
      </c>
      <c r="J14" s="32" t="str">
        <f t="shared" si="26"/>
        <v xml:space="preserve"> </v>
      </c>
      <c r="K14" s="32" t="str">
        <f t="shared" si="27"/>
        <v xml:space="preserve"> </v>
      </c>
      <c r="L14" s="32" t="str">
        <f t="shared" si="28"/>
        <v xml:space="preserve"> </v>
      </c>
      <c r="M14" s="40"/>
      <c r="N14" s="32" t="str">
        <f t="shared" si="29"/>
        <v xml:space="preserve"> </v>
      </c>
      <c r="O14" s="32" t="str">
        <f t="shared" si="30"/>
        <v xml:space="preserve"> </v>
      </c>
      <c r="P14" s="32" t="str">
        <f t="shared" si="31"/>
        <v xml:space="preserve"> </v>
      </c>
      <c r="Q14" s="32" t="str">
        <f t="shared" si="32"/>
        <v xml:space="preserve"> </v>
      </c>
      <c r="R14" s="32" t="str">
        <f t="shared" si="33"/>
        <v xml:space="preserve"> </v>
      </c>
      <c r="S14" s="32" t="str">
        <f t="shared" si="34"/>
        <v xml:space="preserve"> </v>
      </c>
      <c r="T14" s="32" t="str">
        <f t="shared" si="35"/>
        <v xml:space="preserve"> </v>
      </c>
      <c r="U14" s="32" t="str">
        <f t="shared" si="36"/>
        <v xml:space="preserve"> </v>
      </c>
      <c r="V14" s="32" t="str">
        <f t="shared" si="37"/>
        <v xml:space="preserve"> </v>
      </c>
      <c r="W14" s="32" t="str">
        <f t="shared" si="38"/>
        <v xml:space="preserve"> </v>
      </c>
      <c r="X14" s="40"/>
      <c r="Y14" s="32" t="str">
        <f t="shared" si="39"/>
        <v xml:space="preserve"> </v>
      </c>
      <c r="Z14" s="32" t="str">
        <f t="shared" si="40"/>
        <v xml:space="preserve"> </v>
      </c>
      <c r="AA14" s="32" t="str">
        <f t="shared" si="41"/>
        <v xml:space="preserve"> </v>
      </c>
      <c r="AB14" s="32" t="str">
        <f t="shared" si="42"/>
        <v xml:space="preserve"> </v>
      </c>
      <c r="AC14" s="32" t="str">
        <f t="shared" si="43"/>
        <v xml:space="preserve"> </v>
      </c>
      <c r="AD14" s="40"/>
    </row>
    <row r="15" spans="1:30" x14ac:dyDescent="0.3">
      <c r="A15" s="138"/>
      <c r="B15" s="138"/>
      <c r="C15" s="40"/>
      <c r="D15" s="32">
        <f>TekTaEokul7!G15</f>
        <v>0</v>
      </c>
      <c r="E15" s="32" t="str">
        <f t="shared" si="22"/>
        <v xml:space="preserve"> </v>
      </c>
      <c r="F15" s="32" t="b">
        <f t="shared" si="23"/>
        <v>0</v>
      </c>
      <c r="G15" s="41"/>
      <c r="H15" s="32" t="str">
        <f t="shared" si="24"/>
        <v xml:space="preserve"> </v>
      </c>
      <c r="I15" s="32" t="str">
        <f t="shared" si="25"/>
        <v xml:space="preserve"> </v>
      </c>
      <c r="J15" s="32" t="str">
        <f t="shared" si="26"/>
        <v xml:space="preserve"> </v>
      </c>
      <c r="K15" s="32" t="str">
        <f t="shared" si="27"/>
        <v xml:space="preserve"> </v>
      </c>
      <c r="L15" s="32" t="str">
        <f t="shared" si="28"/>
        <v xml:space="preserve"> </v>
      </c>
      <c r="M15" s="40"/>
      <c r="N15" s="32" t="str">
        <f t="shared" si="29"/>
        <v xml:space="preserve"> </v>
      </c>
      <c r="O15" s="32" t="str">
        <f t="shared" si="30"/>
        <v xml:space="preserve"> </v>
      </c>
      <c r="P15" s="32" t="str">
        <f t="shared" si="31"/>
        <v xml:space="preserve"> </v>
      </c>
      <c r="Q15" s="32" t="str">
        <f t="shared" si="32"/>
        <v xml:space="preserve"> </v>
      </c>
      <c r="R15" s="32" t="str">
        <f t="shared" si="33"/>
        <v xml:space="preserve"> </v>
      </c>
      <c r="S15" s="32" t="str">
        <f t="shared" si="34"/>
        <v xml:space="preserve"> </v>
      </c>
      <c r="T15" s="32" t="str">
        <f t="shared" si="35"/>
        <v xml:space="preserve"> </v>
      </c>
      <c r="U15" s="32" t="str">
        <f t="shared" si="36"/>
        <v xml:space="preserve"> </v>
      </c>
      <c r="V15" s="32" t="str">
        <f t="shared" si="37"/>
        <v xml:space="preserve"> </v>
      </c>
      <c r="W15" s="32" t="str">
        <f t="shared" si="38"/>
        <v xml:space="preserve"> </v>
      </c>
      <c r="X15" s="40"/>
      <c r="Y15" s="32" t="str">
        <f t="shared" si="39"/>
        <v xml:space="preserve"> </v>
      </c>
      <c r="Z15" s="32" t="str">
        <f t="shared" si="40"/>
        <v xml:space="preserve"> </v>
      </c>
      <c r="AA15" s="32" t="str">
        <f t="shared" si="41"/>
        <v xml:space="preserve"> </v>
      </c>
      <c r="AB15" s="32" t="str">
        <f t="shared" si="42"/>
        <v xml:space="preserve"> </v>
      </c>
      <c r="AC15" s="32" t="str">
        <f t="shared" si="43"/>
        <v xml:space="preserve"> </v>
      </c>
      <c r="AD15" s="40"/>
    </row>
    <row r="16" spans="1:30" x14ac:dyDescent="0.3">
      <c r="A16" s="138"/>
      <c r="B16" s="138"/>
      <c r="C16" s="40"/>
      <c r="D16" s="32">
        <f>TekTaEokul7!G16</f>
        <v>0</v>
      </c>
      <c r="E16" s="32" t="str">
        <f t="shared" si="22"/>
        <v xml:space="preserve"> </v>
      </c>
      <c r="F16" s="32" t="b">
        <f t="shared" si="23"/>
        <v>0</v>
      </c>
      <c r="G16" s="41"/>
      <c r="H16" s="32" t="str">
        <f t="shared" si="24"/>
        <v xml:space="preserve"> </v>
      </c>
      <c r="I16" s="32" t="str">
        <f t="shared" si="25"/>
        <v xml:space="preserve"> </v>
      </c>
      <c r="J16" s="32" t="str">
        <f t="shared" si="26"/>
        <v xml:space="preserve"> </v>
      </c>
      <c r="K16" s="32" t="str">
        <f t="shared" si="27"/>
        <v xml:space="preserve"> </v>
      </c>
      <c r="L16" s="32" t="str">
        <f t="shared" si="28"/>
        <v xml:space="preserve"> </v>
      </c>
      <c r="M16" s="40"/>
      <c r="N16" s="32" t="str">
        <f t="shared" si="29"/>
        <v xml:space="preserve"> </v>
      </c>
      <c r="O16" s="32" t="str">
        <f t="shared" si="30"/>
        <v xml:space="preserve"> </v>
      </c>
      <c r="P16" s="32" t="str">
        <f t="shared" si="31"/>
        <v xml:space="preserve"> </v>
      </c>
      <c r="Q16" s="32" t="str">
        <f t="shared" si="32"/>
        <v xml:space="preserve"> </v>
      </c>
      <c r="R16" s="32" t="str">
        <f t="shared" si="33"/>
        <v xml:space="preserve"> </v>
      </c>
      <c r="S16" s="32" t="str">
        <f t="shared" si="34"/>
        <v xml:space="preserve"> </v>
      </c>
      <c r="T16" s="32" t="str">
        <f t="shared" si="35"/>
        <v xml:space="preserve"> </v>
      </c>
      <c r="U16" s="32" t="str">
        <f t="shared" si="36"/>
        <v xml:space="preserve"> </v>
      </c>
      <c r="V16" s="32" t="str">
        <f t="shared" si="37"/>
        <v xml:space="preserve"> </v>
      </c>
      <c r="W16" s="32" t="str">
        <f t="shared" si="38"/>
        <v xml:space="preserve"> </v>
      </c>
      <c r="X16" s="40"/>
      <c r="Y16" s="32" t="str">
        <f t="shared" si="39"/>
        <v xml:space="preserve"> </v>
      </c>
      <c r="Z16" s="32" t="str">
        <f t="shared" si="40"/>
        <v xml:space="preserve"> </v>
      </c>
      <c r="AA16" s="32" t="str">
        <f t="shared" si="41"/>
        <v xml:space="preserve"> </v>
      </c>
      <c r="AB16" s="32" t="str">
        <f t="shared" si="42"/>
        <v xml:space="preserve"> </v>
      </c>
      <c r="AC16" s="32" t="str">
        <f t="shared" si="43"/>
        <v xml:space="preserve"> </v>
      </c>
      <c r="AD16" s="40"/>
    </row>
    <row r="17" spans="1:30" x14ac:dyDescent="0.3">
      <c r="A17" s="138"/>
      <c r="B17" s="138"/>
      <c r="C17" s="40"/>
      <c r="D17" s="32">
        <f>TekTaEokul7!G17</f>
        <v>0</v>
      </c>
      <c r="E17" s="32" t="str">
        <f t="shared" si="22"/>
        <v xml:space="preserve"> </v>
      </c>
      <c r="F17" s="32" t="b">
        <f t="shared" si="23"/>
        <v>0</v>
      </c>
      <c r="G17" s="41"/>
      <c r="H17" s="32" t="str">
        <f t="shared" si="24"/>
        <v xml:space="preserve"> </v>
      </c>
      <c r="I17" s="32" t="str">
        <f t="shared" si="25"/>
        <v xml:space="preserve"> </v>
      </c>
      <c r="J17" s="32" t="str">
        <f t="shared" si="26"/>
        <v xml:space="preserve"> </v>
      </c>
      <c r="K17" s="32" t="str">
        <f t="shared" si="27"/>
        <v xml:space="preserve"> </v>
      </c>
      <c r="L17" s="32" t="str">
        <f t="shared" si="28"/>
        <v xml:space="preserve"> </v>
      </c>
      <c r="M17" s="40"/>
      <c r="N17" s="32" t="str">
        <f t="shared" si="29"/>
        <v xml:space="preserve"> </v>
      </c>
      <c r="O17" s="32" t="str">
        <f t="shared" si="30"/>
        <v xml:space="preserve"> </v>
      </c>
      <c r="P17" s="32" t="str">
        <f t="shared" si="31"/>
        <v xml:space="preserve"> </v>
      </c>
      <c r="Q17" s="32" t="str">
        <f t="shared" si="32"/>
        <v xml:space="preserve"> </v>
      </c>
      <c r="R17" s="32" t="str">
        <f t="shared" si="33"/>
        <v xml:space="preserve"> </v>
      </c>
      <c r="S17" s="32" t="str">
        <f t="shared" si="34"/>
        <v xml:space="preserve"> </v>
      </c>
      <c r="T17" s="32" t="str">
        <f t="shared" si="35"/>
        <v xml:space="preserve"> </v>
      </c>
      <c r="U17" s="32" t="str">
        <f t="shared" si="36"/>
        <v xml:space="preserve"> </v>
      </c>
      <c r="V17" s="32" t="str">
        <f t="shared" si="37"/>
        <v xml:space="preserve"> </v>
      </c>
      <c r="W17" s="32" t="str">
        <f t="shared" si="38"/>
        <v xml:space="preserve"> </v>
      </c>
      <c r="X17" s="40"/>
      <c r="Y17" s="32" t="str">
        <f t="shared" si="39"/>
        <v xml:space="preserve"> </v>
      </c>
      <c r="Z17" s="32" t="str">
        <f t="shared" si="40"/>
        <v xml:space="preserve"> </v>
      </c>
      <c r="AA17" s="32" t="str">
        <f t="shared" si="41"/>
        <v xml:space="preserve"> </v>
      </c>
      <c r="AB17" s="32" t="str">
        <f t="shared" si="42"/>
        <v xml:space="preserve"> </v>
      </c>
      <c r="AC17" s="32" t="str">
        <f t="shared" si="43"/>
        <v xml:space="preserve"> </v>
      </c>
      <c r="AD17" s="40"/>
    </row>
    <row r="18" spans="1:30" x14ac:dyDescent="0.3">
      <c r="A18" s="138"/>
      <c r="B18" s="138"/>
      <c r="C18" s="40"/>
      <c r="D18" s="32">
        <f>TekTaEokul7!G18</f>
        <v>0</v>
      </c>
      <c r="E18" s="32" t="str">
        <f t="shared" si="22"/>
        <v xml:space="preserve"> </v>
      </c>
      <c r="F18" s="32" t="b">
        <f t="shared" si="23"/>
        <v>0</v>
      </c>
      <c r="G18" s="41"/>
      <c r="H18" s="32" t="str">
        <f t="shared" si="24"/>
        <v xml:space="preserve"> </v>
      </c>
      <c r="I18" s="32" t="str">
        <f t="shared" si="25"/>
        <v xml:space="preserve"> </v>
      </c>
      <c r="J18" s="32" t="str">
        <f t="shared" si="26"/>
        <v xml:space="preserve"> </v>
      </c>
      <c r="K18" s="32" t="str">
        <f t="shared" si="27"/>
        <v xml:space="preserve"> </v>
      </c>
      <c r="L18" s="32" t="str">
        <f t="shared" si="28"/>
        <v xml:space="preserve"> </v>
      </c>
      <c r="M18" s="40"/>
      <c r="N18" s="32" t="str">
        <f t="shared" si="29"/>
        <v xml:space="preserve"> </v>
      </c>
      <c r="O18" s="32" t="str">
        <f t="shared" si="30"/>
        <v xml:space="preserve"> </v>
      </c>
      <c r="P18" s="32" t="str">
        <f t="shared" si="31"/>
        <v xml:space="preserve"> </v>
      </c>
      <c r="Q18" s="32" t="str">
        <f t="shared" si="32"/>
        <v xml:space="preserve"> </v>
      </c>
      <c r="R18" s="32" t="str">
        <f t="shared" si="33"/>
        <v xml:space="preserve"> </v>
      </c>
      <c r="S18" s="32" t="str">
        <f t="shared" si="34"/>
        <v xml:space="preserve"> </v>
      </c>
      <c r="T18" s="32" t="str">
        <f t="shared" si="35"/>
        <v xml:space="preserve"> </v>
      </c>
      <c r="U18" s="32" t="str">
        <f t="shared" si="36"/>
        <v xml:space="preserve"> </v>
      </c>
      <c r="V18" s="32" t="str">
        <f t="shared" si="37"/>
        <v xml:space="preserve"> </v>
      </c>
      <c r="W18" s="32" t="str">
        <f t="shared" si="38"/>
        <v xml:space="preserve"> </v>
      </c>
      <c r="X18" s="40"/>
      <c r="Y18" s="32" t="str">
        <f t="shared" si="39"/>
        <v xml:space="preserve"> </v>
      </c>
      <c r="Z18" s="32" t="str">
        <f t="shared" si="40"/>
        <v xml:space="preserve"> </v>
      </c>
      <c r="AA18" s="32" t="str">
        <f t="shared" si="41"/>
        <v xml:space="preserve"> </v>
      </c>
      <c r="AB18" s="32" t="str">
        <f t="shared" si="42"/>
        <v xml:space="preserve"> </v>
      </c>
      <c r="AC18" s="32" t="str">
        <f t="shared" si="43"/>
        <v xml:space="preserve"> </v>
      </c>
      <c r="AD18" s="40"/>
    </row>
    <row r="19" spans="1:30" x14ac:dyDescent="0.3">
      <c r="A19" s="138"/>
      <c r="B19" s="138"/>
      <c r="C19" s="40"/>
      <c r="D19" s="32">
        <f>TekTaEokul7!G19</f>
        <v>0</v>
      </c>
      <c r="E19" s="32" t="str">
        <f t="shared" si="22"/>
        <v xml:space="preserve"> </v>
      </c>
      <c r="F19" s="32" t="b">
        <f t="shared" si="23"/>
        <v>0</v>
      </c>
      <c r="G19" s="41"/>
      <c r="H19" s="32" t="str">
        <f t="shared" si="24"/>
        <v xml:space="preserve"> </v>
      </c>
      <c r="I19" s="32" t="str">
        <f t="shared" si="25"/>
        <v xml:space="preserve"> </v>
      </c>
      <c r="J19" s="32" t="str">
        <f t="shared" si="26"/>
        <v xml:space="preserve"> </v>
      </c>
      <c r="K19" s="32" t="str">
        <f t="shared" si="27"/>
        <v xml:space="preserve"> </v>
      </c>
      <c r="L19" s="32" t="str">
        <f t="shared" si="28"/>
        <v xml:space="preserve"> </v>
      </c>
      <c r="M19" s="40"/>
      <c r="N19" s="32" t="str">
        <f t="shared" si="29"/>
        <v xml:space="preserve"> </v>
      </c>
      <c r="O19" s="32" t="str">
        <f t="shared" si="30"/>
        <v xml:space="preserve"> </v>
      </c>
      <c r="P19" s="32" t="str">
        <f t="shared" si="31"/>
        <v xml:space="preserve"> </v>
      </c>
      <c r="Q19" s="32" t="str">
        <f t="shared" si="32"/>
        <v xml:space="preserve"> </v>
      </c>
      <c r="R19" s="32" t="str">
        <f t="shared" si="33"/>
        <v xml:space="preserve"> </v>
      </c>
      <c r="S19" s="32" t="str">
        <f t="shared" si="34"/>
        <v xml:space="preserve"> </v>
      </c>
      <c r="T19" s="32" t="str">
        <f t="shared" si="35"/>
        <v xml:space="preserve"> </v>
      </c>
      <c r="U19" s="32" t="str">
        <f t="shared" si="36"/>
        <v xml:space="preserve"> </v>
      </c>
      <c r="V19" s="32" t="str">
        <f t="shared" si="37"/>
        <v xml:space="preserve"> </v>
      </c>
      <c r="W19" s="32" t="str">
        <f t="shared" si="38"/>
        <v xml:space="preserve"> </v>
      </c>
      <c r="X19" s="40"/>
      <c r="Y19" s="32" t="str">
        <f t="shared" si="39"/>
        <v xml:space="preserve"> </v>
      </c>
      <c r="Z19" s="32" t="str">
        <f t="shared" si="40"/>
        <v xml:space="preserve"> </v>
      </c>
      <c r="AA19" s="32" t="str">
        <f t="shared" si="41"/>
        <v xml:space="preserve"> </v>
      </c>
      <c r="AB19" s="32" t="str">
        <f t="shared" si="42"/>
        <v xml:space="preserve"> </v>
      </c>
      <c r="AC19" s="32" t="str">
        <f t="shared" si="43"/>
        <v xml:space="preserve"> </v>
      </c>
      <c r="AD19" s="40"/>
    </row>
    <row r="20" spans="1:30" x14ac:dyDescent="0.3">
      <c r="A20" s="138"/>
      <c r="B20" s="138"/>
      <c r="C20" s="40"/>
      <c r="D20" s="32">
        <f>TekTaEokul7!G20</f>
        <v>0</v>
      </c>
      <c r="E20" s="32" t="str">
        <f t="shared" si="22"/>
        <v xml:space="preserve"> </v>
      </c>
      <c r="F20" s="32" t="b">
        <f t="shared" si="23"/>
        <v>0</v>
      </c>
      <c r="G20" s="41"/>
      <c r="H20" s="32" t="str">
        <f t="shared" si="24"/>
        <v xml:space="preserve"> </v>
      </c>
      <c r="I20" s="32" t="str">
        <f t="shared" si="25"/>
        <v xml:space="preserve"> </v>
      </c>
      <c r="J20" s="32" t="str">
        <f t="shared" si="26"/>
        <v xml:space="preserve"> </v>
      </c>
      <c r="K20" s="32" t="str">
        <f t="shared" si="27"/>
        <v xml:space="preserve"> </v>
      </c>
      <c r="L20" s="32" t="str">
        <f t="shared" si="28"/>
        <v xml:space="preserve"> </v>
      </c>
      <c r="M20" s="40"/>
      <c r="N20" s="32" t="str">
        <f t="shared" si="29"/>
        <v xml:space="preserve"> </v>
      </c>
      <c r="O20" s="32" t="str">
        <f t="shared" si="30"/>
        <v xml:space="preserve"> </v>
      </c>
      <c r="P20" s="32" t="str">
        <f t="shared" si="31"/>
        <v xml:space="preserve"> </v>
      </c>
      <c r="Q20" s="32" t="str">
        <f t="shared" si="32"/>
        <v xml:space="preserve"> </v>
      </c>
      <c r="R20" s="32" t="str">
        <f t="shared" si="33"/>
        <v xml:space="preserve"> </v>
      </c>
      <c r="S20" s="32" t="str">
        <f t="shared" si="34"/>
        <v xml:space="preserve"> </v>
      </c>
      <c r="T20" s="32" t="str">
        <f t="shared" si="35"/>
        <v xml:space="preserve"> </v>
      </c>
      <c r="U20" s="32" t="str">
        <f t="shared" si="36"/>
        <v xml:space="preserve"> </v>
      </c>
      <c r="V20" s="32" t="str">
        <f t="shared" si="37"/>
        <v xml:space="preserve"> </v>
      </c>
      <c r="W20" s="32" t="str">
        <f t="shared" si="38"/>
        <v xml:space="preserve"> </v>
      </c>
      <c r="X20" s="40"/>
      <c r="Y20" s="32" t="str">
        <f t="shared" si="39"/>
        <v xml:space="preserve"> </v>
      </c>
      <c r="Z20" s="32" t="str">
        <f t="shared" si="40"/>
        <v xml:space="preserve"> </v>
      </c>
      <c r="AA20" s="32" t="str">
        <f t="shared" si="41"/>
        <v xml:space="preserve"> </v>
      </c>
      <c r="AB20" s="32" t="str">
        <f t="shared" si="42"/>
        <v xml:space="preserve"> </v>
      </c>
      <c r="AC20" s="32" t="str">
        <f t="shared" si="43"/>
        <v xml:space="preserve"> </v>
      </c>
      <c r="AD20" s="40"/>
    </row>
    <row r="21" spans="1:30" x14ac:dyDescent="0.3">
      <c r="A21" s="138"/>
      <c r="B21" s="138"/>
      <c r="C21" s="40"/>
      <c r="D21" s="32">
        <f>TekTaEokul7!G21</f>
        <v>0</v>
      </c>
      <c r="E21" s="32" t="str">
        <f t="shared" si="22"/>
        <v xml:space="preserve"> </v>
      </c>
      <c r="F21" s="32" t="b">
        <f t="shared" si="23"/>
        <v>0</v>
      </c>
      <c r="G21" s="41"/>
      <c r="H21" s="32" t="str">
        <f t="shared" si="24"/>
        <v xml:space="preserve"> </v>
      </c>
      <c r="I21" s="32" t="str">
        <f t="shared" si="25"/>
        <v xml:space="preserve"> </v>
      </c>
      <c r="J21" s="32" t="str">
        <f t="shared" si="26"/>
        <v xml:space="preserve"> </v>
      </c>
      <c r="K21" s="32" t="str">
        <f t="shared" si="27"/>
        <v xml:space="preserve"> </v>
      </c>
      <c r="L21" s="32" t="str">
        <f t="shared" si="28"/>
        <v xml:space="preserve"> </v>
      </c>
      <c r="M21" s="40"/>
      <c r="N21" s="32" t="str">
        <f t="shared" si="29"/>
        <v xml:space="preserve"> </v>
      </c>
      <c r="O21" s="32" t="str">
        <f t="shared" si="30"/>
        <v xml:space="preserve"> </v>
      </c>
      <c r="P21" s="32" t="str">
        <f t="shared" si="31"/>
        <v xml:space="preserve"> </v>
      </c>
      <c r="Q21" s="32" t="str">
        <f t="shared" si="32"/>
        <v xml:space="preserve"> </v>
      </c>
      <c r="R21" s="32" t="str">
        <f t="shared" si="33"/>
        <v xml:space="preserve"> </v>
      </c>
      <c r="S21" s="32" t="str">
        <f t="shared" si="34"/>
        <v xml:space="preserve"> </v>
      </c>
      <c r="T21" s="32" t="str">
        <f t="shared" si="35"/>
        <v xml:space="preserve"> </v>
      </c>
      <c r="U21" s="32" t="str">
        <f t="shared" si="36"/>
        <v xml:space="preserve"> </v>
      </c>
      <c r="V21" s="32" t="str">
        <f t="shared" si="37"/>
        <v xml:space="preserve"> </v>
      </c>
      <c r="W21" s="32" t="str">
        <f t="shared" si="38"/>
        <v xml:space="preserve"> </v>
      </c>
      <c r="X21" s="40"/>
      <c r="Y21" s="32" t="str">
        <f t="shared" si="39"/>
        <v xml:space="preserve"> </v>
      </c>
      <c r="Z21" s="32" t="str">
        <f t="shared" si="40"/>
        <v xml:space="preserve"> </v>
      </c>
      <c r="AA21" s="32" t="str">
        <f t="shared" si="41"/>
        <v xml:space="preserve"> </v>
      </c>
      <c r="AB21" s="32" t="str">
        <f t="shared" si="42"/>
        <v xml:space="preserve"> </v>
      </c>
      <c r="AC21" s="32" t="str">
        <f t="shared" si="43"/>
        <v xml:space="preserve"> </v>
      </c>
      <c r="AD21" s="40"/>
    </row>
    <row r="22" spans="1:30" x14ac:dyDescent="0.3">
      <c r="A22" s="138"/>
      <c r="B22" s="138"/>
      <c r="C22" s="40"/>
      <c r="D22" s="32">
        <f>TekTaEokul7!G22</f>
        <v>0</v>
      </c>
      <c r="E22" s="32" t="str">
        <f t="shared" si="22"/>
        <v xml:space="preserve"> </v>
      </c>
      <c r="F22" s="32" t="b">
        <f t="shared" si="23"/>
        <v>0</v>
      </c>
      <c r="G22" s="41"/>
      <c r="H22" s="32" t="str">
        <f t="shared" si="24"/>
        <v xml:space="preserve"> </v>
      </c>
      <c r="I22" s="32" t="str">
        <f t="shared" si="25"/>
        <v xml:space="preserve"> </v>
      </c>
      <c r="J22" s="32" t="str">
        <f t="shared" si="26"/>
        <v xml:space="preserve"> </v>
      </c>
      <c r="K22" s="32" t="str">
        <f t="shared" si="27"/>
        <v xml:space="preserve"> </v>
      </c>
      <c r="L22" s="32" t="str">
        <f t="shared" si="28"/>
        <v xml:space="preserve"> </v>
      </c>
      <c r="M22" s="40"/>
      <c r="N22" s="32" t="str">
        <f t="shared" si="29"/>
        <v xml:space="preserve"> </v>
      </c>
      <c r="O22" s="32" t="str">
        <f t="shared" si="30"/>
        <v xml:space="preserve"> </v>
      </c>
      <c r="P22" s="32" t="str">
        <f t="shared" si="31"/>
        <v xml:space="preserve"> </v>
      </c>
      <c r="Q22" s="32" t="str">
        <f t="shared" si="32"/>
        <v xml:space="preserve"> </v>
      </c>
      <c r="R22" s="32" t="str">
        <f t="shared" si="33"/>
        <v xml:space="preserve"> </v>
      </c>
      <c r="S22" s="32" t="str">
        <f t="shared" si="34"/>
        <v xml:space="preserve"> </v>
      </c>
      <c r="T22" s="32" t="str">
        <f t="shared" si="35"/>
        <v xml:space="preserve"> </v>
      </c>
      <c r="U22" s="32" t="str">
        <f t="shared" si="36"/>
        <v xml:space="preserve"> </v>
      </c>
      <c r="V22" s="32" t="str">
        <f t="shared" si="37"/>
        <v xml:space="preserve"> </v>
      </c>
      <c r="W22" s="32" t="str">
        <f t="shared" si="38"/>
        <v xml:space="preserve"> </v>
      </c>
      <c r="X22" s="40"/>
      <c r="Y22" s="32" t="str">
        <f t="shared" si="39"/>
        <v xml:space="preserve"> </v>
      </c>
      <c r="Z22" s="32" t="str">
        <f t="shared" si="40"/>
        <v xml:space="preserve"> </v>
      </c>
      <c r="AA22" s="32" t="str">
        <f t="shared" si="41"/>
        <v xml:space="preserve"> </v>
      </c>
      <c r="AB22" s="32" t="str">
        <f t="shared" si="42"/>
        <v xml:space="preserve"> </v>
      </c>
      <c r="AC22" s="32" t="str">
        <f t="shared" si="43"/>
        <v xml:space="preserve"> </v>
      </c>
      <c r="AD22" s="40"/>
    </row>
    <row r="23" spans="1:30" x14ac:dyDescent="0.3">
      <c r="A23" s="138"/>
      <c r="B23" s="138"/>
      <c r="C23" s="40"/>
      <c r="D23" s="32">
        <f>TekTaEokul7!G23</f>
        <v>0</v>
      </c>
      <c r="E23" s="32" t="str">
        <f t="shared" si="22"/>
        <v xml:space="preserve"> </v>
      </c>
      <c r="F23" s="32" t="b">
        <f t="shared" si="23"/>
        <v>0</v>
      </c>
      <c r="G23" s="41"/>
      <c r="H23" s="32" t="str">
        <f t="shared" si="24"/>
        <v xml:space="preserve"> </v>
      </c>
      <c r="I23" s="32" t="str">
        <f t="shared" si="25"/>
        <v xml:space="preserve"> </v>
      </c>
      <c r="J23" s="32" t="str">
        <f t="shared" si="26"/>
        <v xml:space="preserve"> </v>
      </c>
      <c r="K23" s="32" t="str">
        <f t="shared" si="27"/>
        <v xml:space="preserve"> </v>
      </c>
      <c r="L23" s="32" t="str">
        <f t="shared" si="28"/>
        <v xml:space="preserve"> </v>
      </c>
      <c r="M23" s="40"/>
      <c r="N23" s="32" t="str">
        <f t="shared" si="29"/>
        <v xml:space="preserve"> </v>
      </c>
      <c r="O23" s="32" t="str">
        <f t="shared" si="30"/>
        <v xml:space="preserve"> </v>
      </c>
      <c r="P23" s="32" t="str">
        <f t="shared" si="31"/>
        <v xml:space="preserve"> </v>
      </c>
      <c r="Q23" s="32" t="str">
        <f t="shared" si="32"/>
        <v xml:space="preserve"> </v>
      </c>
      <c r="R23" s="32" t="str">
        <f t="shared" si="33"/>
        <v xml:space="preserve"> </v>
      </c>
      <c r="S23" s="32" t="str">
        <f t="shared" si="34"/>
        <v xml:space="preserve"> </v>
      </c>
      <c r="T23" s="32" t="str">
        <f t="shared" si="35"/>
        <v xml:space="preserve"> </v>
      </c>
      <c r="U23" s="32" t="str">
        <f t="shared" si="36"/>
        <v xml:space="preserve"> </v>
      </c>
      <c r="V23" s="32" t="str">
        <f t="shared" si="37"/>
        <v xml:space="preserve"> </v>
      </c>
      <c r="W23" s="32" t="str">
        <f t="shared" si="38"/>
        <v xml:space="preserve"> </v>
      </c>
      <c r="X23" s="40"/>
      <c r="Y23" s="32" t="str">
        <f t="shared" si="39"/>
        <v xml:space="preserve"> </v>
      </c>
      <c r="Z23" s="32" t="str">
        <f t="shared" si="40"/>
        <v xml:space="preserve"> </v>
      </c>
      <c r="AA23" s="32" t="str">
        <f t="shared" si="41"/>
        <v xml:space="preserve"> </v>
      </c>
      <c r="AB23" s="32" t="str">
        <f t="shared" si="42"/>
        <v xml:space="preserve"> </v>
      </c>
      <c r="AC23" s="32" t="str">
        <f t="shared" si="43"/>
        <v xml:space="preserve"> </v>
      </c>
      <c r="AD23" s="40"/>
    </row>
    <row r="24" spans="1:30" x14ac:dyDescent="0.3">
      <c r="A24" s="138"/>
      <c r="B24" s="138"/>
      <c r="C24" s="40"/>
      <c r="D24" s="32">
        <f>TekTaEokul7!G24</f>
        <v>0</v>
      </c>
      <c r="E24" s="32" t="str">
        <f t="shared" si="22"/>
        <v xml:space="preserve"> </v>
      </c>
      <c r="F24" s="32" t="b">
        <f t="shared" si="23"/>
        <v>0</v>
      </c>
      <c r="G24" s="41"/>
      <c r="H24" s="32" t="str">
        <f t="shared" si="24"/>
        <v xml:space="preserve"> </v>
      </c>
      <c r="I24" s="32" t="str">
        <f t="shared" si="25"/>
        <v xml:space="preserve"> </v>
      </c>
      <c r="J24" s="32" t="str">
        <f t="shared" si="26"/>
        <v xml:space="preserve"> </v>
      </c>
      <c r="K24" s="32" t="str">
        <f t="shared" si="27"/>
        <v xml:space="preserve"> </v>
      </c>
      <c r="L24" s="32" t="str">
        <f t="shared" si="28"/>
        <v xml:space="preserve"> </v>
      </c>
      <c r="M24" s="40"/>
      <c r="N24" s="32" t="str">
        <f t="shared" si="29"/>
        <v xml:space="preserve"> </v>
      </c>
      <c r="O24" s="32" t="str">
        <f t="shared" si="30"/>
        <v xml:space="preserve"> </v>
      </c>
      <c r="P24" s="32" t="str">
        <f t="shared" si="31"/>
        <v xml:space="preserve"> </v>
      </c>
      <c r="Q24" s="32" t="str">
        <f t="shared" si="32"/>
        <v xml:space="preserve"> </v>
      </c>
      <c r="R24" s="32" t="str">
        <f t="shared" si="33"/>
        <v xml:space="preserve"> </v>
      </c>
      <c r="S24" s="32" t="str">
        <f t="shared" si="34"/>
        <v xml:space="preserve"> </v>
      </c>
      <c r="T24" s="32" t="str">
        <f t="shared" si="35"/>
        <v xml:space="preserve"> </v>
      </c>
      <c r="U24" s="32" t="str">
        <f t="shared" si="36"/>
        <v xml:space="preserve"> </v>
      </c>
      <c r="V24" s="32" t="str">
        <f t="shared" si="37"/>
        <v xml:space="preserve"> </v>
      </c>
      <c r="W24" s="32" t="str">
        <f t="shared" si="38"/>
        <v xml:space="preserve"> </v>
      </c>
      <c r="X24" s="40"/>
      <c r="Y24" s="32" t="str">
        <f t="shared" si="39"/>
        <v xml:space="preserve"> </v>
      </c>
      <c r="Z24" s="32" t="str">
        <f t="shared" si="40"/>
        <v xml:space="preserve"> </v>
      </c>
      <c r="AA24" s="32" t="str">
        <f t="shared" si="41"/>
        <v xml:space="preserve"> </v>
      </c>
      <c r="AB24" s="32" t="str">
        <f t="shared" si="42"/>
        <v xml:space="preserve"> </v>
      </c>
      <c r="AC24" s="32" t="str">
        <f t="shared" si="43"/>
        <v xml:space="preserve"> </v>
      </c>
      <c r="AD24" s="40"/>
    </row>
    <row r="25" spans="1:30" x14ac:dyDescent="0.3">
      <c r="A25" s="138"/>
      <c r="B25" s="138"/>
      <c r="C25" s="40"/>
      <c r="D25" s="32">
        <f>TekTaEokul7!G25</f>
        <v>0</v>
      </c>
      <c r="E25" s="32" t="str">
        <f t="shared" si="22"/>
        <v xml:space="preserve"> </v>
      </c>
      <c r="F25" s="32" t="b">
        <f t="shared" si="23"/>
        <v>0</v>
      </c>
      <c r="G25" s="41"/>
      <c r="H25" s="32" t="str">
        <f t="shared" si="24"/>
        <v xml:space="preserve"> </v>
      </c>
      <c r="I25" s="32" t="str">
        <f t="shared" si="25"/>
        <v xml:space="preserve"> </v>
      </c>
      <c r="J25" s="32" t="str">
        <f t="shared" si="26"/>
        <v xml:space="preserve"> </v>
      </c>
      <c r="K25" s="32" t="str">
        <f t="shared" si="27"/>
        <v xml:space="preserve"> </v>
      </c>
      <c r="L25" s="32" t="str">
        <f t="shared" si="28"/>
        <v xml:space="preserve"> </v>
      </c>
      <c r="M25" s="40"/>
      <c r="N25" s="32" t="str">
        <f t="shared" si="29"/>
        <v xml:space="preserve"> </v>
      </c>
      <c r="O25" s="32" t="str">
        <f t="shared" si="30"/>
        <v xml:space="preserve"> </v>
      </c>
      <c r="P25" s="32" t="str">
        <f t="shared" si="31"/>
        <v xml:space="preserve"> </v>
      </c>
      <c r="Q25" s="32" t="str">
        <f t="shared" si="32"/>
        <v xml:space="preserve"> </v>
      </c>
      <c r="R25" s="32" t="str">
        <f t="shared" si="33"/>
        <v xml:space="preserve"> </v>
      </c>
      <c r="S25" s="32" t="str">
        <f t="shared" si="34"/>
        <v xml:space="preserve"> </v>
      </c>
      <c r="T25" s="32" t="str">
        <f t="shared" si="35"/>
        <v xml:space="preserve"> </v>
      </c>
      <c r="U25" s="32" t="str">
        <f t="shared" si="36"/>
        <v xml:space="preserve"> </v>
      </c>
      <c r="V25" s="32" t="str">
        <f t="shared" si="37"/>
        <v xml:space="preserve"> </v>
      </c>
      <c r="W25" s="32" t="str">
        <f t="shared" si="38"/>
        <v xml:space="preserve"> </v>
      </c>
      <c r="X25" s="40"/>
      <c r="Y25" s="32" t="str">
        <f t="shared" si="39"/>
        <v xml:space="preserve"> </v>
      </c>
      <c r="Z25" s="32" t="str">
        <f t="shared" si="40"/>
        <v xml:space="preserve"> </v>
      </c>
      <c r="AA25" s="32" t="str">
        <f t="shared" si="41"/>
        <v xml:space="preserve"> </v>
      </c>
      <c r="AB25" s="32" t="str">
        <f t="shared" si="42"/>
        <v xml:space="preserve"> </v>
      </c>
      <c r="AC25" s="32" t="str">
        <f t="shared" si="43"/>
        <v xml:space="preserve"> </v>
      </c>
      <c r="AD25" s="40"/>
    </row>
    <row r="26" spans="1:30" x14ac:dyDescent="0.3">
      <c r="A26" s="138"/>
      <c r="B26" s="138"/>
      <c r="C26" s="40"/>
      <c r="D26" s="32">
        <f>TekTaEokul7!G26</f>
        <v>0</v>
      </c>
      <c r="E26" s="32" t="str">
        <f t="shared" si="22"/>
        <v xml:space="preserve"> </v>
      </c>
      <c r="F26" s="32" t="b">
        <f t="shared" si="23"/>
        <v>0</v>
      </c>
      <c r="G26" s="41"/>
      <c r="H26" s="32" t="str">
        <f t="shared" si="24"/>
        <v xml:space="preserve"> </v>
      </c>
      <c r="I26" s="32" t="str">
        <f t="shared" si="25"/>
        <v xml:space="preserve"> </v>
      </c>
      <c r="J26" s="32" t="str">
        <f t="shared" si="26"/>
        <v xml:space="preserve"> </v>
      </c>
      <c r="K26" s="32" t="str">
        <f t="shared" si="27"/>
        <v xml:space="preserve"> </v>
      </c>
      <c r="L26" s="32" t="str">
        <f t="shared" si="28"/>
        <v xml:space="preserve"> </v>
      </c>
      <c r="M26" s="40"/>
      <c r="N26" s="32" t="str">
        <f t="shared" si="29"/>
        <v xml:space="preserve"> </v>
      </c>
      <c r="O26" s="32" t="str">
        <f t="shared" si="30"/>
        <v xml:space="preserve"> </v>
      </c>
      <c r="P26" s="32" t="str">
        <f t="shared" si="31"/>
        <v xml:space="preserve"> </v>
      </c>
      <c r="Q26" s="32" t="str">
        <f t="shared" si="32"/>
        <v xml:space="preserve"> </v>
      </c>
      <c r="R26" s="32" t="str">
        <f t="shared" si="33"/>
        <v xml:space="preserve"> </v>
      </c>
      <c r="S26" s="32" t="str">
        <f t="shared" si="34"/>
        <v xml:space="preserve"> </v>
      </c>
      <c r="T26" s="32" t="str">
        <f t="shared" si="35"/>
        <v xml:space="preserve"> </v>
      </c>
      <c r="U26" s="32" t="str">
        <f t="shared" si="36"/>
        <v xml:space="preserve"> </v>
      </c>
      <c r="V26" s="32" t="str">
        <f t="shared" si="37"/>
        <v xml:space="preserve"> </v>
      </c>
      <c r="W26" s="32" t="str">
        <f t="shared" si="38"/>
        <v xml:space="preserve"> </v>
      </c>
      <c r="X26" s="40"/>
      <c r="Y26" s="32" t="str">
        <f t="shared" si="39"/>
        <v xml:space="preserve"> </v>
      </c>
      <c r="Z26" s="32" t="str">
        <f t="shared" si="40"/>
        <v xml:space="preserve"> </v>
      </c>
      <c r="AA26" s="32" t="str">
        <f t="shared" si="41"/>
        <v xml:space="preserve"> </v>
      </c>
      <c r="AB26" s="32" t="str">
        <f t="shared" si="42"/>
        <v xml:space="preserve"> </v>
      </c>
      <c r="AC26" s="32" t="str">
        <f t="shared" si="43"/>
        <v xml:space="preserve"> </v>
      </c>
      <c r="AD26" s="40"/>
    </row>
    <row r="27" spans="1:30" x14ac:dyDescent="0.3">
      <c r="A27" s="138"/>
      <c r="B27" s="138"/>
      <c r="C27" s="40"/>
      <c r="D27" s="32">
        <f>TekTaEokul7!G27</f>
        <v>0</v>
      </c>
      <c r="E27" s="32" t="str">
        <f t="shared" si="22"/>
        <v xml:space="preserve"> </v>
      </c>
      <c r="F27" s="32" t="b">
        <f t="shared" si="23"/>
        <v>0</v>
      </c>
      <c r="G27" s="41"/>
      <c r="H27" s="32" t="str">
        <f t="shared" si="24"/>
        <v xml:space="preserve"> </v>
      </c>
      <c r="I27" s="32" t="str">
        <f t="shared" si="25"/>
        <v xml:space="preserve"> </v>
      </c>
      <c r="J27" s="32" t="str">
        <f t="shared" si="26"/>
        <v xml:space="preserve"> </v>
      </c>
      <c r="K27" s="32" t="str">
        <f t="shared" si="27"/>
        <v xml:space="preserve"> </v>
      </c>
      <c r="L27" s="32" t="str">
        <f t="shared" si="28"/>
        <v xml:space="preserve"> </v>
      </c>
      <c r="M27" s="40"/>
      <c r="N27" s="32" t="str">
        <f t="shared" si="29"/>
        <v xml:space="preserve"> </v>
      </c>
      <c r="O27" s="32" t="str">
        <f t="shared" si="30"/>
        <v xml:space="preserve"> </v>
      </c>
      <c r="P27" s="32" t="str">
        <f t="shared" si="31"/>
        <v xml:space="preserve"> </v>
      </c>
      <c r="Q27" s="32" t="str">
        <f t="shared" si="32"/>
        <v xml:space="preserve"> </v>
      </c>
      <c r="R27" s="32" t="str">
        <f t="shared" si="33"/>
        <v xml:space="preserve"> </v>
      </c>
      <c r="S27" s="32" t="str">
        <f t="shared" si="34"/>
        <v xml:space="preserve"> </v>
      </c>
      <c r="T27" s="32" t="str">
        <f t="shared" si="35"/>
        <v xml:space="preserve"> </v>
      </c>
      <c r="U27" s="32" t="str">
        <f t="shared" si="36"/>
        <v xml:space="preserve"> </v>
      </c>
      <c r="V27" s="32" t="str">
        <f t="shared" si="37"/>
        <v xml:space="preserve"> </v>
      </c>
      <c r="W27" s="32" t="str">
        <f t="shared" si="38"/>
        <v xml:space="preserve"> </v>
      </c>
      <c r="X27" s="40"/>
      <c r="Y27" s="32" t="str">
        <f t="shared" si="39"/>
        <v xml:space="preserve"> </v>
      </c>
      <c r="Z27" s="32" t="str">
        <f t="shared" si="40"/>
        <v xml:space="preserve"> </v>
      </c>
      <c r="AA27" s="32" t="str">
        <f t="shared" si="41"/>
        <v xml:space="preserve"> </v>
      </c>
      <c r="AB27" s="32" t="str">
        <f t="shared" si="42"/>
        <v xml:space="preserve"> </v>
      </c>
      <c r="AC27" s="32" t="str">
        <f t="shared" si="43"/>
        <v xml:space="preserve"> </v>
      </c>
      <c r="AD27" s="40"/>
    </row>
    <row r="28" spans="1:30" x14ac:dyDescent="0.3">
      <c r="A28" s="138"/>
      <c r="B28" s="138"/>
      <c r="C28" s="40"/>
      <c r="D28" s="32">
        <f>TekTaEokul7!G28</f>
        <v>0</v>
      </c>
      <c r="E28" s="32" t="str">
        <f t="shared" si="22"/>
        <v xml:space="preserve"> </v>
      </c>
      <c r="F28" s="32" t="b">
        <f t="shared" si="23"/>
        <v>0</v>
      </c>
      <c r="G28" s="41"/>
      <c r="H28" s="32" t="str">
        <f t="shared" si="24"/>
        <v xml:space="preserve"> </v>
      </c>
      <c r="I28" s="32" t="str">
        <f t="shared" si="25"/>
        <v xml:space="preserve"> </v>
      </c>
      <c r="J28" s="32" t="str">
        <f t="shared" si="26"/>
        <v xml:space="preserve"> </v>
      </c>
      <c r="K28" s="32" t="str">
        <f t="shared" si="27"/>
        <v xml:space="preserve"> </v>
      </c>
      <c r="L28" s="32" t="str">
        <f t="shared" si="28"/>
        <v xml:space="preserve"> </v>
      </c>
      <c r="M28" s="40"/>
      <c r="N28" s="32" t="str">
        <f t="shared" si="29"/>
        <v xml:space="preserve"> </v>
      </c>
      <c r="O28" s="32" t="str">
        <f t="shared" si="30"/>
        <v xml:space="preserve"> </v>
      </c>
      <c r="P28" s="32" t="str">
        <f t="shared" si="31"/>
        <v xml:space="preserve"> </v>
      </c>
      <c r="Q28" s="32" t="str">
        <f t="shared" si="32"/>
        <v xml:space="preserve"> </v>
      </c>
      <c r="R28" s="32" t="str">
        <f t="shared" si="33"/>
        <v xml:space="preserve"> </v>
      </c>
      <c r="S28" s="32" t="str">
        <f t="shared" si="34"/>
        <v xml:space="preserve"> </v>
      </c>
      <c r="T28" s="32" t="str">
        <f t="shared" si="35"/>
        <v xml:space="preserve"> </v>
      </c>
      <c r="U28" s="32" t="str">
        <f t="shared" si="36"/>
        <v xml:space="preserve"> </v>
      </c>
      <c r="V28" s="32" t="str">
        <f t="shared" si="37"/>
        <v xml:space="preserve"> </v>
      </c>
      <c r="W28" s="32" t="str">
        <f t="shared" si="38"/>
        <v xml:space="preserve"> </v>
      </c>
      <c r="X28" s="40"/>
      <c r="Y28" s="32" t="str">
        <f t="shared" si="39"/>
        <v xml:space="preserve"> </v>
      </c>
      <c r="Z28" s="32" t="str">
        <f t="shared" si="40"/>
        <v xml:space="preserve"> </v>
      </c>
      <c r="AA28" s="32" t="str">
        <f t="shared" si="41"/>
        <v xml:space="preserve"> </v>
      </c>
      <c r="AB28" s="32" t="str">
        <f t="shared" si="42"/>
        <v xml:space="preserve"> </v>
      </c>
      <c r="AC28" s="32" t="str">
        <f t="shared" si="43"/>
        <v xml:space="preserve"> </v>
      </c>
      <c r="AD28" s="40"/>
    </row>
    <row r="29" spans="1:30" x14ac:dyDescent="0.3">
      <c r="A29" s="138"/>
      <c r="B29" s="138"/>
      <c r="C29" s="40"/>
      <c r="D29" s="32">
        <f>TekTaEokul7!G29</f>
        <v>0</v>
      </c>
      <c r="E29" s="32" t="str">
        <f t="shared" si="22"/>
        <v xml:space="preserve"> </v>
      </c>
      <c r="F29" s="32" t="b">
        <f t="shared" si="23"/>
        <v>0</v>
      </c>
      <c r="G29" s="41"/>
      <c r="H29" s="32" t="str">
        <f t="shared" si="24"/>
        <v xml:space="preserve"> </v>
      </c>
      <c r="I29" s="32" t="str">
        <f t="shared" si="25"/>
        <v xml:space="preserve"> </v>
      </c>
      <c r="J29" s="32" t="str">
        <f t="shared" si="26"/>
        <v xml:space="preserve"> </v>
      </c>
      <c r="K29" s="32" t="str">
        <f t="shared" si="27"/>
        <v xml:space="preserve"> </v>
      </c>
      <c r="L29" s="32" t="str">
        <f t="shared" si="28"/>
        <v xml:space="preserve"> </v>
      </c>
      <c r="M29" s="40"/>
      <c r="N29" s="32" t="str">
        <f t="shared" si="29"/>
        <v xml:space="preserve"> </v>
      </c>
      <c r="O29" s="32" t="str">
        <f t="shared" si="30"/>
        <v xml:space="preserve"> </v>
      </c>
      <c r="P29" s="32" t="str">
        <f t="shared" si="31"/>
        <v xml:space="preserve"> </v>
      </c>
      <c r="Q29" s="32" t="str">
        <f t="shared" si="32"/>
        <v xml:space="preserve"> </v>
      </c>
      <c r="R29" s="32" t="str">
        <f t="shared" si="33"/>
        <v xml:space="preserve"> </v>
      </c>
      <c r="S29" s="32" t="str">
        <f t="shared" si="34"/>
        <v xml:space="preserve"> </v>
      </c>
      <c r="T29" s="32" t="str">
        <f t="shared" si="35"/>
        <v xml:space="preserve"> </v>
      </c>
      <c r="U29" s="32" t="str">
        <f t="shared" si="36"/>
        <v xml:space="preserve"> </v>
      </c>
      <c r="V29" s="32" t="str">
        <f t="shared" si="37"/>
        <v xml:space="preserve"> </v>
      </c>
      <c r="W29" s="32" t="str">
        <f t="shared" si="38"/>
        <v xml:space="preserve"> </v>
      </c>
      <c r="X29" s="40"/>
      <c r="Y29" s="32" t="str">
        <f t="shared" si="39"/>
        <v xml:space="preserve"> </v>
      </c>
      <c r="Z29" s="32" t="str">
        <f t="shared" si="40"/>
        <v xml:space="preserve"> </v>
      </c>
      <c r="AA29" s="32" t="str">
        <f t="shared" si="41"/>
        <v xml:space="preserve"> </v>
      </c>
      <c r="AB29" s="32" t="str">
        <f t="shared" si="42"/>
        <v xml:space="preserve"> </v>
      </c>
      <c r="AC29" s="32" t="str">
        <f t="shared" si="43"/>
        <v xml:space="preserve"> </v>
      </c>
      <c r="AD29" s="40"/>
    </row>
    <row r="30" spans="1:30" x14ac:dyDescent="0.3">
      <c r="A30" s="138"/>
      <c r="B30" s="138"/>
      <c r="C30" s="40"/>
      <c r="D30" s="32">
        <f>TekTaEokul7!G30</f>
        <v>0</v>
      </c>
      <c r="E30" s="32" t="str">
        <f t="shared" si="22"/>
        <v xml:space="preserve"> </v>
      </c>
      <c r="F30" s="32" t="b">
        <f t="shared" si="23"/>
        <v>0</v>
      </c>
      <c r="G30" s="41"/>
      <c r="H30" s="32" t="str">
        <f t="shared" si="24"/>
        <v xml:space="preserve"> </v>
      </c>
      <c r="I30" s="32" t="str">
        <f t="shared" si="25"/>
        <v xml:space="preserve"> </v>
      </c>
      <c r="J30" s="32" t="str">
        <f t="shared" si="26"/>
        <v xml:space="preserve"> </v>
      </c>
      <c r="K30" s="32" t="str">
        <f t="shared" si="27"/>
        <v xml:space="preserve"> </v>
      </c>
      <c r="L30" s="32" t="str">
        <f t="shared" si="28"/>
        <v xml:space="preserve"> </v>
      </c>
      <c r="M30" s="40"/>
      <c r="N30" s="32" t="str">
        <f t="shared" si="29"/>
        <v xml:space="preserve"> </v>
      </c>
      <c r="O30" s="32" t="str">
        <f t="shared" si="30"/>
        <v xml:space="preserve"> </v>
      </c>
      <c r="P30" s="32" t="str">
        <f t="shared" si="31"/>
        <v xml:space="preserve"> </v>
      </c>
      <c r="Q30" s="32" t="str">
        <f t="shared" si="32"/>
        <v xml:space="preserve"> </v>
      </c>
      <c r="R30" s="32" t="str">
        <f t="shared" si="33"/>
        <v xml:space="preserve"> </v>
      </c>
      <c r="S30" s="32" t="str">
        <f t="shared" si="34"/>
        <v xml:space="preserve"> </v>
      </c>
      <c r="T30" s="32" t="str">
        <f t="shared" si="35"/>
        <v xml:space="preserve"> </v>
      </c>
      <c r="U30" s="32" t="str">
        <f t="shared" si="36"/>
        <v xml:space="preserve"> </v>
      </c>
      <c r="V30" s="32" t="str">
        <f t="shared" si="37"/>
        <v xml:space="preserve"> </v>
      </c>
      <c r="W30" s="32" t="str">
        <f t="shared" si="38"/>
        <v xml:space="preserve"> </v>
      </c>
      <c r="X30" s="40"/>
      <c r="Y30" s="32" t="str">
        <f t="shared" si="39"/>
        <v xml:space="preserve"> </v>
      </c>
      <c r="Z30" s="32" t="str">
        <f t="shared" si="40"/>
        <v xml:space="preserve"> </v>
      </c>
      <c r="AA30" s="32" t="str">
        <f t="shared" si="41"/>
        <v xml:space="preserve"> </v>
      </c>
      <c r="AB30" s="32" t="str">
        <f t="shared" si="42"/>
        <v xml:space="preserve"> </v>
      </c>
      <c r="AC30" s="32" t="str">
        <f t="shared" si="43"/>
        <v xml:space="preserve"> </v>
      </c>
      <c r="AD30" s="40"/>
    </row>
    <row r="31" spans="1:30" x14ac:dyDescent="0.3">
      <c r="A31" s="138"/>
      <c r="B31" s="138"/>
      <c r="C31" s="40"/>
      <c r="D31" s="32">
        <f>TekTaEokul7!G31</f>
        <v>0</v>
      </c>
      <c r="E31" s="32" t="str">
        <f t="shared" si="22"/>
        <v xml:space="preserve"> </v>
      </c>
      <c r="F31" s="32" t="b">
        <f t="shared" si="23"/>
        <v>0</v>
      </c>
      <c r="G31" s="41"/>
      <c r="H31" s="32" t="str">
        <f t="shared" si="24"/>
        <v xml:space="preserve"> </v>
      </c>
      <c r="I31" s="32" t="str">
        <f t="shared" si="25"/>
        <v xml:space="preserve"> </v>
      </c>
      <c r="J31" s="32" t="str">
        <f t="shared" si="26"/>
        <v xml:space="preserve"> </v>
      </c>
      <c r="K31" s="32" t="str">
        <f t="shared" si="27"/>
        <v xml:space="preserve"> </v>
      </c>
      <c r="L31" s="32" t="str">
        <f t="shared" si="28"/>
        <v xml:space="preserve"> </v>
      </c>
      <c r="M31" s="40"/>
      <c r="N31" s="32" t="str">
        <f t="shared" si="29"/>
        <v xml:space="preserve"> </v>
      </c>
      <c r="O31" s="32" t="str">
        <f t="shared" si="30"/>
        <v xml:space="preserve"> </v>
      </c>
      <c r="P31" s="32" t="str">
        <f t="shared" si="31"/>
        <v xml:space="preserve"> </v>
      </c>
      <c r="Q31" s="32" t="str">
        <f t="shared" si="32"/>
        <v xml:space="preserve"> </v>
      </c>
      <c r="R31" s="32" t="str">
        <f t="shared" si="33"/>
        <v xml:space="preserve"> </v>
      </c>
      <c r="S31" s="32" t="str">
        <f t="shared" si="34"/>
        <v xml:space="preserve"> </v>
      </c>
      <c r="T31" s="32" t="str">
        <f t="shared" si="35"/>
        <v xml:space="preserve"> </v>
      </c>
      <c r="U31" s="32" t="str">
        <f t="shared" si="36"/>
        <v xml:space="preserve"> </v>
      </c>
      <c r="V31" s="32" t="str">
        <f t="shared" si="37"/>
        <v xml:space="preserve"> </v>
      </c>
      <c r="W31" s="32" t="str">
        <f t="shared" si="38"/>
        <v xml:space="preserve"> </v>
      </c>
      <c r="X31" s="40"/>
      <c r="Y31" s="32" t="str">
        <f t="shared" si="39"/>
        <v xml:space="preserve"> </v>
      </c>
      <c r="Z31" s="32" t="str">
        <f t="shared" si="40"/>
        <v xml:space="preserve"> </v>
      </c>
      <c r="AA31" s="32" t="str">
        <f t="shared" si="41"/>
        <v xml:space="preserve"> </v>
      </c>
      <c r="AB31" s="32" t="str">
        <f t="shared" si="42"/>
        <v xml:space="preserve"> </v>
      </c>
      <c r="AC31" s="32" t="str">
        <f t="shared" si="43"/>
        <v xml:space="preserve"> </v>
      </c>
      <c r="AD31" s="40"/>
    </row>
    <row r="32" spans="1:30" x14ac:dyDescent="0.3">
      <c r="A32" s="138"/>
      <c r="B32" s="138"/>
      <c r="C32" s="40"/>
      <c r="D32" s="32">
        <f>TekTaEokul7!G32</f>
        <v>0</v>
      </c>
      <c r="E32" s="32" t="str">
        <f t="shared" si="22"/>
        <v xml:space="preserve"> </v>
      </c>
      <c r="F32" s="32" t="b">
        <f t="shared" si="23"/>
        <v>0</v>
      </c>
      <c r="G32" s="41"/>
      <c r="H32" s="32" t="str">
        <f t="shared" si="24"/>
        <v xml:space="preserve"> </v>
      </c>
      <c r="I32" s="32" t="str">
        <f t="shared" si="25"/>
        <v xml:space="preserve"> </v>
      </c>
      <c r="J32" s="32" t="str">
        <f t="shared" si="26"/>
        <v xml:space="preserve"> </v>
      </c>
      <c r="K32" s="32" t="str">
        <f t="shared" si="27"/>
        <v xml:space="preserve"> </v>
      </c>
      <c r="L32" s="32" t="str">
        <f t="shared" si="28"/>
        <v xml:space="preserve"> </v>
      </c>
      <c r="M32" s="40"/>
      <c r="N32" s="32" t="str">
        <f t="shared" si="29"/>
        <v xml:space="preserve"> </v>
      </c>
      <c r="O32" s="32" t="str">
        <f t="shared" si="30"/>
        <v xml:space="preserve"> </v>
      </c>
      <c r="P32" s="32" t="str">
        <f t="shared" si="31"/>
        <v xml:space="preserve"> </v>
      </c>
      <c r="Q32" s="32" t="str">
        <f t="shared" si="32"/>
        <v xml:space="preserve"> </v>
      </c>
      <c r="R32" s="32" t="str">
        <f t="shared" si="33"/>
        <v xml:space="preserve"> </v>
      </c>
      <c r="S32" s="32" t="str">
        <f t="shared" si="34"/>
        <v xml:space="preserve"> </v>
      </c>
      <c r="T32" s="32" t="str">
        <f t="shared" si="35"/>
        <v xml:space="preserve"> </v>
      </c>
      <c r="U32" s="32" t="str">
        <f t="shared" si="36"/>
        <v xml:space="preserve"> </v>
      </c>
      <c r="V32" s="32" t="str">
        <f t="shared" si="37"/>
        <v xml:space="preserve"> </v>
      </c>
      <c r="W32" s="32" t="str">
        <f t="shared" si="38"/>
        <v xml:space="preserve"> </v>
      </c>
      <c r="X32" s="40"/>
      <c r="Y32" s="32" t="str">
        <f t="shared" si="39"/>
        <v xml:space="preserve"> </v>
      </c>
      <c r="Z32" s="32" t="str">
        <f t="shared" si="40"/>
        <v xml:space="preserve"> </v>
      </c>
      <c r="AA32" s="32" t="str">
        <f t="shared" si="41"/>
        <v xml:space="preserve"> </v>
      </c>
      <c r="AB32" s="32" t="str">
        <f t="shared" si="42"/>
        <v xml:space="preserve"> </v>
      </c>
      <c r="AC32" s="32" t="str">
        <f t="shared" si="43"/>
        <v xml:space="preserve"> </v>
      </c>
      <c r="AD32" s="40"/>
    </row>
    <row r="33" spans="1:30" x14ac:dyDescent="0.3">
      <c r="A33" s="138"/>
      <c r="B33" s="138"/>
      <c r="C33" s="40"/>
      <c r="D33" s="32">
        <f>TekTaEokul7!G33</f>
        <v>0</v>
      </c>
      <c r="E33" s="32" t="str">
        <f t="shared" si="22"/>
        <v xml:space="preserve"> </v>
      </c>
      <c r="F33" s="32" t="b">
        <f t="shared" si="23"/>
        <v>0</v>
      </c>
      <c r="G33" s="41"/>
      <c r="H33" s="32" t="str">
        <f t="shared" si="24"/>
        <v xml:space="preserve"> </v>
      </c>
      <c r="I33" s="32" t="str">
        <f t="shared" si="25"/>
        <v xml:space="preserve"> </v>
      </c>
      <c r="J33" s="32" t="str">
        <f t="shared" si="26"/>
        <v xml:space="preserve"> </v>
      </c>
      <c r="K33" s="32" t="str">
        <f t="shared" si="27"/>
        <v xml:space="preserve"> </v>
      </c>
      <c r="L33" s="32" t="str">
        <f t="shared" si="28"/>
        <v xml:space="preserve"> </v>
      </c>
      <c r="M33" s="40"/>
      <c r="N33" s="32" t="str">
        <f t="shared" si="29"/>
        <v xml:space="preserve"> </v>
      </c>
      <c r="O33" s="32" t="str">
        <f t="shared" si="30"/>
        <v xml:space="preserve"> </v>
      </c>
      <c r="P33" s="32" t="str">
        <f t="shared" si="31"/>
        <v xml:space="preserve"> </v>
      </c>
      <c r="Q33" s="32" t="str">
        <f t="shared" si="32"/>
        <v xml:space="preserve"> </v>
      </c>
      <c r="R33" s="32" t="str">
        <f t="shared" si="33"/>
        <v xml:space="preserve"> </v>
      </c>
      <c r="S33" s="32" t="str">
        <f t="shared" si="34"/>
        <v xml:space="preserve"> </v>
      </c>
      <c r="T33" s="32" t="str">
        <f t="shared" si="35"/>
        <v xml:space="preserve"> </v>
      </c>
      <c r="U33" s="32" t="str">
        <f t="shared" si="36"/>
        <v xml:space="preserve"> </v>
      </c>
      <c r="V33" s="32" t="str">
        <f t="shared" si="37"/>
        <v xml:space="preserve"> </v>
      </c>
      <c r="W33" s="32" t="str">
        <f t="shared" si="38"/>
        <v xml:space="preserve"> </v>
      </c>
      <c r="X33" s="40"/>
      <c r="Y33" s="32" t="str">
        <f t="shared" si="39"/>
        <v xml:space="preserve"> </v>
      </c>
      <c r="Z33" s="32" t="str">
        <f t="shared" si="40"/>
        <v xml:space="preserve"> </v>
      </c>
      <c r="AA33" s="32" t="str">
        <f t="shared" si="41"/>
        <v xml:space="preserve"> </v>
      </c>
      <c r="AB33" s="32" t="str">
        <f t="shared" si="42"/>
        <v xml:space="preserve"> </v>
      </c>
      <c r="AC33" s="32" t="str">
        <f t="shared" si="43"/>
        <v xml:space="preserve"> </v>
      </c>
      <c r="AD33" s="40"/>
    </row>
    <row r="34" spans="1:30" x14ac:dyDescent="0.3">
      <c r="A34" s="138"/>
      <c r="B34" s="138"/>
      <c r="C34" s="40"/>
      <c r="D34" s="32">
        <f>TekTaEokul7!G34</f>
        <v>0</v>
      </c>
      <c r="E34" s="32" t="str">
        <f t="shared" si="22"/>
        <v xml:space="preserve"> </v>
      </c>
      <c r="F34" s="32" t="b">
        <f t="shared" si="23"/>
        <v>0</v>
      </c>
      <c r="G34" s="41"/>
      <c r="H34" s="32" t="str">
        <f t="shared" si="24"/>
        <v xml:space="preserve"> </v>
      </c>
      <c r="I34" s="32" t="str">
        <f t="shared" si="25"/>
        <v xml:space="preserve"> </v>
      </c>
      <c r="J34" s="32" t="str">
        <f t="shared" si="26"/>
        <v xml:space="preserve"> </v>
      </c>
      <c r="K34" s="32" t="str">
        <f t="shared" si="27"/>
        <v xml:space="preserve"> </v>
      </c>
      <c r="L34" s="32" t="str">
        <f t="shared" si="28"/>
        <v xml:space="preserve"> </v>
      </c>
      <c r="M34" s="40"/>
      <c r="N34" s="32" t="str">
        <f t="shared" si="29"/>
        <v xml:space="preserve"> </v>
      </c>
      <c r="O34" s="32" t="str">
        <f t="shared" si="30"/>
        <v xml:space="preserve"> </v>
      </c>
      <c r="P34" s="32" t="str">
        <f t="shared" si="31"/>
        <v xml:space="preserve"> </v>
      </c>
      <c r="Q34" s="32" t="str">
        <f t="shared" si="32"/>
        <v xml:space="preserve"> </v>
      </c>
      <c r="R34" s="32" t="str">
        <f t="shared" si="33"/>
        <v xml:space="preserve"> </v>
      </c>
      <c r="S34" s="32" t="str">
        <f t="shared" si="34"/>
        <v xml:space="preserve"> </v>
      </c>
      <c r="T34" s="32" t="str">
        <f t="shared" si="35"/>
        <v xml:space="preserve"> </v>
      </c>
      <c r="U34" s="32" t="str">
        <f t="shared" si="36"/>
        <v xml:space="preserve"> </v>
      </c>
      <c r="V34" s="32" t="str">
        <f t="shared" si="37"/>
        <v xml:space="preserve"> </v>
      </c>
      <c r="W34" s="32" t="str">
        <f t="shared" si="38"/>
        <v xml:space="preserve"> </v>
      </c>
      <c r="X34" s="40"/>
      <c r="Y34" s="32" t="str">
        <f t="shared" si="39"/>
        <v xml:space="preserve"> </v>
      </c>
      <c r="Z34" s="32" t="str">
        <f t="shared" si="40"/>
        <v xml:space="preserve"> </v>
      </c>
      <c r="AA34" s="32" t="str">
        <f t="shared" si="41"/>
        <v xml:space="preserve"> </v>
      </c>
      <c r="AB34" s="32" t="str">
        <f t="shared" si="42"/>
        <v xml:space="preserve"> </v>
      </c>
      <c r="AC34" s="32" t="str">
        <f t="shared" si="43"/>
        <v xml:space="preserve"> </v>
      </c>
      <c r="AD34" s="40"/>
    </row>
    <row r="35" spans="1:30" x14ac:dyDescent="0.3">
      <c r="A35" s="138"/>
      <c r="B35" s="138"/>
      <c r="C35" s="40"/>
      <c r="D35" s="32">
        <f>TekTaEokul7!G35</f>
        <v>0</v>
      </c>
      <c r="E35" s="32" t="str">
        <f t="shared" si="22"/>
        <v xml:space="preserve"> </v>
      </c>
      <c r="F35" s="32" t="b">
        <f t="shared" si="23"/>
        <v>0</v>
      </c>
      <c r="G35" s="41"/>
      <c r="H35" s="32" t="str">
        <f t="shared" si="24"/>
        <v xml:space="preserve"> </v>
      </c>
      <c r="I35" s="32" t="str">
        <f t="shared" si="25"/>
        <v xml:space="preserve"> </v>
      </c>
      <c r="J35" s="32" t="str">
        <f t="shared" si="26"/>
        <v xml:space="preserve"> </v>
      </c>
      <c r="K35" s="32" t="str">
        <f t="shared" si="27"/>
        <v xml:space="preserve"> </v>
      </c>
      <c r="L35" s="32" t="str">
        <f t="shared" si="28"/>
        <v xml:space="preserve"> </v>
      </c>
      <c r="M35" s="40"/>
      <c r="N35" s="32" t="str">
        <f t="shared" si="29"/>
        <v xml:space="preserve"> </v>
      </c>
      <c r="O35" s="32" t="str">
        <f t="shared" si="30"/>
        <v xml:space="preserve"> </v>
      </c>
      <c r="P35" s="32" t="str">
        <f t="shared" si="31"/>
        <v xml:space="preserve"> </v>
      </c>
      <c r="Q35" s="32" t="str">
        <f t="shared" si="32"/>
        <v xml:space="preserve"> </v>
      </c>
      <c r="R35" s="32" t="str">
        <f t="shared" si="33"/>
        <v xml:space="preserve"> </v>
      </c>
      <c r="S35" s="32" t="str">
        <f t="shared" si="34"/>
        <v xml:space="preserve"> </v>
      </c>
      <c r="T35" s="32" t="str">
        <f t="shared" si="35"/>
        <v xml:space="preserve"> </v>
      </c>
      <c r="U35" s="32" t="str">
        <f t="shared" si="36"/>
        <v xml:space="preserve"> </v>
      </c>
      <c r="V35" s="32" t="str">
        <f t="shared" si="37"/>
        <v xml:space="preserve"> </v>
      </c>
      <c r="W35" s="32" t="str">
        <f t="shared" si="38"/>
        <v xml:space="preserve"> </v>
      </c>
      <c r="X35" s="40"/>
      <c r="Y35" s="32" t="str">
        <f t="shared" si="39"/>
        <v xml:space="preserve"> </v>
      </c>
      <c r="Z35" s="32" t="str">
        <f t="shared" si="40"/>
        <v xml:space="preserve"> </v>
      </c>
      <c r="AA35" s="32" t="str">
        <f t="shared" si="41"/>
        <v xml:space="preserve"> </v>
      </c>
      <c r="AB35" s="32" t="str">
        <f t="shared" si="42"/>
        <v xml:space="preserve"> </v>
      </c>
      <c r="AC35" s="32" t="str">
        <f t="shared" si="43"/>
        <v xml:space="preserve"> </v>
      </c>
      <c r="AD35" s="40"/>
    </row>
    <row r="36" spans="1:30" x14ac:dyDescent="0.3">
      <c r="A36" s="138"/>
      <c r="B36" s="138"/>
      <c r="C36" s="40"/>
      <c r="D36" s="32">
        <f>TekTaEokul7!G36</f>
        <v>0</v>
      </c>
      <c r="E36" s="32" t="str">
        <f t="shared" si="22"/>
        <v xml:space="preserve"> </v>
      </c>
      <c r="F36" s="32" t="b">
        <f t="shared" si="23"/>
        <v>0</v>
      </c>
      <c r="G36" s="41"/>
      <c r="H36" s="32" t="str">
        <f t="shared" si="24"/>
        <v xml:space="preserve"> </v>
      </c>
      <c r="I36" s="32" t="str">
        <f t="shared" si="25"/>
        <v xml:space="preserve"> </v>
      </c>
      <c r="J36" s="32" t="str">
        <f t="shared" si="26"/>
        <v xml:space="preserve"> </v>
      </c>
      <c r="K36" s="32" t="str">
        <f t="shared" si="27"/>
        <v xml:space="preserve"> </v>
      </c>
      <c r="L36" s="32" t="str">
        <f t="shared" si="28"/>
        <v xml:space="preserve"> </v>
      </c>
      <c r="M36" s="40"/>
      <c r="N36" s="32" t="str">
        <f t="shared" si="29"/>
        <v xml:space="preserve"> </v>
      </c>
      <c r="O36" s="32" t="str">
        <f t="shared" si="30"/>
        <v xml:space="preserve"> </v>
      </c>
      <c r="P36" s="32" t="str">
        <f t="shared" si="31"/>
        <v xml:space="preserve"> </v>
      </c>
      <c r="Q36" s="32" t="str">
        <f t="shared" si="32"/>
        <v xml:space="preserve"> </v>
      </c>
      <c r="R36" s="32" t="str">
        <f t="shared" si="33"/>
        <v xml:space="preserve"> </v>
      </c>
      <c r="S36" s="32" t="str">
        <f t="shared" si="34"/>
        <v xml:space="preserve"> </v>
      </c>
      <c r="T36" s="32" t="str">
        <f t="shared" si="35"/>
        <v xml:space="preserve"> </v>
      </c>
      <c r="U36" s="32" t="str">
        <f t="shared" si="36"/>
        <v xml:space="preserve"> </v>
      </c>
      <c r="V36" s="32" t="str">
        <f t="shared" si="37"/>
        <v xml:space="preserve"> </v>
      </c>
      <c r="W36" s="32" t="str">
        <f t="shared" si="38"/>
        <v xml:space="preserve"> </v>
      </c>
      <c r="X36" s="40"/>
      <c r="Y36" s="32" t="str">
        <f t="shared" si="39"/>
        <v xml:space="preserve"> </v>
      </c>
      <c r="Z36" s="32" t="str">
        <f t="shared" si="40"/>
        <v xml:space="preserve"> </v>
      </c>
      <c r="AA36" s="32" t="str">
        <f t="shared" si="41"/>
        <v xml:space="preserve"> </v>
      </c>
      <c r="AB36" s="32" t="str">
        <f t="shared" si="42"/>
        <v xml:space="preserve"> </v>
      </c>
      <c r="AC36" s="32" t="str">
        <f t="shared" si="43"/>
        <v xml:space="preserve"> </v>
      </c>
      <c r="AD36" s="40"/>
    </row>
    <row r="37" spans="1:30" x14ac:dyDescent="0.3">
      <c r="A37" s="138"/>
      <c r="B37" s="138"/>
      <c r="C37" s="40"/>
      <c r="D37" s="32">
        <f>TekTaEokul7!G37</f>
        <v>0</v>
      </c>
      <c r="E37" s="32" t="str">
        <f t="shared" si="22"/>
        <v xml:space="preserve"> </v>
      </c>
      <c r="F37" s="32" t="b">
        <f t="shared" si="23"/>
        <v>0</v>
      </c>
      <c r="G37" s="41"/>
      <c r="H37" s="32" t="str">
        <f t="shared" si="24"/>
        <v xml:space="preserve"> </v>
      </c>
      <c r="I37" s="32" t="str">
        <f t="shared" si="25"/>
        <v xml:space="preserve"> </v>
      </c>
      <c r="J37" s="32" t="str">
        <f t="shared" si="26"/>
        <v xml:space="preserve"> </v>
      </c>
      <c r="K37" s="32" t="str">
        <f t="shared" si="27"/>
        <v xml:space="preserve"> </v>
      </c>
      <c r="L37" s="32" t="str">
        <f t="shared" si="28"/>
        <v xml:space="preserve"> </v>
      </c>
      <c r="M37" s="40"/>
      <c r="N37" s="32" t="str">
        <f t="shared" si="29"/>
        <v xml:space="preserve"> </v>
      </c>
      <c r="O37" s="32" t="str">
        <f t="shared" si="30"/>
        <v xml:space="preserve"> </v>
      </c>
      <c r="P37" s="32" t="str">
        <f t="shared" si="31"/>
        <v xml:space="preserve"> </v>
      </c>
      <c r="Q37" s="32" t="str">
        <f t="shared" si="32"/>
        <v xml:space="preserve"> </v>
      </c>
      <c r="R37" s="32" t="str">
        <f t="shared" si="33"/>
        <v xml:space="preserve"> </v>
      </c>
      <c r="S37" s="32" t="str">
        <f t="shared" si="34"/>
        <v xml:space="preserve"> </v>
      </c>
      <c r="T37" s="32" t="str">
        <f t="shared" si="35"/>
        <v xml:space="preserve"> </v>
      </c>
      <c r="U37" s="32" t="str">
        <f t="shared" si="36"/>
        <v xml:space="preserve"> </v>
      </c>
      <c r="V37" s="32" t="str">
        <f t="shared" si="37"/>
        <v xml:space="preserve"> </v>
      </c>
      <c r="W37" s="32" t="str">
        <f t="shared" si="38"/>
        <v xml:space="preserve"> </v>
      </c>
      <c r="X37" s="40"/>
      <c r="Y37" s="32" t="str">
        <f t="shared" si="39"/>
        <v xml:space="preserve"> </v>
      </c>
      <c r="Z37" s="32" t="str">
        <f t="shared" si="40"/>
        <v xml:space="preserve"> </v>
      </c>
      <c r="AA37" s="32" t="str">
        <f t="shared" si="41"/>
        <v xml:space="preserve"> </v>
      </c>
      <c r="AB37" s="32" t="str">
        <f t="shared" si="42"/>
        <v xml:space="preserve"> </v>
      </c>
      <c r="AC37" s="32" t="str">
        <f t="shared" si="43"/>
        <v xml:space="preserve"> </v>
      </c>
      <c r="AD37" s="40"/>
    </row>
    <row r="38" spans="1:30" x14ac:dyDescent="0.3">
      <c r="A38" s="138"/>
      <c r="B38" s="138"/>
      <c r="C38" s="40"/>
      <c r="D38" s="32">
        <f>TekTaEokul7!G38</f>
        <v>0</v>
      </c>
      <c r="E38" s="32" t="str">
        <f t="shared" si="22"/>
        <v xml:space="preserve"> </v>
      </c>
      <c r="F38" s="32" t="b">
        <f t="shared" si="23"/>
        <v>0</v>
      </c>
      <c r="G38" s="41"/>
      <c r="H38" s="32" t="str">
        <f t="shared" si="24"/>
        <v xml:space="preserve"> </v>
      </c>
      <c r="I38" s="32" t="str">
        <f t="shared" si="25"/>
        <v xml:space="preserve"> </v>
      </c>
      <c r="J38" s="32" t="str">
        <f t="shared" si="26"/>
        <v xml:space="preserve"> </v>
      </c>
      <c r="K38" s="32" t="str">
        <f t="shared" si="27"/>
        <v xml:space="preserve"> </v>
      </c>
      <c r="L38" s="32" t="str">
        <f t="shared" si="28"/>
        <v xml:space="preserve"> </v>
      </c>
      <c r="M38" s="40"/>
      <c r="N38" s="32" t="str">
        <f t="shared" si="29"/>
        <v xml:space="preserve"> </v>
      </c>
      <c r="O38" s="32" t="str">
        <f t="shared" si="30"/>
        <v xml:space="preserve"> </v>
      </c>
      <c r="P38" s="32" t="str">
        <f t="shared" si="31"/>
        <v xml:space="preserve"> </v>
      </c>
      <c r="Q38" s="32" t="str">
        <f t="shared" si="32"/>
        <v xml:space="preserve"> </v>
      </c>
      <c r="R38" s="32" t="str">
        <f t="shared" si="33"/>
        <v xml:space="preserve"> </v>
      </c>
      <c r="S38" s="32" t="str">
        <f t="shared" si="34"/>
        <v xml:space="preserve"> </v>
      </c>
      <c r="T38" s="32" t="str">
        <f t="shared" si="35"/>
        <v xml:space="preserve"> </v>
      </c>
      <c r="U38" s="32" t="str">
        <f t="shared" si="36"/>
        <v xml:space="preserve"> </v>
      </c>
      <c r="V38" s="32" t="str">
        <f t="shared" si="37"/>
        <v xml:space="preserve"> </v>
      </c>
      <c r="W38" s="32" t="str">
        <f t="shared" si="38"/>
        <v xml:space="preserve"> </v>
      </c>
      <c r="X38" s="40"/>
      <c r="Y38" s="32" t="str">
        <f t="shared" si="39"/>
        <v xml:space="preserve"> </v>
      </c>
      <c r="Z38" s="32" t="str">
        <f t="shared" si="40"/>
        <v xml:space="preserve"> </v>
      </c>
      <c r="AA38" s="32" t="str">
        <f t="shared" si="41"/>
        <v xml:space="preserve"> </v>
      </c>
      <c r="AB38" s="32" t="str">
        <f t="shared" si="42"/>
        <v xml:space="preserve"> </v>
      </c>
      <c r="AC38" s="32" t="str">
        <f t="shared" si="43"/>
        <v xml:space="preserve"> </v>
      </c>
      <c r="AD38" s="40"/>
    </row>
    <row r="39" spans="1:30" x14ac:dyDescent="0.3">
      <c r="A39" s="138"/>
      <c r="B39" s="138"/>
      <c r="C39" s="40"/>
      <c r="D39" s="32">
        <f>TekTaEokul7!G39</f>
        <v>0</v>
      </c>
      <c r="E39" s="32" t="str">
        <f t="shared" si="22"/>
        <v xml:space="preserve"> </v>
      </c>
      <c r="F39" s="32" t="b">
        <f t="shared" si="23"/>
        <v>0</v>
      </c>
      <c r="G39" s="41"/>
      <c r="H39" s="32" t="str">
        <f t="shared" si="24"/>
        <v xml:space="preserve"> </v>
      </c>
      <c r="I39" s="32" t="str">
        <f t="shared" si="25"/>
        <v xml:space="preserve"> </v>
      </c>
      <c r="J39" s="32" t="str">
        <f t="shared" si="26"/>
        <v xml:space="preserve"> </v>
      </c>
      <c r="K39" s="32" t="str">
        <f t="shared" si="27"/>
        <v xml:space="preserve"> </v>
      </c>
      <c r="L39" s="32" t="str">
        <f t="shared" si="28"/>
        <v xml:space="preserve"> </v>
      </c>
      <c r="M39" s="40"/>
      <c r="N39" s="32" t="str">
        <f t="shared" si="29"/>
        <v xml:space="preserve"> </v>
      </c>
      <c r="O39" s="32" t="str">
        <f t="shared" si="30"/>
        <v xml:space="preserve"> </v>
      </c>
      <c r="P39" s="32" t="str">
        <f t="shared" si="31"/>
        <v xml:space="preserve"> </v>
      </c>
      <c r="Q39" s="32" t="str">
        <f t="shared" si="32"/>
        <v xml:space="preserve"> </v>
      </c>
      <c r="R39" s="32" t="str">
        <f t="shared" si="33"/>
        <v xml:space="preserve"> </v>
      </c>
      <c r="S39" s="32" t="str">
        <f t="shared" si="34"/>
        <v xml:space="preserve"> </v>
      </c>
      <c r="T39" s="32" t="str">
        <f t="shared" si="35"/>
        <v xml:space="preserve"> </v>
      </c>
      <c r="U39" s="32" t="str">
        <f t="shared" si="36"/>
        <v xml:space="preserve"> </v>
      </c>
      <c r="V39" s="32" t="str">
        <f t="shared" si="37"/>
        <v xml:space="preserve"> </v>
      </c>
      <c r="W39" s="32" t="str">
        <f t="shared" si="38"/>
        <v xml:space="preserve"> </v>
      </c>
      <c r="X39" s="40"/>
      <c r="Y39" s="32" t="str">
        <f t="shared" si="39"/>
        <v xml:space="preserve"> </v>
      </c>
      <c r="Z39" s="32" t="str">
        <f t="shared" si="40"/>
        <v xml:space="preserve"> </v>
      </c>
      <c r="AA39" s="32" t="str">
        <f t="shared" si="41"/>
        <v xml:space="preserve"> </v>
      </c>
      <c r="AB39" s="32" t="str">
        <f t="shared" si="42"/>
        <v xml:space="preserve"> </v>
      </c>
      <c r="AC39" s="32" t="str">
        <f t="shared" si="43"/>
        <v xml:space="preserve"> </v>
      </c>
      <c r="AD39" s="40"/>
    </row>
    <row r="40" spans="1:30" x14ac:dyDescent="0.3">
      <c r="A40" s="138"/>
      <c r="B40" s="138"/>
      <c r="C40" s="40"/>
      <c r="D40" s="32">
        <f>TekTaEokul7!G40</f>
        <v>0</v>
      </c>
      <c r="E40" s="32" t="str">
        <f t="shared" si="22"/>
        <v xml:space="preserve"> </v>
      </c>
      <c r="F40" s="32" t="b">
        <f t="shared" si="23"/>
        <v>0</v>
      </c>
      <c r="G40" s="41"/>
      <c r="H40" s="32" t="str">
        <f t="shared" si="24"/>
        <v xml:space="preserve"> </v>
      </c>
      <c r="I40" s="32" t="str">
        <f t="shared" si="25"/>
        <v xml:space="preserve"> </v>
      </c>
      <c r="J40" s="32" t="str">
        <f t="shared" si="26"/>
        <v xml:space="preserve"> </v>
      </c>
      <c r="K40" s="32" t="str">
        <f t="shared" si="27"/>
        <v xml:space="preserve"> </v>
      </c>
      <c r="L40" s="32" t="str">
        <f t="shared" si="28"/>
        <v xml:space="preserve"> </v>
      </c>
      <c r="M40" s="40"/>
      <c r="N40" s="32" t="str">
        <f t="shared" si="29"/>
        <v xml:space="preserve"> </v>
      </c>
      <c r="O40" s="32" t="str">
        <f t="shared" si="30"/>
        <v xml:space="preserve"> </v>
      </c>
      <c r="P40" s="32" t="str">
        <f t="shared" si="31"/>
        <v xml:space="preserve"> </v>
      </c>
      <c r="Q40" s="32" t="str">
        <f t="shared" si="32"/>
        <v xml:space="preserve"> </v>
      </c>
      <c r="R40" s="32" t="str">
        <f t="shared" si="33"/>
        <v xml:space="preserve"> </v>
      </c>
      <c r="S40" s="32" t="str">
        <f t="shared" si="34"/>
        <v xml:space="preserve"> </v>
      </c>
      <c r="T40" s="32" t="str">
        <f t="shared" si="35"/>
        <v xml:space="preserve"> </v>
      </c>
      <c r="U40" s="32" t="str">
        <f t="shared" si="36"/>
        <v xml:space="preserve"> </v>
      </c>
      <c r="V40" s="32" t="str">
        <f t="shared" si="37"/>
        <v xml:space="preserve"> </v>
      </c>
      <c r="W40" s="32" t="str">
        <f t="shared" si="38"/>
        <v xml:space="preserve"> </v>
      </c>
      <c r="X40" s="40"/>
      <c r="Y40" s="32" t="str">
        <f t="shared" si="39"/>
        <v xml:space="preserve"> </v>
      </c>
      <c r="Z40" s="32" t="str">
        <f t="shared" si="40"/>
        <v xml:space="preserve"> </v>
      </c>
      <c r="AA40" s="32" t="str">
        <f t="shared" si="41"/>
        <v xml:space="preserve"> </v>
      </c>
      <c r="AB40" s="32" t="str">
        <f t="shared" si="42"/>
        <v xml:space="preserve"> </v>
      </c>
      <c r="AC40" s="32" t="str">
        <f t="shared" si="43"/>
        <v xml:space="preserve"> </v>
      </c>
      <c r="AD40" s="40"/>
    </row>
    <row r="41" spans="1:30" x14ac:dyDescent="0.3">
      <c r="A41" s="138"/>
      <c r="B41" s="138"/>
      <c r="C41" s="40"/>
      <c r="D41" s="32">
        <f>TekTaEokul7!G41</f>
        <v>0</v>
      </c>
      <c r="E41" s="32" t="str">
        <f t="shared" si="22"/>
        <v xml:space="preserve"> </v>
      </c>
      <c r="F41" s="32" t="b">
        <f t="shared" si="23"/>
        <v>0</v>
      </c>
      <c r="G41" s="41"/>
      <c r="H41" s="32" t="str">
        <f t="shared" si="24"/>
        <v xml:space="preserve"> </v>
      </c>
      <c r="I41" s="32" t="str">
        <f t="shared" si="25"/>
        <v xml:space="preserve"> </v>
      </c>
      <c r="J41" s="32" t="str">
        <f t="shared" si="26"/>
        <v xml:space="preserve"> </v>
      </c>
      <c r="K41" s="32" t="str">
        <f t="shared" si="27"/>
        <v xml:space="preserve"> </v>
      </c>
      <c r="L41" s="32" t="str">
        <f t="shared" si="28"/>
        <v xml:space="preserve"> </v>
      </c>
      <c r="M41" s="40"/>
      <c r="N41" s="32" t="str">
        <f t="shared" si="29"/>
        <v xml:space="preserve"> </v>
      </c>
      <c r="O41" s="32" t="str">
        <f t="shared" si="30"/>
        <v xml:space="preserve"> </v>
      </c>
      <c r="P41" s="32" t="str">
        <f t="shared" si="31"/>
        <v xml:space="preserve"> </v>
      </c>
      <c r="Q41" s="32" t="str">
        <f t="shared" si="32"/>
        <v xml:space="preserve"> </v>
      </c>
      <c r="R41" s="32" t="str">
        <f t="shared" si="33"/>
        <v xml:space="preserve"> </v>
      </c>
      <c r="S41" s="32" t="str">
        <f t="shared" si="34"/>
        <v xml:space="preserve"> </v>
      </c>
      <c r="T41" s="32" t="str">
        <f t="shared" si="35"/>
        <v xml:space="preserve"> </v>
      </c>
      <c r="U41" s="32" t="str">
        <f t="shared" si="36"/>
        <v xml:space="preserve"> </v>
      </c>
      <c r="V41" s="32" t="str">
        <f t="shared" si="37"/>
        <v xml:space="preserve"> </v>
      </c>
      <c r="W41" s="32" t="str">
        <f t="shared" si="38"/>
        <v xml:space="preserve"> </v>
      </c>
      <c r="X41" s="40"/>
      <c r="Y41" s="32" t="str">
        <f t="shared" si="39"/>
        <v xml:space="preserve"> </v>
      </c>
      <c r="Z41" s="32" t="str">
        <f t="shared" si="40"/>
        <v xml:space="preserve"> </v>
      </c>
      <c r="AA41" s="32" t="str">
        <f t="shared" si="41"/>
        <v xml:space="preserve"> </v>
      </c>
      <c r="AB41" s="32" t="str">
        <f t="shared" si="42"/>
        <v xml:space="preserve"> </v>
      </c>
      <c r="AC41" s="32" t="str">
        <f t="shared" si="43"/>
        <v xml:space="preserve"> </v>
      </c>
      <c r="AD41" s="40"/>
    </row>
    <row r="42" spans="1:30" x14ac:dyDescent="0.3">
      <c r="A42" s="138"/>
      <c r="B42" s="138"/>
      <c r="C42" s="40"/>
      <c r="D42" s="32">
        <f>TekTaEokul7!G42</f>
        <v>0</v>
      </c>
      <c r="E42" s="32" t="str">
        <f t="shared" si="22"/>
        <v xml:space="preserve"> </v>
      </c>
      <c r="F42" s="32" t="b">
        <f t="shared" si="23"/>
        <v>0</v>
      </c>
      <c r="G42" s="41"/>
      <c r="H42" s="32" t="str">
        <f t="shared" si="24"/>
        <v xml:space="preserve"> </v>
      </c>
      <c r="I42" s="32" t="str">
        <f t="shared" si="25"/>
        <v xml:space="preserve"> </v>
      </c>
      <c r="J42" s="32" t="str">
        <f t="shared" si="26"/>
        <v xml:space="preserve"> </v>
      </c>
      <c r="K42" s="32" t="str">
        <f t="shared" si="27"/>
        <v xml:space="preserve"> </v>
      </c>
      <c r="L42" s="32" t="str">
        <f t="shared" si="28"/>
        <v xml:space="preserve"> </v>
      </c>
      <c r="M42" s="40"/>
      <c r="N42" s="32" t="str">
        <f t="shared" si="29"/>
        <v xml:space="preserve"> </v>
      </c>
      <c r="O42" s="32" t="str">
        <f t="shared" si="30"/>
        <v xml:space="preserve"> </v>
      </c>
      <c r="P42" s="32" t="str">
        <f t="shared" si="31"/>
        <v xml:space="preserve"> </v>
      </c>
      <c r="Q42" s="32" t="str">
        <f t="shared" si="32"/>
        <v xml:space="preserve"> </v>
      </c>
      <c r="R42" s="32" t="str">
        <f t="shared" si="33"/>
        <v xml:space="preserve"> </v>
      </c>
      <c r="S42" s="32" t="str">
        <f t="shared" si="34"/>
        <v xml:space="preserve"> </v>
      </c>
      <c r="T42" s="32" t="str">
        <f t="shared" si="35"/>
        <v xml:space="preserve"> </v>
      </c>
      <c r="U42" s="32" t="str">
        <f t="shared" si="36"/>
        <v xml:space="preserve"> </v>
      </c>
      <c r="V42" s="32" t="str">
        <f t="shared" si="37"/>
        <v xml:space="preserve"> </v>
      </c>
      <c r="W42" s="32" t="str">
        <f t="shared" si="38"/>
        <v xml:space="preserve"> </v>
      </c>
      <c r="X42" s="40"/>
      <c r="Y42" s="32" t="str">
        <f t="shared" si="39"/>
        <v xml:space="preserve"> </v>
      </c>
      <c r="Z42" s="32" t="str">
        <f t="shared" si="40"/>
        <v xml:space="preserve"> </v>
      </c>
      <c r="AA42" s="32" t="str">
        <f t="shared" si="41"/>
        <v xml:space="preserve"> </v>
      </c>
      <c r="AB42" s="32" t="str">
        <f t="shared" si="42"/>
        <v xml:space="preserve"> </v>
      </c>
      <c r="AC42" s="32" t="str">
        <f t="shared" si="43"/>
        <v xml:space="preserve"> </v>
      </c>
      <c r="AD42" s="40"/>
    </row>
    <row r="43" spans="1:30" x14ac:dyDescent="0.3">
      <c r="A43" s="138"/>
      <c r="B43" s="138"/>
      <c r="C43" s="40"/>
      <c r="D43" s="32">
        <f>TekTaEokul7!G43</f>
        <v>0</v>
      </c>
      <c r="E43" s="32" t="str">
        <f t="shared" si="22"/>
        <v xml:space="preserve"> </v>
      </c>
      <c r="F43" s="32" t="b">
        <f t="shared" si="23"/>
        <v>0</v>
      </c>
      <c r="G43" s="41"/>
      <c r="H43" s="32" t="str">
        <f t="shared" si="24"/>
        <v xml:space="preserve"> </v>
      </c>
      <c r="I43" s="32" t="str">
        <f t="shared" si="25"/>
        <v xml:space="preserve"> </v>
      </c>
      <c r="J43" s="32" t="str">
        <f t="shared" si="26"/>
        <v xml:space="preserve"> </v>
      </c>
      <c r="K43" s="32" t="str">
        <f t="shared" si="27"/>
        <v xml:space="preserve"> </v>
      </c>
      <c r="L43" s="32" t="str">
        <f t="shared" si="28"/>
        <v xml:space="preserve"> </v>
      </c>
      <c r="M43" s="40"/>
      <c r="N43" s="32" t="str">
        <f t="shared" si="29"/>
        <v xml:space="preserve"> </v>
      </c>
      <c r="O43" s="32" t="str">
        <f t="shared" si="30"/>
        <v xml:space="preserve"> </v>
      </c>
      <c r="P43" s="32" t="str">
        <f t="shared" si="31"/>
        <v xml:space="preserve"> </v>
      </c>
      <c r="Q43" s="32" t="str">
        <f t="shared" si="32"/>
        <v xml:space="preserve"> </v>
      </c>
      <c r="R43" s="32" t="str">
        <f t="shared" si="33"/>
        <v xml:space="preserve"> </v>
      </c>
      <c r="S43" s="32" t="str">
        <f t="shared" si="34"/>
        <v xml:space="preserve"> </v>
      </c>
      <c r="T43" s="32" t="str">
        <f t="shared" si="35"/>
        <v xml:space="preserve"> </v>
      </c>
      <c r="U43" s="32" t="str">
        <f t="shared" si="36"/>
        <v xml:space="preserve"> </v>
      </c>
      <c r="V43" s="32" t="str">
        <f t="shared" si="37"/>
        <v xml:space="preserve"> </v>
      </c>
      <c r="W43" s="32" t="str">
        <f t="shared" si="38"/>
        <v xml:space="preserve"> </v>
      </c>
      <c r="X43" s="40"/>
      <c r="Y43" s="32" t="str">
        <f t="shared" si="39"/>
        <v xml:space="preserve"> </v>
      </c>
      <c r="Z43" s="32" t="str">
        <f t="shared" si="40"/>
        <v xml:space="preserve"> </v>
      </c>
      <c r="AA43" s="32" t="str">
        <f t="shared" si="41"/>
        <v xml:space="preserve"> </v>
      </c>
      <c r="AB43" s="32" t="str">
        <f t="shared" si="42"/>
        <v xml:space="preserve"> </v>
      </c>
      <c r="AC43" s="32" t="str">
        <f t="shared" si="43"/>
        <v xml:space="preserve"> </v>
      </c>
      <c r="AD43" s="40"/>
    </row>
    <row r="44" spans="1:30" x14ac:dyDescent="0.3">
      <c r="A44" s="138"/>
      <c r="B44" s="138"/>
      <c r="C44" s="40"/>
      <c r="D44" s="32">
        <f>TekTaEokul7!G44</f>
        <v>0</v>
      </c>
      <c r="E44" s="32" t="str">
        <f t="shared" si="22"/>
        <v xml:space="preserve"> </v>
      </c>
      <c r="F44" s="32" t="b">
        <f t="shared" si="23"/>
        <v>0</v>
      </c>
      <c r="G44" s="41"/>
      <c r="H44" s="32" t="str">
        <f t="shared" si="24"/>
        <v xml:space="preserve"> </v>
      </c>
      <c r="I44" s="32" t="str">
        <f t="shared" si="25"/>
        <v xml:space="preserve"> </v>
      </c>
      <c r="J44" s="32" t="str">
        <f t="shared" si="26"/>
        <v xml:space="preserve"> </v>
      </c>
      <c r="K44" s="32" t="str">
        <f t="shared" si="27"/>
        <v xml:space="preserve"> </v>
      </c>
      <c r="L44" s="32" t="str">
        <f t="shared" si="28"/>
        <v xml:space="preserve"> </v>
      </c>
      <c r="M44" s="40"/>
      <c r="N44" s="32" t="str">
        <f t="shared" si="29"/>
        <v xml:space="preserve"> </v>
      </c>
      <c r="O44" s="32" t="str">
        <f t="shared" si="30"/>
        <v xml:space="preserve"> </v>
      </c>
      <c r="P44" s="32" t="str">
        <f t="shared" si="31"/>
        <v xml:space="preserve"> </v>
      </c>
      <c r="Q44" s="32" t="str">
        <f t="shared" si="32"/>
        <v xml:space="preserve"> </v>
      </c>
      <c r="R44" s="32" t="str">
        <f t="shared" si="33"/>
        <v xml:space="preserve"> </v>
      </c>
      <c r="S44" s="32" t="str">
        <f t="shared" si="34"/>
        <v xml:space="preserve"> </v>
      </c>
      <c r="T44" s="32" t="str">
        <f t="shared" si="35"/>
        <v xml:space="preserve"> </v>
      </c>
      <c r="U44" s="32" t="str">
        <f t="shared" si="36"/>
        <v xml:space="preserve"> </v>
      </c>
      <c r="V44" s="32" t="str">
        <f t="shared" si="37"/>
        <v xml:space="preserve"> </v>
      </c>
      <c r="W44" s="32" t="str">
        <f t="shared" si="38"/>
        <v xml:space="preserve"> </v>
      </c>
      <c r="X44" s="40"/>
      <c r="Y44" s="32" t="str">
        <f t="shared" si="39"/>
        <v xml:space="preserve"> </v>
      </c>
      <c r="Z44" s="32" t="str">
        <f t="shared" si="40"/>
        <v xml:space="preserve"> </v>
      </c>
      <c r="AA44" s="32" t="str">
        <f t="shared" si="41"/>
        <v xml:space="preserve"> </v>
      </c>
      <c r="AB44" s="32" t="str">
        <f t="shared" si="42"/>
        <v xml:space="preserve"> </v>
      </c>
      <c r="AC44" s="32" t="str">
        <f t="shared" si="43"/>
        <v xml:space="preserve"> </v>
      </c>
      <c r="AD44" s="40"/>
    </row>
    <row r="45" spans="1:30" x14ac:dyDescent="0.3">
      <c r="A45" s="138"/>
      <c r="B45" s="138"/>
      <c r="C45" s="40"/>
      <c r="D45" s="32">
        <f>TekTaEokul7!G45</f>
        <v>0</v>
      </c>
      <c r="E45" s="32" t="str">
        <f t="shared" si="22"/>
        <v xml:space="preserve"> </v>
      </c>
      <c r="F45" s="32" t="b">
        <f t="shared" si="23"/>
        <v>0</v>
      </c>
      <c r="G45" s="41"/>
      <c r="H45" s="32" t="str">
        <f t="shared" si="24"/>
        <v xml:space="preserve"> </v>
      </c>
      <c r="I45" s="32" t="str">
        <f t="shared" si="25"/>
        <v xml:space="preserve"> </v>
      </c>
      <c r="J45" s="32" t="str">
        <f t="shared" si="26"/>
        <v xml:space="preserve"> </v>
      </c>
      <c r="K45" s="32" t="str">
        <f t="shared" si="27"/>
        <v xml:space="preserve"> </v>
      </c>
      <c r="L45" s="32" t="str">
        <f t="shared" si="28"/>
        <v xml:space="preserve"> </v>
      </c>
      <c r="M45" s="40"/>
      <c r="N45" s="32" t="str">
        <f t="shared" si="29"/>
        <v xml:space="preserve"> </v>
      </c>
      <c r="O45" s="32" t="str">
        <f t="shared" si="30"/>
        <v xml:space="preserve"> </v>
      </c>
      <c r="P45" s="32" t="str">
        <f t="shared" si="31"/>
        <v xml:space="preserve"> </v>
      </c>
      <c r="Q45" s="32" t="str">
        <f t="shared" si="32"/>
        <v xml:space="preserve"> </v>
      </c>
      <c r="R45" s="32" t="str">
        <f t="shared" si="33"/>
        <v xml:space="preserve"> </v>
      </c>
      <c r="S45" s="32" t="str">
        <f t="shared" si="34"/>
        <v xml:space="preserve"> </v>
      </c>
      <c r="T45" s="32" t="str">
        <f t="shared" si="35"/>
        <v xml:space="preserve"> </v>
      </c>
      <c r="U45" s="32" t="str">
        <f t="shared" si="36"/>
        <v xml:space="preserve"> </v>
      </c>
      <c r="V45" s="32" t="str">
        <f t="shared" si="37"/>
        <v xml:space="preserve"> </v>
      </c>
      <c r="W45" s="32" t="str">
        <f t="shared" si="38"/>
        <v xml:space="preserve"> </v>
      </c>
      <c r="X45" s="40"/>
      <c r="Y45" s="32" t="str">
        <f t="shared" si="39"/>
        <v xml:space="preserve"> </v>
      </c>
      <c r="Z45" s="32" t="str">
        <f t="shared" si="40"/>
        <v xml:space="preserve"> </v>
      </c>
      <c r="AA45" s="32" t="str">
        <f t="shared" si="41"/>
        <v xml:space="preserve"> </v>
      </c>
      <c r="AB45" s="32" t="str">
        <f t="shared" si="42"/>
        <v xml:space="preserve"> </v>
      </c>
      <c r="AC45" s="32" t="str">
        <f t="shared" si="43"/>
        <v xml:space="preserve"> </v>
      </c>
      <c r="AD45" s="40"/>
    </row>
    <row r="46" spans="1:30" x14ac:dyDescent="0.3">
      <c r="A46" s="138"/>
      <c r="B46" s="138"/>
      <c r="C46" s="40"/>
      <c r="D46" s="32">
        <f>TekTaEokul7!G46</f>
        <v>0</v>
      </c>
      <c r="E46" s="32" t="str">
        <f t="shared" si="22"/>
        <v xml:space="preserve"> </v>
      </c>
      <c r="F46" s="32" t="b">
        <f t="shared" si="23"/>
        <v>0</v>
      </c>
      <c r="G46" s="41"/>
      <c r="H46" s="32" t="str">
        <f t="shared" si="24"/>
        <v xml:space="preserve"> </v>
      </c>
      <c r="I46" s="32" t="str">
        <f t="shared" si="25"/>
        <v xml:space="preserve"> </v>
      </c>
      <c r="J46" s="32" t="str">
        <f t="shared" si="26"/>
        <v xml:space="preserve"> </v>
      </c>
      <c r="K46" s="32" t="str">
        <f t="shared" si="27"/>
        <v xml:space="preserve"> </v>
      </c>
      <c r="L46" s="32" t="str">
        <f t="shared" si="28"/>
        <v xml:space="preserve"> </v>
      </c>
      <c r="M46" s="40"/>
      <c r="N46" s="32" t="str">
        <f t="shared" si="29"/>
        <v xml:space="preserve"> </v>
      </c>
      <c r="O46" s="32" t="str">
        <f t="shared" si="30"/>
        <v xml:space="preserve"> </v>
      </c>
      <c r="P46" s="32" t="str">
        <f t="shared" si="31"/>
        <v xml:space="preserve"> </v>
      </c>
      <c r="Q46" s="32" t="str">
        <f t="shared" si="32"/>
        <v xml:space="preserve"> </v>
      </c>
      <c r="R46" s="32" t="str">
        <f t="shared" si="33"/>
        <v xml:space="preserve"> </v>
      </c>
      <c r="S46" s="32" t="str">
        <f t="shared" si="34"/>
        <v xml:space="preserve"> </v>
      </c>
      <c r="T46" s="32" t="str">
        <f t="shared" si="35"/>
        <v xml:space="preserve"> </v>
      </c>
      <c r="U46" s="32" t="str">
        <f t="shared" si="36"/>
        <v xml:space="preserve"> </v>
      </c>
      <c r="V46" s="32" t="str">
        <f t="shared" si="37"/>
        <v xml:space="preserve"> </v>
      </c>
      <c r="W46" s="32" t="str">
        <f t="shared" si="38"/>
        <v xml:space="preserve"> </v>
      </c>
      <c r="X46" s="40"/>
      <c r="Y46" s="32" t="str">
        <f t="shared" si="39"/>
        <v xml:space="preserve"> </v>
      </c>
      <c r="Z46" s="32" t="str">
        <f t="shared" si="40"/>
        <v xml:space="preserve"> </v>
      </c>
      <c r="AA46" s="32" t="str">
        <f t="shared" si="41"/>
        <v xml:space="preserve"> </v>
      </c>
      <c r="AB46" s="32" t="str">
        <f t="shared" si="42"/>
        <v xml:space="preserve"> </v>
      </c>
      <c r="AC46" s="32" t="str">
        <f t="shared" si="43"/>
        <v xml:space="preserve"> </v>
      </c>
      <c r="AD46" s="40"/>
    </row>
    <row r="47" spans="1:30" x14ac:dyDescent="0.3">
      <c r="A47" s="138"/>
      <c r="B47" s="138"/>
      <c r="C47" s="40"/>
      <c r="D47" s="32">
        <f>TekTaEokul7!G47</f>
        <v>0</v>
      </c>
      <c r="E47" s="32" t="str">
        <f t="shared" si="22"/>
        <v xml:space="preserve"> </v>
      </c>
      <c r="F47" s="32" t="b">
        <f t="shared" si="23"/>
        <v>0</v>
      </c>
      <c r="G47" s="41"/>
      <c r="H47" s="32" t="str">
        <f t="shared" si="24"/>
        <v xml:space="preserve"> </v>
      </c>
      <c r="I47" s="32" t="str">
        <f t="shared" si="25"/>
        <v xml:space="preserve"> </v>
      </c>
      <c r="J47" s="32" t="str">
        <f t="shared" si="26"/>
        <v xml:space="preserve"> </v>
      </c>
      <c r="K47" s="32" t="str">
        <f t="shared" si="27"/>
        <v xml:space="preserve"> </v>
      </c>
      <c r="L47" s="32" t="str">
        <f t="shared" si="28"/>
        <v xml:space="preserve"> </v>
      </c>
      <c r="M47" s="40"/>
      <c r="N47" s="32" t="str">
        <f t="shared" si="29"/>
        <v xml:space="preserve"> </v>
      </c>
      <c r="O47" s="32" t="str">
        <f t="shared" si="30"/>
        <v xml:space="preserve"> </v>
      </c>
      <c r="P47" s="32" t="str">
        <f t="shared" si="31"/>
        <v xml:space="preserve"> </v>
      </c>
      <c r="Q47" s="32" t="str">
        <f t="shared" si="32"/>
        <v xml:space="preserve"> </v>
      </c>
      <c r="R47" s="32" t="str">
        <f t="shared" si="33"/>
        <v xml:space="preserve"> </v>
      </c>
      <c r="S47" s="32" t="str">
        <f t="shared" si="34"/>
        <v xml:space="preserve"> </v>
      </c>
      <c r="T47" s="32" t="str">
        <f t="shared" si="35"/>
        <v xml:space="preserve"> </v>
      </c>
      <c r="U47" s="32" t="str">
        <f t="shared" si="36"/>
        <v xml:space="preserve"> </v>
      </c>
      <c r="V47" s="32" t="str">
        <f t="shared" si="37"/>
        <v xml:space="preserve"> </v>
      </c>
      <c r="W47" s="32" t="str">
        <f t="shared" si="38"/>
        <v xml:space="preserve"> </v>
      </c>
      <c r="X47" s="40"/>
      <c r="Y47" s="32" t="str">
        <f t="shared" si="39"/>
        <v xml:space="preserve"> </v>
      </c>
      <c r="Z47" s="32" t="str">
        <f t="shared" si="40"/>
        <v xml:space="preserve"> </v>
      </c>
      <c r="AA47" s="32" t="str">
        <f t="shared" si="41"/>
        <v xml:space="preserve"> </v>
      </c>
      <c r="AB47" s="32" t="str">
        <f t="shared" si="42"/>
        <v xml:space="preserve"> </v>
      </c>
      <c r="AC47" s="32" t="str">
        <f t="shared" si="43"/>
        <v xml:space="preserve"> </v>
      </c>
      <c r="AD47" s="40"/>
    </row>
    <row r="48" spans="1:30" x14ac:dyDescent="0.3">
      <c r="A48" s="138"/>
      <c r="B48" s="138"/>
      <c r="C48" s="40"/>
      <c r="D48" s="32">
        <f>TekTaEokul7!G48</f>
        <v>0</v>
      </c>
      <c r="E48" s="32" t="str">
        <f t="shared" si="22"/>
        <v xml:space="preserve"> </v>
      </c>
      <c r="F48" s="32" t="b">
        <f t="shared" si="23"/>
        <v>0</v>
      </c>
      <c r="G48" s="41"/>
      <c r="H48" s="32" t="str">
        <f t="shared" si="24"/>
        <v xml:space="preserve"> </v>
      </c>
      <c r="I48" s="32" t="str">
        <f t="shared" si="25"/>
        <v xml:space="preserve"> </v>
      </c>
      <c r="J48" s="32" t="str">
        <f t="shared" si="26"/>
        <v xml:space="preserve"> </v>
      </c>
      <c r="K48" s="32" t="str">
        <f t="shared" si="27"/>
        <v xml:space="preserve"> </v>
      </c>
      <c r="L48" s="32" t="str">
        <f t="shared" si="28"/>
        <v xml:space="preserve"> </v>
      </c>
      <c r="M48" s="40"/>
      <c r="N48" s="32" t="str">
        <f t="shared" si="29"/>
        <v xml:space="preserve"> </v>
      </c>
      <c r="O48" s="32" t="str">
        <f t="shared" si="30"/>
        <v xml:space="preserve"> </v>
      </c>
      <c r="P48" s="32" t="str">
        <f t="shared" si="31"/>
        <v xml:space="preserve"> </v>
      </c>
      <c r="Q48" s="32" t="str">
        <f t="shared" si="32"/>
        <v xml:space="preserve"> </v>
      </c>
      <c r="R48" s="32" t="str">
        <f t="shared" si="33"/>
        <v xml:space="preserve"> </v>
      </c>
      <c r="S48" s="32" t="str">
        <f t="shared" si="34"/>
        <v xml:space="preserve"> </v>
      </c>
      <c r="T48" s="32" t="str">
        <f t="shared" si="35"/>
        <v xml:space="preserve"> </v>
      </c>
      <c r="U48" s="32" t="str">
        <f t="shared" si="36"/>
        <v xml:space="preserve"> </v>
      </c>
      <c r="V48" s="32" t="str">
        <f t="shared" si="37"/>
        <v xml:space="preserve"> </v>
      </c>
      <c r="W48" s="32" t="str">
        <f t="shared" si="38"/>
        <v xml:space="preserve"> </v>
      </c>
      <c r="X48" s="40"/>
      <c r="Y48" s="32" t="str">
        <f t="shared" si="39"/>
        <v xml:space="preserve"> </v>
      </c>
      <c r="Z48" s="32" t="str">
        <f t="shared" si="40"/>
        <v xml:space="preserve"> </v>
      </c>
      <c r="AA48" s="32" t="str">
        <f t="shared" si="41"/>
        <v xml:space="preserve"> </v>
      </c>
      <c r="AB48" s="32" t="str">
        <f t="shared" si="42"/>
        <v xml:space="preserve"> </v>
      </c>
      <c r="AC48" s="32" t="str">
        <f t="shared" si="43"/>
        <v xml:space="preserve"> </v>
      </c>
      <c r="AD48" s="40"/>
    </row>
    <row r="49" spans="1:30" x14ac:dyDescent="0.3">
      <c r="A49" s="138"/>
      <c r="B49" s="138"/>
      <c r="C49" s="40"/>
      <c r="D49" s="32">
        <f>TekTaEokul7!G49</f>
        <v>0</v>
      </c>
      <c r="E49" s="32" t="str">
        <f t="shared" si="22"/>
        <v xml:space="preserve"> </v>
      </c>
      <c r="F49" s="32" t="b">
        <f t="shared" si="23"/>
        <v>0</v>
      </c>
      <c r="G49" s="41"/>
      <c r="H49" s="32" t="str">
        <f t="shared" si="24"/>
        <v xml:space="preserve"> </v>
      </c>
      <c r="I49" s="32" t="str">
        <f t="shared" si="25"/>
        <v xml:space="preserve"> </v>
      </c>
      <c r="J49" s="32" t="str">
        <f t="shared" si="26"/>
        <v xml:space="preserve"> </v>
      </c>
      <c r="K49" s="32" t="str">
        <f t="shared" si="27"/>
        <v xml:space="preserve"> </v>
      </c>
      <c r="L49" s="32" t="str">
        <f t="shared" si="28"/>
        <v xml:space="preserve"> </v>
      </c>
      <c r="M49" s="40"/>
      <c r="N49" s="32" t="str">
        <f t="shared" si="29"/>
        <v xml:space="preserve"> </v>
      </c>
      <c r="O49" s="32" t="str">
        <f t="shared" si="30"/>
        <v xml:space="preserve"> </v>
      </c>
      <c r="P49" s="32" t="str">
        <f t="shared" si="31"/>
        <v xml:space="preserve"> </v>
      </c>
      <c r="Q49" s="32" t="str">
        <f t="shared" si="32"/>
        <v xml:space="preserve"> </v>
      </c>
      <c r="R49" s="32" t="str">
        <f t="shared" si="33"/>
        <v xml:space="preserve"> </v>
      </c>
      <c r="S49" s="32" t="str">
        <f t="shared" si="34"/>
        <v xml:space="preserve"> </v>
      </c>
      <c r="T49" s="32" t="str">
        <f t="shared" si="35"/>
        <v xml:space="preserve"> </v>
      </c>
      <c r="U49" s="32" t="str">
        <f t="shared" si="36"/>
        <v xml:space="preserve"> </v>
      </c>
      <c r="V49" s="32" t="str">
        <f t="shared" si="37"/>
        <v xml:space="preserve"> </v>
      </c>
      <c r="W49" s="32" t="str">
        <f t="shared" si="38"/>
        <v xml:space="preserve"> </v>
      </c>
      <c r="X49" s="40"/>
      <c r="Y49" s="32" t="str">
        <f t="shared" si="39"/>
        <v xml:space="preserve"> </v>
      </c>
      <c r="Z49" s="32" t="str">
        <f t="shared" si="40"/>
        <v xml:space="preserve"> </v>
      </c>
      <c r="AA49" s="32" t="str">
        <f t="shared" si="41"/>
        <v xml:space="preserve"> </v>
      </c>
      <c r="AB49" s="32" t="str">
        <f t="shared" si="42"/>
        <v xml:space="preserve"> </v>
      </c>
      <c r="AC49" s="32" t="str">
        <f t="shared" si="43"/>
        <v xml:space="preserve"> </v>
      </c>
      <c r="AD49" s="40"/>
    </row>
    <row r="50" spans="1:30" x14ac:dyDescent="0.3">
      <c r="A50" s="138"/>
      <c r="B50" s="138"/>
      <c r="C50" s="40"/>
      <c r="D50" s="32">
        <f>TekTaEokul7!G50</f>
        <v>0</v>
      </c>
      <c r="E50" s="32" t="str">
        <f t="shared" si="22"/>
        <v xml:space="preserve"> </v>
      </c>
      <c r="F50" s="32" t="b">
        <f t="shared" si="23"/>
        <v>0</v>
      </c>
      <c r="G50" s="41"/>
      <c r="H50" s="32" t="str">
        <f t="shared" si="24"/>
        <v xml:space="preserve"> </v>
      </c>
      <c r="I50" s="32" t="str">
        <f t="shared" si="25"/>
        <v xml:space="preserve"> </v>
      </c>
      <c r="J50" s="32" t="str">
        <f t="shared" si="26"/>
        <v xml:space="preserve"> </v>
      </c>
      <c r="K50" s="32" t="str">
        <f t="shared" si="27"/>
        <v xml:space="preserve"> </v>
      </c>
      <c r="L50" s="32" t="str">
        <f t="shared" si="28"/>
        <v xml:space="preserve"> </v>
      </c>
      <c r="M50" s="40"/>
      <c r="N50" s="32" t="str">
        <f t="shared" si="29"/>
        <v xml:space="preserve"> </v>
      </c>
      <c r="O50" s="32" t="str">
        <f t="shared" si="30"/>
        <v xml:space="preserve"> </v>
      </c>
      <c r="P50" s="32" t="str">
        <f t="shared" si="31"/>
        <v xml:space="preserve"> </v>
      </c>
      <c r="Q50" s="32" t="str">
        <f t="shared" si="32"/>
        <v xml:space="preserve"> </v>
      </c>
      <c r="R50" s="32" t="str">
        <f t="shared" si="33"/>
        <v xml:space="preserve"> </v>
      </c>
      <c r="S50" s="32" t="str">
        <f t="shared" si="34"/>
        <v xml:space="preserve"> </v>
      </c>
      <c r="T50" s="32" t="str">
        <f t="shared" si="35"/>
        <v xml:space="preserve"> </v>
      </c>
      <c r="U50" s="32" t="str">
        <f t="shared" si="36"/>
        <v xml:space="preserve"> </v>
      </c>
      <c r="V50" s="32" t="str">
        <f t="shared" si="37"/>
        <v xml:space="preserve"> </v>
      </c>
      <c r="W50" s="32" t="str">
        <f t="shared" si="38"/>
        <v xml:space="preserve"> </v>
      </c>
      <c r="X50" s="40"/>
      <c r="Y50" s="32" t="str">
        <f t="shared" si="39"/>
        <v xml:space="preserve"> </v>
      </c>
      <c r="Z50" s="32" t="str">
        <f t="shared" si="40"/>
        <v xml:space="preserve"> </v>
      </c>
      <c r="AA50" s="32" t="str">
        <f t="shared" si="41"/>
        <v xml:space="preserve"> </v>
      </c>
      <c r="AB50" s="32" t="str">
        <f t="shared" si="42"/>
        <v xml:space="preserve"> </v>
      </c>
      <c r="AC50" s="32" t="str">
        <f t="shared" si="43"/>
        <v xml:space="preserve"> </v>
      </c>
      <c r="AD50" s="40"/>
    </row>
    <row r="51" spans="1:30" x14ac:dyDescent="0.3">
      <c r="A51" s="138"/>
      <c r="B51" s="138"/>
      <c r="C51" s="40"/>
      <c r="D51" s="32">
        <f>TekTaEokul7!G51</f>
        <v>0</v>
      </c>
      <c r="E51" s="32" t="str">
        <f t="shared" si="22"/>
        <v xml:space="preserve"> </v>
      </c>
      <c r="F51" s="32" t="b">
        <f t="shared" si="23"/>
        <v>0</v>
      </c>
      <c r="G51" s="41"/>
      <c r="H51" s="32" t="str">
        <f t="shared" si="24"/>
        <v xml:space="preserve"> </v>
      </c>
      <c r="I51" s="32" t="str">
        <f t="shared" si="25"/>
        <v xml:space="preserve"> </v>
      </c>
      <c r="J51" s="32" t="str">
        <f t="shared" si="26"/>
        <v xml:space="preserve"> </v>
      </c>
      <c r="K51" s="32" t="str">
        <f t="shared" si="27"/>
        <v xml:space="preserve"> </v>
      </c>
      <c r="L51" s="32" t="str">
        <f t="shared" si="28"/>
        <v xml:space="preserve"> </v>
      </c>
      <c r="M51" s="40"/>
      <c r="N51" s="32" t="str">
        <f t="shared" si="29"/>
        <v xml:space="preserve"> </v>
      </c>
      <c r="O51" s="32" t="str">
        <f t="shared" si="30"/>
        <v xml:space="preserve"> </v>
      </c>
      <c r="P51" s="32" t="str">
        <f t="shared" si="31"/>
        <v xml:space="preserve"> </v>
      </c>
      <c r="Q51" s="32" t="str">
        <f t="shared" si="32"/>
        <v xml:space="preserve"> </v>
      </c>
      <c r="R51" s="32" t="str">
        <f t="shared" si="33"/>
        <v xml:space="preserve"> </v>
      </c>
      <c r="S51" s="32" t="str">
        <f t="shared" si="34"/>
        <v xml:space="preserve"> </v>
      </c>
      <c r="T51" s="32" t="str">
        <f t="shared" si="35"/>
        <v xml:space="preserve"> </v>
      </c>
      <c r="U51" s="32" t="str">
        <f t="shared" si="36"/>
        <v xml:space="preserve"> </v>
      </c>
      <c r="V51" s="32" t="str">
        <f t="shared" si="37"/>
        <v xml:space="preserve"> </v>
      </c>
      <c r="W51" s="32" t="str">
        <f t="shared" si="38"/>
        <v xml:space="preserve"> </v>
      </c>
      <c r="X51" s="40"/>
      <c r="Y51" s="32" t="str">
        <f t="shared" si="39"/>
        <v xml:space="preserve"> </v>
      </c>
      <c r="Z51" s="32" t="str">
        <f t="shared" si="40"/>
        <v xml:space="preserve"> </v>
      </c>
      <c r="AA51" s="32" t="str">
        <f t="shared" si="41"/>
        <v xml:space="preserve"> </v>
      </c>
      <c r="AB51" s="32" t="str">
        <f t="shared" si="42"/>
        <v xml:space="preserve"> </v>
      </c>
      <c r="AC51" s="32" t="str">
        <f t="shared" si="43"/>
        <v xml:space="preserve"> </v>
      </c>
      <c r="AD51" s="40"/>
    </row>
    <row r="52" spans="1:30" x14ac:dyDescent="0.3">
      <c r="A52" s="138"/>
      <c r="B52" s="138"/>
      <c r="C52" s="40"/>
      <c r="D52" s="32">
        <f>TekTaEokul7!G52</f>
        <v>0</v>
      </c>
      <c r="E52" s="32" t="str">
        <f t="shared" si="22"/>
        <v xml:space="preserve"> </v>
      </c>
      <c r="F52" s="32" t="b">
        <f t="shared" si="23"/>
        <v>0</v>
      </c>
      <c r="G52" s="41"/>
      <c r="H52" s="32" t="str">
        <f t="shared" si="24"/>
        <v xml:space="preserve"> </v>
      </c>
      <c r="I52" s="32" t="str">
        <f t="shared" si="25"/>
        <v xml:space="preserve"> </v>
      </c>
      <c r="J52" s="32" t="str">
        <f t="shared" si="26"/>
        <v xml:space="preserve"> </v>
      </c>
      <c r="K52" s="32" t="str">
        <f t="shared" si="27"/>
        <v xml:space="preserve"> </v>
      </c>
      <c r="L52" s="32" t="str">
        <f t="shared" si="28"/>
        <v xml:space="preserve"> </v>
      </c>
      <c r="M52" s="40"/>
      <c r="N52" s="32" t="str">
        <f t="shared" si="29"/>
        <v xml:space="preserve"> </v>
      </c>
      <c r="O52" s="32" t="str">
        <f t="shared" si="30"/>
        <v xml:space="preserve"> </v>
      </c>
      <c r="P52" s="32" t="str">
        <f t="shared" si="31"/>
        <v xml:space="preserve"> </v>
      </c>
      <c r="Q52" s="32" t="str">
        <f t="shared" si="32"/>
        <v xml:space="preserve"> </v>
      </c>
      <c r="R52" s="32" t="str">
        <f t="shared" si="33"/>
        <v xml:space="preserve"> </v>
      </c>
      <c r="S52" s="32" t="str">
        <f t="shared" si="34"/>
        <v xml:space="preserve"> </v>
      </c>
      <c r="T52" s="32" t="str">
        <f t="shared" si="35"/>
        <v xml:space="preserve"> </v>
      </c>
      <c r="U52" s="32" t="str">
        <f t="shared" si="36"/>
        <v xml:space="preserve"> </v>
      </c>
      <c r="V52" s="32" t="str">
        <f t="shared" si="37"/>
        <v xml:space="preserve"> </v>
      </c>
      <c r="W52" s="32" t="str">
        <f t="shared" si="38"/>
        <v xml:space="preserve"> </v>
      </c>
      <c r="X52" s="40"/>
      <c r="Y52" s="32" t="str">
        <f t="shared" si="39"/>
        <v xml:space="preserve"> </v>
      </c>
      <c r="Z52" s="32" t="str">
        <f t="shared" si="40"/>
        <v xml:space="preserve"> </v>
      </c>
      <c r="AA52" s="32" t="str">
        <f t="shared" si="41"/>
        <v xml:space="preserve"> </v>
      </c>
      <c r="AB52" s="32" t="str">
        <f t="shared" si="42"/>
        <v xml:space="preserve"> </v>
      </c>
      <c r="AC52" s="32" t="str">
        <f t="shared" si="43"/>
        <v xml:space="preserve"> </v>
      </c>
      <c r="AD52" s="40"/>
    </row>
    <row r="53" spans="1:30" x14ac:dyDescent="0.3">
      <c r="A53" s="138"/>
      <c r="B53" s="138"/>
      <c r="C53" s="40"/>
      <c r="D53" s="32">
        <f>TekTaEokul7!G53</f>
        <v>0</v>
      </c>
      <c r="E53" s="32" t="str">
        <f t="shared" si="22"/>
        <v xml:space="preserve"> </v>
      </c>
      <c r="F53" s="32" t="b">
        <f t="shared" si="23"/>
        <v>0</v>
      </c>
      <c r="G53" s="41"/>
      <c r="H53" s="32" t="str">
        <f t="shared" si="24"/>
        <v xml:space="preserve"> </v>
      </c>
      <c r="I53" s="32" t="str">
        <f t="shared" si="25"/>
        <v xml:space="preserve"> </v>
      </c>
      <c r="J53" s="32" t="str">
        <f t="shared" si="26"/>
        <v xml:space="preserve"> </v>
      </c>
      <c r="K53" s="32" t="str">
        <f t="shared" si="27"/>
        <v xml:space="preserve"> </v>
      </c>
      <c r="L53" s="32" t="str">
        <f t="shared" si="28"/>
        <v xml:space="preserve"> </v>
      </c>
      <c r="M53" s="40"/>
      <c r="N53" s="32" t="str">
        <f t="shared" si="29"/>
        <v xml:space="preserve"> </v>
      </c>
      <c r="O53" s="32" t="str">
        <f t="shared" si="30"/>
        <v xml:space="preserve"> </v>
      </c>
      <c r="P53" s="32" t="str">
        <f t="shared" si="31"/>
        <v xml:space="preserve"> </v>
      </c>
      <c r="Q53" s="32" t="str">
        <f t="shared" si="32"/>
        <v xml:space="preserve"> </v>
      </c>
      <c r="R53" s="32" t="str">
        <f t="shared" si="33"/>
        <v xml:space="preserve"> </v>
      </c>
      <c r="S53" s="32" t="str">
        <f t="shared" si="34"/>
        <v xml:space="preserve"> </v>
      </c>
      <c r="T53" s="32" t="str">
        <f t="shared" si="35"/>
        <v xml:space="preserve"> </v>
      </c>
      <c r="U53" s="32" t="str">
        <f t="shared" si="36"/>
        <v xml:space="preserve"> </v>
      </c>
      <c r="V53" s="32" t="str">
        <f t="shared" si="37"/>
        <v xml:space="preserve"> </v>
      </c>
      <c r="W53" s="32" t="str">
        <f t="shared" si="38"/>
        <v xml:space="preserve"> </v>
      </c>
      <c r="X53" s="40"/>
      <c r="Y53" s="32" t="str">
        <f t="shared" si="39"/>
        <v xml:space="preserve"> </v>
      </c>
      <c r="Z53" s="32" t="str">
        <f t="shared" si="40"/>
        <v xml:space="preserve"> </v>
      </c>
      <c r="AA53" s="32" t="str">
        <f t="shared" si="41"/>
        <v xml:space="preserve"> </v>
      </c>
      <c r="AB53" s="32" t="str">
        <f t="shared" si="42"/>
        <v xml:space="preserve"> </v>
      </c>
      <c r="AC53" s="32" t="str">
        <f t="shared" si="43"/>
        <v xml:space="preserve"> </v>
      </c>
      <c r="AD53" s="40"/>
    </row>
    <row r="54" spans="1:30" x14ac:dyDescent="0.3">
      <c r="A54" s="138"/>
      <c r="B54" s="138"/>
      <c r="C54" s="40"/>
      <c r="D54" s="32">
        <f>TekTaEokul7!G54</f>
        <v>0</v>
      </c>
      <c r="E54" s="32" t="str">
        <f t="shared" si="22"/>
        <v xml:space="preserve"> </v>
      </c>
      <c r="F54" s="32" t="b">
        <f t="shared" si="23"/>
        <v>0</v>
      </c>
      <c r="G54" s="41"/>
      <c r="H54" s="32" t="str">
        <f t="shared" si="24"/>
        <v xml:space="preserve"> </v>
      </c>
      <c r="I54" s="32" t="str">
        <f t="shared" si="25"/>
        <v xml:space="preserve"> </v>
      </c>
      <c r="J54" s="32" t="str">
        <f t="shared" si="26"/>
        <v xml:space="preserve"> </v>
      </c>
      <c r="K54" s="32" t="str">
        <f t="shared" si="27"/>
        <v xml:space="preserve"> </v>
      </c>
      <c r="L54" s="32" t="str">
        <f t="shared" si="28"/>
        <v xml:space="preserve"> </v>
      </c>
      <c r="M54" s="40"/>
      <c r="N54" s="32" t="str">
        <f t="shared" si="29"/>
        <v xml:space="preserve"> </v>
      </c>
      <c r="O54" s="32" t="str">
        <f t="shared" si="30"/>
        <v xml:space="preserve"> </v>
      </c>
      <c r="P54" s="32" t="str">
        <f t="shared" si="31"/>
        <v xml:space="preserve"> </v>
      </c>
      <c r="Q54" s="32" t="str">
        <f t="shared" si="32"/>
        <v xml:space="preserve"> </v>
      </c>
      <c r="R54" s="32" t="str">
        <f t="shared" si="33"/>
        <v xml:space="preserve"> </v>
      </c>
      <c r="S54" s="32" t="str">
        <f t="shared" si="34"/>
        <v xml:space="preserve"> </v>
      </c>
      <c r="T54" s="32" t="str">
        <f t="shared" si="35"/>
        <v xml:space="preserve"> </v>
      </c>
      <c r="U54" s="32" t="str">
        <f t="shared" si="36"/>
        <v xml:space="preserve"> </v>
      </c>
      <c r="V54" s="32" t="str">
        <f t="shared" si="37"/>
        <v xml:space="preserve"> </v>
      </c>
      <c r="W54" s="32" t="str">
        <f t="shared" si="38"/>
        <v xml:space="preserve"> </v>
      </c>
      <c r="X54" s="40"/>
      <c r="Y54" s="32" t="str">
        <f t="shared" si="39"/>
        <v xml:space="preserve"> </v>
      </c>
      <c r="Z54" s="32" t="str">
        <f t="shared" si="40"/>
        <v xml:space="preserve"> </v>
      </c>
      <c r="AA54" s="32" t="str">
        <f t="shared" si="41"/>
        <v xml:space="preserve"> </v>
      </c>
      <c r="AB54" s="32" t="str">
        <f t="shared" si="42"/>
        <v xml:space="preserve"> </v>
      </c>
      <c r="AC54" s="32" t="str">
        <f t="shared" si="43"/>
        <v xml:space="preserve"> </v>
      </c>
      <c r="AD54" s="40"/>
    </row>
    <row r="55" spans="1:30" x14ac:dyDescent="0.3">
      <c r="A55" s="138"/>
      <c r="B55" s="138"/>
      <c r="C55" s="40"/>
      <c r="D55" s="32">
        <f>TekTaEokul7!G55</f>
        <v>0</v>
      </c>
      <c r="E55" s="32" t="str">
        <f t="shared" si="22"/>
        <v xml:space="preserve"> </v>
      </c>
      <c r="F55" s="32" t="b">
        <f t="shared" si="23"/>
        <v>0</v>
      </c>
      <c r="G55" s="41"/>
      <c r="H55" s="32" t="str">
        <f t="shared" si="24"/>
        <v xml:space="preserve"> </v>
      </c>
      <c r="I55" s="32" t="str">
        <f t="shared" si="25"/>
        <v xml:space="preserve"> </v>
      </c>
      <c r="J55" s="32" t="str">
        <f t="shared" si="26"/>
        <v xml:space="preserve"> </v>
      </c>
      <c r="K55" s="32" t="str">
        <f t="shared" si="27"/>
        <v xml:space="preserve"> </v>
      </c>
      <c r="L55" s="32" t="str">
        <f t="shared" si="28"/>
        <v xml:space="preserve"> </v>
      </c>
      <c r="M55" s="40"/>
      <c r="N55" s="32" t="str">
        <f t="shared" si="29"/>
        <v xml:space="preserve"> </v>
      </c>
      <c r="O55" s="32" t="str">
        <f t="shared" si="30"/>
        <v xml:space="preserve"> </v>
      </c>
      <c r="P55" s="32" t="str">
        <f t="shared" si="31"/>
        <v xml:space="preserve"> </v>
      </c>
      <c r="Q55" s="32" t="str">
        <f t="shared" si="32"/>
        <v xml:space="preserve"> </v>
      </c>
      <c r="R55" s="32" t="str">
        <f t="shared" si="33"/>
        <v xml:space="preserve"> </v>
      </c>
      <c r="S55" s="32" t="str">
        <f t="shared" si="34"/>
        <v xml:space="preserve"> </v>
      </c>
      <c r="T55" s="32" t="str">
        <f t="shared" si="35"/>
        <v xml:space="preserve"> </v>
      </c>
      <c r="U55" s="32" t="str">
        <f t="shared" si="36"/>
        <v xml:space="preserve"> </v>
      </c>
      <c r="V55" s="32" t="str">
        <f t="shared" si="37"/>
        <v xml:space="preserve"> </v>
      </c>
      <c r="W55" s="32" t="str">
        <f t="shared" si="38"/>
        <v xml:space="preserve"> </v>
      </c>
      <c r="X55" s="40"/>
      <c r="Y55" s="32" t="str">
        <f t="shared" si="39"/>
        <v xml:space="preserve"> </v>
      </c>
      <c r="Z55" s="32" t="str">
        <f t="shared" si="40"/>
        <v xml:space="preserve"> </v>
      </c>
      <c r="AA55" s="32" t="str">
        <f t="shared" si="41"/>
        <v xml:space="preserve"> </v>
      </c>
      <c r="AB55" s="32" t="str">
        <f t="shared" si="42"/>
        <v xml:space="preserve"> </v>
      </c>
      <c r="AC55" s="32" t="str">
        <f t="shared" si="43"/>
        <v xml:space="preserve"> </v>
      </c>
      <c r="AD55" s="40"/>
    </row>
    <row r="56" spans="1:30" x14ac:dyDescent="0.3">
      <c r="A56" s="138"/>
      <c r="B56" s="138"/>
      <c r="C56" s="40"/>
      <c r="D56" s="32">
        <f>TekTaEokul7!G56</f>
        <v>0</v>
      </c>
      <c r="E56" s="32" t="str">
        <f t="shared" si="22"/>
        <v xml:space="preserve"> </v>
      </c>
      <c r="F56" s="32" t="b">
        <f t="shared" si="23"/>
        <v>0</v>
      </c>
      <c r="G56" s="41"/>
      <c r="H56" s="32" t="str">
        <f t="shared" si="24"/>
        <v xml:space="preserve"> </v>
      </c>
      <c r="I56" s="32" t="str">
        <f t="shared" si="25"/>
        <v xml:space="preserve"> </v>
      </c>
      <c r="J56" s="32" t="str">
        <f t="shared" si="26"/>
        <v xml:space="preserve"> </v>
      </c>
      <c r="K56" s="32" t="str">
        <f t="shared" si="27"/>
        <v xml:space="preserve"> </v>
      </c>
      <c r="L56" s="32" t="str">
        <f t="shared" si="28"/>
        <v xml:space="preserve"> </v>
      </c>
      <c r="M56" s="40"/>
      <c r="N56" s="32" t="str">
        <f t="shared" si="29"/>
        <v xml:space="preserve"> </v>
      </c>
      <c r="O56" s="32" t="str">
        <f t="shared" si="30"/>
        <v xml:space="preserve"> </v>
      </c>
      <c r="P56" s="32" t="str">
        <f t="shared" si="31"/>
        <v xml:space="preserve"> </v>
      </c>
      <c r="Q56" s="32" t="str">
        <f t="shared" si="32"/>
        <v xml:space="preserve"> </v>
      </c>
      <c r="R56" s="32" t="str">
        <f t="shared" si="33"/>
        <v xml:space="preserve"> </v>
      </c>
      <c r="S56" s="32" t="str">
        <f t="shared" si="34"/>
        <v xml:space="preserve"> </v>
      </c>
      <c r="T56" s="32" t="str">
        <f t="shared" si="35"/>
        <v xml:space="preserve"> </v>
      </c>
      <c r="U56" s="32" t="str">
        <f t="shared" si="36"/>
        <v xml:space="preserve"> </v>
      </c>
      <c r="V56" s="32" t="str">
        <f t="shared" si="37"/>
        <v xml:space="preserve"> </v>
      </c>
      <c r="W56" s="32" t="str">
        <f t="shared" si="38"/>
        <v xml:space="preserve"> </v>
      </c>
      <c r="X56" s="40"/>
      <c r="Y56" s="32" t="str">
        <f t="shared" si="39"/>
        <v xml:space="preserve"> </v>
      </c>
      <c r="Z56" s="32" t="str">
        <f t="shared" si="40"/>
        <v xml:space="preserve"> </v>
      </c>
      <c r="AA56" s="32" t="str">
        <f t="shared" si="41"/>
        <v xml:space="preserve"> </v>
      </c>
      <c r="AB56" s="32" t="str">
        <f t="shared" si="42"/>
        <v xml:space="preserve"> </v>
      </c>
      <c r="AC56" s="32" t="str">
        <f t="shared" si="43"/>
        <v xml:space="preserve"> </v>
      </c>
      <c r="AD56" s="40"/>
    </row>
    <row r="57" spans="1:30" x14ac:dyDescent="0.3">
      <c r="A57" s="138"/>
      <c r="B57" s="138"/>
      <c r="C57" s="40"/>
      <c r="D57" s="32">
        <f>TekTaEokul7!G57</f>
        <v>0</v>
      </c>
      <c r="E57" s="32" t="str">
        <f t="shared" si="22"/>
        <v xml:space="preserve"> </v>
      </c>
      <c r="F57" s="32" t="b">
        <f t="shared" si="23"/>
        <v>0</v>
      </c>
      <c r="G57" s="41"/>
      <c r="H57" s="32" t="str">
        <f t="shared" si="24"/>
        <v xml:space="preserve"> </v>
      </c>
      <c r="I57" s="32" t="str">
        <f t="shared" si="25"/>
        <v xml:space="preserve"> </v>
      </c>
      <c r="J57" s="32" t="str">
        <f t="shared" si="26"/>
        <v xml:space="preserve"> </v>
      </c>
      <c r="K57" s="32" t="str">
        <f t="shared" si="27"/>
        <v xml:space="preserve"> </v>
      </c>
      <c r="L57" s="32" t="str">
        <f t="shared" si="28"/>
        <v xml:space="preserve"> </v>
      </c>
      <c r="M57" s="40"/>
      <c r="N57" s="32" t="str">
        <f t="shared" si="29"/>
        <v xml:space="preserve"> </v>
      </c>
      <c r="O57" s="32" t="str">
        <f t="shared" si="30"/>
        <v xml:space="preserve"> </v>
      </c>
      <c r="P57" s="32" t="str">
        <f t="shared" si="31"/>
        <v xml:space="preserve"> </v>
      </c>
      <c r="Q57" s="32" t="str">
        <f t="shared" si="32"/>
        <v xml:space="preserve"> </v>
      </c>
      <c r="R57" s="32" t="str">
        <f t="shared" si="33"/>
        <v xml:space="preserve"> </v>
      </c>
      <c r="S57" s="32" t="str">
        <f t="shared" si="34"/>
        <v xml:space="preserve"> </v>
      </c>
      <c r="T57" s="32" t="str">
        <f t="shared" si="35"/>
        <v xml:space="preserve"> </v>
      </c>
      <c r="U57" s="32" t="str">
        <f t="shared" si="36"/>
        <v xml:space="preserve"> </v>
      </c>
      <c r="V57" s="32" t="str">
        <f t="shared" si="37"/>
        <v xml:space="preserve"> </v>
      </c>
      <c r="W57" s="32" t="str">
        <f t="shared" si="38"/>
        <v xml:space="preserve"> </v>
      </c>
      <c r="X57" s="40"/>
      <c r="Y57" s="32" t="str">
        <f t="shared" si="39"/>
        <v xml:space="preserve"> </v>
      </c>
      <c r="Z57" s="32" t="str">
        <f t="shared" si="40"/>
        <v xml:space="preserve"> </v>
      </c>
      <c r="AA57" s="32" t="str">
        <f t="shared" si="41"/>
        <v xml:space="preserve"> </v>
      </c>
      <c r="AB57" s="32" t="str">
        <f t="shared" si="42"/>
        <v xml:space="preserve"> </v>
      </c>
      <c r="AC57" s="32" t="str">
        <f t="shared" si="43"/>
        <v xml:space="preserve"> </v>
      </c>
      <c r="AD57" s="40"/>
    </row>
    <row r="58" spans="1:30" x14ac:dyDescent="0.3">
      <c r="A58" s="138"/>
      <c r="B58" s="138"/>
      <c r="C58" s="40"/>
      <c r="D58" s="32">
        <f>TekTaEokul7!G58</f>
        <v>0</v>
      </c>
      <c r="E58" s="32" t="str">
        <f t="shared" si="22"/>
        <v xml:space="preserve"> </v>
      </c>
      <c r="F58" s="32" t="b">
        <f t="shared" si="23"/>
        <v>0</v>
      </c>
      <c r="G58" s="41"/>
      <c r="H58" s="32" t="str">
        <f t="shared" si="24"/>
        <v xml:space="preserve"> </v>
      </c>
      <c r="I58" s="32" t="str">
        <f t="shared" si="25"/>
        <v xml:space="preserve"> </v>
      </c>
      <c r="J58" s="32" t="str">
        <f t="shared" si="26"/>
        <v xml:space="preserve"> </v>
      </c>
      <c r="K58" s="32" t="str">
        <f t="shared" si="27"/>
        <v xml:space="preserve"> </v>
      </c>
      <c r="L58" s="32" t="str">
        <f t="shared" si="28"/>
        <v xml:space="preserve"> </v>
      </c>
      <c r="M58" s="40"/>
      <c r="N58" s="32" t="str">
        <f t="shared" si="29"/>
        <v xml:space="preserve"> </v>
      </c>
      <c r="O58" s="32" t="str">
        <f t="shared" si="30"/>
        <v xml:space="preserve"> </v>
      </c>
      <c r="P58" s="32" t="str">
        <f t="shared" si="31"/>
        <v xml:space="preserve"> </v>
      </c>
      <c r="Q58" s="32" t="str">
        <f t="shared" si="32"/>
        <v xml:space="preserve"> </v>
      </c>
      <c r="R58" s="32" t="str">
        <f t="shared" si="33"/>
        <v xml:space="preserve"> </v>
      </c>
      <c r="S58" s="32" t="str">
        <f t="shared" si="34"/>
        <v xml:space="preserve"> </v>
      </c>
      <c r="T58" s="32" t="str">
        <f t="shared" si="35"/>
        <v xml:space="preserve"> </v>
      </c>
      <c r="U58" s="32" t="str">
        <f t="shared" si="36"/>
        <v xml:space="preserve"> </v>
      </c>
      <c r="V58" s="32" t="str">
        <f t="shared" si="37"/>
        <v xml:space="preserve"> </v>
      </c>
      <c r="W58" s="32" t="str">
        <f t="shared" si="38"/>
        <v xml:space="preserve"> </v>
      </c>
      <c r="X58" s="40"/>
      <c r="Y58" s="32" t="str">
        <f t="shared" si="39"/>
        <v xml:space="preserve"> </v>
      </c>
      <c r="Z58" s="32" t="str">
        <f t="shared" si="40"/>
        <v xml:space="preserve"> </v>
      </c>
      <c r="AA58" s="32" t="str">
        <f t="shared" si="41"/>
        <v xml:space="preserve"> </v>
      </c>
      <c r="AB58" s="32" t="str">
        <f t="shared" si="42"/>
        <v xml:space="preserve"> </v>
      </c>
      <c r="AC58" s="32" t="str">
        <f t="shared" si="43"/>
        <v xml:space="preserve"> </v>
      </c>
      <c r="AD58" s="40"/>
    </row>
    <row r="59" spans="1:30" x14ac:dyDescent="0.3">
      <c r="A59" s="138"/>
      <c r="B59" s="138"/>
      <c r="C59" s="40"/>
      <c r="D59" s="32">
        <f>TekTaEokul7!G59</f>
        <v>0</v>
      </c>
      <c r="E59" s="32" t="str">
        <f t="shared" si="22"/>
        <v xml:space="preserve"> </v>
      </c>
      <c r="F59" s="32" t="b">
        <f t="shared" si="23"/>
        <v>0</v>
      </c>
      <c r="G59" s="41"/>
      <c r="H59" s="32" t="str">
        <f t="shared" si="24"/>
        <v xml:space="preserve"> </v>
      </c>
      <c r="I59" s="32" t="str">
        <f t="shared" si="25"/>
        <v xml:space="preserve"> </v>
      </c>
      <c r="J59" s="32" t="str">
        <f t="shared" si="26"/>
        <v xml:space="preserve"> </v>
      </c>
      <c r="K59" s="32" t="str">
        <f t="shared" si="27"/>
        <v xml:space="preserve"> </v>
      </c>
      <c r="L59" s="32" t="str">
        <f t="shared" si="28"/>
        <v xml:space="preserve"> </v>
      </c>
      <c r="M59" s="40"/>
      <c r="N59" s="32" t="str">
        <f t="shared" si="29"/>
        <v xml:space="preserve"> </v>
      </c>
      <c r="O59" s="32" t="str">
        <f t="shared" si="30"/>
        <v xml:space="preserve"> </v>
      </c>
      <c r="P59" s="32" t="str">
        <f t="shared" si="31"/>
        <v xml:space="preserve"> </v>
      </c>
      <c r="Q59" s="32" t="str">
        <f t="shared" si="32"/>
        <v xml:space="preserve"> </v>
      </c>
      <c r="R59" s="32" t="str">
        <f t="shared" si="33"/>
        <v xml:space="preserve"> </v>
      </c>
      <c r="S59" s="32" t="str">
        <f t="shared" si="34"/>
        <v xml:space="preserve"> </v>
      </c>
      <c r="T59" s="32" t="str">
        <f t="shared" si="35"/>
        <v xml:space="preserve"> </v>
      </c>
      <c r="U59" s="32" t="str">
        <f t="shared" si="36"/>
        <v xml:space="preserve"> </v>
      </c>
      <c r="V59" s="32" t="str">
        <f t="shared" si="37"/>
        <v xml:space="preserve"> </v>
      </c>
      <c r="W59" s="32" t="str">
        <f t="shared" si="38"/>
        <v xml:space="preserve"> </v>
      </c>
      <c r="X59" s="40"/>
      <c r="Y59" s="32" t="str">
        <f t="shared" si="39"/>
        <v xml:space="preserve"> </v>
      </c>
      <c r="Z59" s="32" t="str">
        <f t="shared" si="40"/>
        <v xml:space="preserve"> </v>
      </c>
      <c r="AA59" s="32" t="str">
        <f t="shared" si="41"/>
        <v xml:space="preserve"> </v>
      </c>
      <c r="AB59" s="32" t="str">
        <f t="shared" si="42"/>
        <v xml:space="preserve"> </v>
      </c>
      <c r="AC59" s="32" t="str">
        <f t="shared" si="43"/>
        <v xml:space="preserve"> </v>
      </c>
      <c r="AD59" s="40"/>
    </row>
    <row r="60" spans="1:30" x14ac:dyDescent="0.3">
      <c r="A60" s="138"/>
      <c r="B60" s="138"/>
      <c r="C60" s="40"/>
      <c r="D60" s="32">
        <f>TekTaEokul7!G60</f>
        <v>0</v>
      </c>
      <c r="E60" s="32" t="str">
        <f t="shared" si="22"/>
        <v xml:space="preserve"> </v>
      </c>
      <c r="F60" s="32" t="b">
        <f t="shared" si="23"/>
        <v>0</v>
      </c>
      <c r="G60" s="41"/>
      <c r="H60" s="32" t="str">
        <f t="shared" si="24"/>
        <v xml:space="preserve"> </v>
      </c>
      <c r="I60" s="32" t="str">
        <f t="shared" si="25"/>
        <v xml:space="preserve"> </v>
      </c>
      <c r="J60" s="32" t="str">
        <f t="shared" si="26"/>
        <v xml:space="preserve"> </v>
      </c>
      <c r="K60" s="32" t="str">
        <f t="shared" si="27"/>
        <v xml:space="preserve"> </v>
      </c>
      <c r="L60" s="32" t="str">
        <f t="shared" si="28"/>
        <v xml:space="preserve"> </v>
      </c>
      <c r="M60" s="40"/>
      <c r="N60" s="32" t="str">
        <f t="shared" si="29"/>
        <v xml:space="preserve"> </v>
      </c>
      <c r="O60" s="32" t="str">
        <f t="shared" si="30"/>
        <v xml:space="preserve"> </v>
      </c>
      <c r="P60" s="32" t="str">
        <f t="shared" si="31"/>
        <v xml:space="preserve"> </v>
      </c>
      <c r="Q60" s="32" t="str">
        <f t="shared" si="32"/>
        <v xml:space="preserve"> </v>
      </c>
      <c r="R60" s="32" t="str">
        <f t="shared" si="33"/>
        <v xml:space="preserve"> </v>
      </c>
      <c r="S60" s="32" t="str">
        <f t="shared" si="34"/>
        <v xml:space="preserve"> </v>
      </c>
      <c r="T60" s="32" t="str">
        <f t="shared" si="35"/>
        <v xml:space="preserve"> </v>
      </c>
      <c r="U60" s="32" t="str">
        <f t="shared" si="36"/>
        <v xml:space="preserve"> </v>
      </c>
      <c r="V60" s="32" t="str">
        <f t="shared" si="37"/>
        <v xml:space="preserve"> </v>
      </c>
      <c r="W60" s="32" t="str">
        <f t="shared" si="38"/>
        <v xml:space="preserve"> </v>
      </c>
      <c r="X60" s="40"/>
      <c r="Y60" s="32" t="str">
        <f t="shared" si="39"/>
        <v xml:space="preserve"> </v>
      </c>
      <c r="Z60" s="32" t="str">
        <f t="shared" si="40"/>
        <v xml:space="preserve"> </v>
      </c>
      <c r="AA60" s="32" t="str">
        <f t="shared" si="41"/>
        <v xml:space="preserve"> </v>
      </c>
      <c r="AB60" s="32" t="str">
        <f t="shared" si="42"/>
        <v xml:space="preserve"> </v>
      </c>
      <c r="AC60" s="32" t="str">
        <f t="shared" si="43"/>
        <v xml:space="preserve"> </v>
      </c>
      <c r="AD60" s="40"/>
    </row>
    <row r="61" spans="1:30" x14ac:dyDescent="0.3">
      <c r="A61" s="138"/>
      <c r="B61" s="138"/>
      <c r="C61" s="40"/>
      <c r="D61" s="32">
        <f>TekTaEokul7!G61</f>
        <v>0</v>
      </c>
      <c r="E61" s="32" t="str">
        <f t="shared" si="22"/>
        <v xml:space="preserve"> </v>
      </c>
      <c r="F61" s="32" t="b">
        <f t="shared" si="23"/>
        <v>0</v>
      </c>
      <c r="G61" s="41"/>
      <c r="H61" s="32" t="str">
        <f t="shared" si="24"/>
        <v xml:space="preserve"> </v>
      </c>
      <c r="I61" s="32" t="str">
        <f t="shared" si="25"/>
        <v xml:space="preserve"> </v>
      </c>
      <c r="J61" s="32" t="str">
        <f t="shared" si="26"/>
        <v xml:space="preserve"> </v>
      </c>
      <c r="K61" s="32" t="str">
        <f t="shared" si="27"/>
        <v xml:space="preserve"> </v>
      </c>
      <c r="L61" s="32" t="str">
        <f t="shared" si="28"/>
        <v xml:space="preserve"> </v>
      </c>
      <c r="M61" s="40"/>
      <c r="N61" s="32" t="str">
        <f t="shared" si="29"/>
        <v xml:space="preserve"> </v>
      </c>
      <c r="O61" s="32" t="str">
        <f t="shared" si="30"/>
        <v xml:space="preserve"> </v>
      </c>
      <c r="P61" s="32" t="str">
        <f t="shared" si="31"/>
        <v xml:space="preserve"> </v>
      </c>
      <c r="Q61" s="32" t="str">
        <f t="shared" si="32"/>
        <v xml:space="preserve"> </v>
      </c>
      <c r="R61" s="32" t="str">
        <f t="shared" si="33"/>
        <v xml:space="preserve"> </v>
      </c>
      <c r="S61" s="32" t="str">
        <f t="shared" si="34"/>
        <v xml:space="preserve"> </v>
      </c>
      <c r="T61" s="32" t="str">
        <f t="shared" si="35"/>
        <v xml:space="preserve"> </v>
      </c>
      <c r="U61" s="32" t="str">
        <f t="shared" si="36"/>
        <v xml:space="preserve"> </v>
      </c>
      <c r="V61" s="32" t="str">
        <f t="shared" si="37"/>
        <v xml:space="preserve"> </v>
      </c>
      <c r="W61" s="32" t="str">
        <f t="shared" si="38"/>
        <v xml:space="preserve"> </v>
      </c>
      <c r="X61" s="40"/>
      <c r="Y61" s="32" t="str">
        <f t="shared" si="39"/>
        <v xml:space="preserve"> </v>
      </c>
      <c r="Z61" s="32" t="str">
        <f t="shared" si="40"/>
        <v xml:space="preserve"> </v>
      </c>
      <c r="AA61" s="32" t="str">
        <f t="shared" si="41"/>
        <v xml:space="preserve"> </v>
      </c>
      <c r="AB61" s="32" t="str">
        <f t="shared" si="42"/>
        <v xml:space="preserve"> </v>
      </c>
      <c r="AC61" s="32" t="str">
        <f t="shared" si="43"/>
        <v xml:space="preserve"> </v>
      </c>
      <c r="AD61" s="40"/>
    </row>
    <row r="62" spans="1:30" x14ac:dyDescent="0.3">
      <c r="A62" s="138"/>
      <c r="B62" s="138"/>
      <c r="C62" s="40"/>
      <c r="D62" s="32">
        <f>TekTaEokul7!G62</f>
        <v>0</v>
      </c>
      <c r="E62" s="32" t="str">
        <f t="shared" si="22"/>
        <v xml:space="preserve"> </v>
      </c>
      <c r="F62" s="32" t="b">
        <f t="shared" si="23"/>
        <v>0</v>
      </c>
      <c r="G62" s="41"/>
      <c r="H62" s="32" t="str">
        <f t="shared" si="24"/>
        <v xml:space="preserve"> </v>
      </c>
      <c r="I62" s="32" t="str">
        <f t="shared" si="25"/>
        <v xml:space="preserve"> </v>
      </c>
      <c r="J62" s="32" t="str">
        <f t="shared" si="26"/>
        <v xml:space="preserve"> </v>
      </c>
      <c r="K62" s="32" t="str">
        <f t="shared" si="27"/>
        <v xml:space="preserve"> </v>
      </c>
      <c r="L62" s="32" t="str">
        <f t="shared" si="28"/>
        <v xml:space="preserve"> </v>
      </c>
      <c r="M62" s="40"/>
      <c r="N62" s="32" t="str">
        <f t="shared" si="29"/>
        <v xml:space="preserve"> </v>
      </c>
      <c r="O62" s="32" t="str">
        <f t="shared" si="30"/>
        <v xml:space="preserve"> </v>
      </c>
      <c r="P62" s="32" t="str">
        <f t="shared" si="31"/>
        <v xml:space="preserve"> </v>
      </c>
      <c r="Q62" s="32" t="str">
        <f t="shared" si="32"/>
        <v xml:space="preserve"> </v>
      </c>
      <c r="R62" s="32" t="str">
        <f t="shared" si="33"/>
        <v xml:space="preserve"> </v>
      </c>
      <c r="S62" s="32" t="str">
        <f t="shared" si="34"/>
        <v xml:space="preserve"> </v>
      </c>
      <c r="T62" s="32" t="str">
        <f t="shared" si="35"/>
        <v xml:space="preserve"> </v>
      </c>
      <c r="U62" s="32" t="str">
        <f t="shared" si="36"/>
        <v xml:space="preserve"> </v>
      </c>
      <c r="V62" s="32" t="str">
        <f t="shared" si="37"/>
        <v xml:space="preserve"> </v>
      </c>
      <c r="W62" s="32" t="str">
        <f t="shared" si="38"/>
        <v xml:space="preserve"> </v>
      </c>
      <c r="X62" s="40"/>
      <c r="Y62" s="32" t="str">
        <f t="shared" si="39"/>
        <v xml:space="preserve"> </v>
      </c>
      <c r="Z62" s="32" t="str">
        <f t="shared" si="40"/>
        <v xml:space="preserve"> </v>
      </c>
      <c r="AA62" s="32" t="str">
        <f t="shared" si="41"/>
        <v xml:space="preserve"> </v>
      </c>
      <c r="AB62" s="32" t="str">
        <f t="shared" si="42"/>
        <v xml:space="preserve"> </v>
      </c>
      <c r="AC62" s="32" t="str">
        <f t="shared" si="43"/>
        <v xml:space="preserve"> </v>
      </c>
      <c r="AD62" s="40"/>
    </row>
    <row r="63" spans="1:30" x14ac:dyDescent="0.3">
      <c r="A63" s="138"/>
      <c r="B63" s="138"/>
      <c r="C63" s="40"/>
      <c r="D63" s="32">
        <f>TekTaEokul7!G63</f>
        <v>0</v>
      </c>
      <c r="E63" s="32" t="str">
        <f t="shared" si="22"/>
        <v xml:space="preserve"> </v>
      </c>
      <c r="F63" s="32" t="b">
        <f t="shared" si="23"/>
        <v>0</v>
      </c>
      <c r="G63" s="41"/>
      <c r="H63" s="32" t="str">
        <f t="shared" si="24"/>
        <v xml:space="preserve"> </v>
      </c>
      <c r="I63" s="32" t="str">
        <f t="shared" si="25"/>
        <v xml:space="preserve"> </v>
      </c>
      <c r="J63" s="32" t="str">
        <f t="shared" si="26"/>
        <v xml:space="preserve"> </v>
      </c>
      <c r="K63" s="32" t="str">
        <f t="shared" si="27"/>
        <v xml:space="preserve"> </v>
      </c>
      <c r="L63" s="32" t="str">
        <f t="shared" si="28"/>
        <v xml:space="preserve"> </v>
      </c>
      <c r="M63" s="40"/>
      <c r="N63" s="32" t="str">
        <f t="shared" si="29"/>
        <v xml:space="preserve"> </v>
      </c>
      <c r="O63" s="32" t="str">
        <f t="shared" si="30"/>
        <v xml:space="preserve"> </v>
      </c>
      <c r="P63" s="32" t="str">
        <f t="shared" si="31"/>
        <v xml:space="preserve"> </v>
      </c>
      <c r="Q63" s="32" t="str">
        <f t="shared" si="32"/>
        <v xml:space="preserve"> </v>
      </c>
      <c r="R63" s="32" t="str">
        <f t="shared" si="33"/>
        <v xml:space="preserve"> </v>
      </c>
      <c r="S63" s="32" t="str">
        <f t="shared" si="34"/>
        <v xml:space="preserve"> </v>
      </c>
      <c r="T63" s="32" t="str">
        <f t="shared" si="35"/>
        <v xml:space="preserve"> </v>
      </c>
      <c r="U63" s="32" t="str">
        <f t="shared" si="36"/>
        <v xml:space="preserve"> </v>
      </c>
      <c r="V63" s="32" t="str">
        <f t="shared" si="37"/>
        <v xml:space="preserve"> </v>
      </c>
      <c r="W63" s="32" t="str">
        <f t="shared" si="38"/>
        <v xml:space="preserve"> </v>
      </c>
      <c r="X63" s="40"/>
      <c r="Y63" s="32" t="str">
        <f t="shared" si="39"/>
        <v xml:space="preserve"> </v>
      </c>
      <c r="Z63" s="32" t="str">
        <f t="shared" si="40"/>
        <v xml:space="preserve"> </v>
      </c>
      <c r="AA63" s="32" t="str">
        <f t="shared" si="41"/>
        <v xml:space="preserve"> </v>
      </c>
      <c r="AB63" s="32" t="str">
        <f t="shared" si="42"/>
        <v xml:space="preserve"> </v>
      </c>
      <c r="AC63" s="32" t="str">
        <f t="shared" si="43"/>
        <v xml:space="preserve"> </v>
      </c>
      <c r="AD63" s="40"/>
    </row>
    <row r="64" spans="1:30" x14ac:dyDescent="0.3">
      <c r="A64" s="138"/>
      <c r="B64" s="138"/>
      <c r="C64" s="40"/>
      <c r="D64" s="32">
        <f>TekTaEokul7!G64</f>
        <v>0</v>
      </c>
      <c r="E64" s="32" t="str">
        <f t="shared" si="22"/>
        <v xml:space="preserve"> </v>
      </c>
      <c r="F64" s="32" t="b">
        <f t="shared" si="23"/>
        <v>0</v>
      </c>
      <c r="G64" s="41"/>
      <c r="H64" s="32" t="str">
        <f t="shared" si="24"/>
        <v xml:space="preserve"> </v>
      </c>
      <c r="I64" s="32" t="str">
        <f t="shared" si="25"/>
        <v xml:space="preserve"> </v>
      </c>
      <c r="J64" s="32" t="str">
        <f t="shared" si="26"/>
        <v xml:space="preserve"> </v>
      </c>
      <c r="K64" s="32" t="str">
        <f t="shared" si="27"/>
        <v xml:space="preserve"> </v>
      </c>
      <c r="L64" s="32" t="str">
        <f t="shared" si="28"/>
        <v xml:space="preserve"> </v>
      </c>
      <c r="M64" s="40"/>
      <c r="N64" s="32" t="str">
        <f t="shared" si="29"/>
        <v xml:space="preserve"> </v>
      </c>
      <c r="O64" s="32" t="str">
        <f t="shared" si="30"/>
        <v xml:space="preserve"> </v>
      </c>
      <c r="P64" s="32" t="str">
        <f t="shared" si="31"/>
        <v xml:space="preserve"> </v>
      </c>
      <c r="Q64" s="32" t="str">
        <f t="shared" si="32"/>
        <v xml:space="preserve"> </v>
      </c>
      <c r="R64" s="32" t="str">
        <f t="shared" si="33"/>
        <v xml:space="preserve"> </v>
      </c>
      <c r="S64" s="32" t="str">
        <f t="shared" si="34"/>
        <v xml:space="preserve"> </v>
      </c>
      <c r="T64" s="32" t="str">
        <f t="shared" si="35"/>
        <v xml:space="preserve"> </v>
      </c>
      <c r="U64" s="32" t="str">
        <f t="shared" si="36"/>
        <v xml:space="preserve"> </v>
      </c>
      <c r="V64" s="32" t="str">
        <f t="shared" si="37"/>
        <v xml:space="preserve"> </v>
      </c>
      <c r="W64" s="32" t="str">
        <f t="shared" si="38"/>
        <v xml:space="preserve"> </v>
      </c>
      <c r="X64" s="40"/>
      <c r="Y64" s="32" t="str">
        <f t="shared" si="39"/>
        <v xml:space="preserve"> </v>
      </c>
      <c r="Z64" s="32" t="str">
        <f t="shared" si="40"/>
        <v xml:space="preserve"> </v>
      </c>
      <c r="AA64" s="32" t="str">
        <f t="shared" si="41"/>
        <v xml:space="preserve"> </v>
      </c>
      <c r="AB64" s="32" t="str">
        <f t="shared" si="42"/>
        <v xml:space="preserve"> </v>
      </c>
      <c r="AC64" s="32" t="str">
        <f t="shared" si="43"/>
        <v xml:space="preserve"> </v>
      </c>
      <c r="AD64" s="40"/>
    </row>
    <row r="65" spans="1:30" x14ac:dyDescent="0.3">
      <c r="A65" s="138"/>
      <c r="B65" s="138"/>
      <c r="C65" s="40"/>
      <c r="D65" s="32">
        <f>TekTaEokul7!G65</f>
        <v>0</v>
      </c>
      <c r="E65" s="32" t="str">
        <f t="shared" si="22"/>
        <v xml:space="preserve"> </v>
      </c>
      <c r="F65" s="32" t="b">
        <f t="shared" si="23"/>
        <v>0</v>
      </c>
      <c r="G65" s="41"/>
      <c r="H65" s="32" t="str">
        <f t="shared" si="24"/>
        <v xml:space="preserve"> </v>
      </c>
      <c r="I65" s="32" t="str">
        <f t="shared" si="25"/>
        <v xml:space="preserve"> </v>
      </c>
      <c r="J65" s="32" t="str">
        <f t="shared" si="26"/>
        <v xml:space="preserve"> </v>
      </c>
      <c r="K65" s="32" t="str">
        <f t="shared" si="27"/>
        <v xml:space="preserve"> </v>
      </c>
      <c r="L65" s="32" t="str">
        <f t="shared" si="28"/>
        <v xml:space="preserve"> </v>
      </c>
      <c r="M65" s="40"/>
      <c r="N65" s="32" t="str">
        <f t="shared" si="29"/>
        <v xml:space="preserve"> </v>
      </c>
      <c r="O65" s="32" t="str">
        <f t="shared" si="30"/>
        <v xml:space="preserve"> </v>
      </c>
      <c r="P65" s="32" t="str">
        <f t="shared" si="31"/>
        <v xml:space="preserve"> </v>
      </c>
      <c r="Q65" s="32" t="str">
        <f t="shared" si="32"/>
        <v xml:space="preserve"> </v>
      </c>
      <c r="R65" s="32" t="str">
        <f t="shared" si="33"/>
        <v xml:space="preserve"> </v>
      </c>
      <c r="S65" s="32" t="str">
        <f t="shared" si="34"/>
        <v xml:space="preserve"> </v>
      </c>
      <c r="T65" s="32" t="str">
        <f t="shared" si="35"/>
        <v xml:space="preserve"> </v>
      </c>
      <c r="U65" s="32" t="str">
        <f t="shared" si="36"/>
        <v xml:space="preserve"> </v>
      </c>
      <c r="V65" s="32" t="str">
        <f t="shared" si="37"/>
        <v xml:space="preserve"> </v>
      </c>
      <c r="W65" s="32" t="str">
        <f t="shared" si="38"/>
        <v xml:space="preserve"> </v>
      </c>
      <c r="X65" s="40"/>
      <c r="Y65" s="32" t="str">
        <f t="shared" si="39"/>
        <v xml:space="preserve"> </v>
      </c>
      <c r="Z65" s="32" t="str">
        <f t="shared" si="40"/>
        <v xml:space="preserve"> </v>
      </c>
      <c r="AA65" s="32" t="str">
        <f t="shared" si="41"/>
        <v xml:space="preserve"> </v>
      </c>
      <c r="AB65" s="32" t="str">
        <f t="shared" si="42"/>
        <v xml:space="preserve"> </v>
      </c>
      <c r="AC65" s="32" t="str">
        <f t="shared" si="43"/>
        <v xml:space="preserve"> </v>
      </c>
      <c r="AD65" s="40"/>
    </row>
    <row r="66" spans="1:30" x14ac:dyDescent="0.3">
      <c r="A66" s="138"/>
      <c r="B66" s="138"/>
      <c r="C66" s="40"/>
      <c r="D66" s="32">
        <f>TekTaEokul7!G66</f>
        <v>0</v>
      </c>
      <c r="E66" s="32" t="str">
        <f t="shared" si="22"/>
        <v xml:space="preserve"> </v>
      </c>
      <c r="F66" s="32" t="b">
        <f t="shared" si="23"/>
        <v>0</v>
      </c>
      <c r="G66" s="41"/>
      <c r="H66" s="32" t="str">
        <f t="shared" si="24"/>
        <v xml:space="preserve"> </v>
      </c>
      <c r="I66" s="32" t="str">
        <f t="shared" si="25"/>
        <v xml:space="preserve"> </v>
      </c>
      <c r="J66" s="32" t="str">
        <f t="shared" si="26"/>
        <v xml:space="preserve"> </v>
      </c>
      <c r="K66" s="32" t="str">
        <f t="shared" si="27"/>
        <v xml:space="preserve"> </v>
      </c>
      <c r="L66" s="32" t="str">
        <f t="shared" si="28"/>
        <v xml:space="preserve"> </v>
      </c>
      <c r="M66" s="40"/>
      <c r="N66" s="32" t="str">
        <f t="shared" si="29"/>
        <v xml:space="preserve"> </v>
      </c>
      <c r="O66" s="32" t="str">
        <f t="shared" si="30"/>
        <v xml:space="preserve"> </v>
      </c>
      <c r="P66" s="32" t="str">
        <f t="shared" si="31"/>
        <v xml:space="preserve"> </v>
      </c>
      <c r="Q66" s="32" t="str">
        <f t="shared" si="32"/>
        <v xml:space="preserve"> </v>
      </c>
      <c r="R66" s="32" t="str">
        <f t="shared" si="33"/>
        <v xml:space="preserve"> </v>
      </c>
      <c r="S66" s="32" t="str">
        <f t="shared" si="34"/>
        <v xml:space="preserve"> </v>
      </c>
      <c r="T66" s="32" t="str">
        <f t="shared" si="35"/>
        <v xml:space="preserve"> </v>
      </c>
      <c r="U66" s="32" t="str">
        <f t="shared" si="36"/>
        <v xml:space="preserve"> </v>
      </c>
      <c r="V66" s="32" t="str">
        <f t="shared" si="37"/>
        <v xml:space="preserve"> </v>
      </c>
      <c r="W66" s="32" t="str">
        <f t="shared" si="38"/>
        <v xml:space="preserve"> </v>
      </c>
      <c r="X66" s="40"/>
      <c r="Y66" s="32" t="str">
        <f t="shared" si="39"/>
        <v xml:space="preserve"> </v>
      </c>
      <c r="Z66" s="32" t="str">
        <f t="shared" si="40"/>
        <v xml:space="preserve"> </v>
      </c>
      <c r="AA66" s="32" t="str">
        <f t="shared" si="41"/>
        <v xml:space="preserve"> </v>
      </c>
      <c r="AB66" s="32" t="str">
        <f t="shared" si="42"/>
        <v xml:space="preserve"> </v>
      </c>
      <c r="AC66" s="32" t="str">
        <f t="shared" si="43"/>
        <v xml:space="preserve"> </v>
      </c>
      <c r="AD66" s="40"/>
    </row>
    <row r="67" spans="1:30" x14ac:dyDescent="0.3">
      <c r="A67" s="138"/>
      <c r="B67" s="138"/>
      <c r="C67" s="40"/>
      <c r="D67" s="32">
        <f>TekTaEokul7!G67</f>
        <v>0</v>
      </c>
      <c r="E67" s="32" t="str">
        <f t="shared" si="22"/>
        <v xml:space="preserve"> </v>
      </c>
      <c r="F67" s="32" t="b">
        <f t="shared" si="23"/>
        <v>0</v>
      </c>
      <c r="G67" s="41"/>
      <c r="H67" s="32" t="str">
        <f t="shared" si="24"/>
        <v xml:space="preserve"> </v>
      </c>
      <c r="I67" s="32" t="str">
        <f t="shared" si="25"/>
        <v xml:space="preserve"> </v>
      </c>
      <c r="J67" s="32" t="str">
        <f t="shared" si="26"/>
        <v xml:space="preserve"> </v>
      </c>
      <c r="K67" s="32" t="str">
        <f t="shared" si="27"/>
        <v xml:space="preserve"> </v>
      </c>
      <c r="L67" s="32" t="str">
        <f t="shared" si="28"/>
        <v xml:space="preserve"> </v>
      </c>
      <c r="M67" s="40"/>
      <c r="N67" s="32" t="str">
        <f t="shared" si="29"/>
        <v xml:space="preserve"> </v>
      </c>
      <c r="O67" s="32" t="str">
        <f t="shared" si="30"/>
        <v xml:space="preserve"> </v>
      </c>
      <c r="P67" s="32" t="str">
        <f t="shared" si="31"/>
        <v xml:space="preserve"> </v>
      </c>
      <c r="Q67" s="32" t="str">
        <f t="shared" si="32"/>
        <v xml:space="preserve"> </v>
      </c>
      <c r="R67" s="32" t="str">
        <f t="shared" si="33"/>
        <v xml:space="preserve"> </v>
      </c>
      <c r="S67" s="32" t="str">
        <f t="shared" si="34"/>
        <v xml:space="preserve"> </v>
      </c>
      <c r="T67" s="32" t="str">
        <f t="shared" si="35"/>
        <v xml:space="preserve"> </v>
      </c>
      <c r="U67" s="32" t="str">
        <f t="shared" si="36"/>
        <v xml:space="preserve"> </v>
      </c>
      <c r="V67" s="32" t="str">
        <f t="shared" si="37"/>
        <v xml:space="preserve"> </v>
      </c>
      <c r="W67" s="32" t="str">
        <f t="shared" si="38"/>
        <v xml:space="preserve"> </v>
      </c>
      <c r="X67" s="40"/>
      <c r="Y67" s="32" t="str">
        <f t="shared" si="39"/>
        <v xml:space="preserve"> </v>
      </c>
      <c r="Z67" s="32" t="str">
        <f t="shared" si="40"/>
        <v xml:space="preserve"> </v>
      </c>
      <c r="AA67" s="32" t="str">
        <f t="shared" si="41"/>
        <v xml:space="preserve"> </v>
      </c>
      <c r="AB67" s="32" t="str">
        <f t="shared" si="42"/>
        <v xml:space="preserve"> </v>
      </c>
      <c r="AC67" s="32" t="str">
        <f t="shared" si="43"/>
        <v xml:space="preserve"> </v>
      </c>
      <c r="AD67" s="40"/>
    </row>
    <row r="68" spans="1:30" x14ac:dyDescent="0.3">
      <c r="A68" s="138"/>
      <c r="B68" s="138"/>
      <c r="C68" s="40"/>
      <c r="D68" s="32">
        <f>TekTaEokul7!G68</f>
        <v>0</v>
      </c>
      <c r="E68" s="32" t="str">
        <f t="shared" si="22"/>
        <v xml:space="preserve"> </v>
      </c>
      <c r="F68" s="32" t="b">
        <f t="shared" si="23"/>
        <v>0</v>
      </c>
      <c r="G68" s="41"/>
      <c r="H68" s="32" t="str">
        <f t="shared" si="24"/>
        <v xml:space="preserve"> </v>
      </c>
      <c r="I68" s="32" t="str">
        <f t="shared" si="25"/>
        <v xml:space="preserve"> </v>
      </c>
      <c r="J68" s="32" t="str">
        <f t="shared" si="26"/>
        <v xml:space="preserve"> </v>
      </c>
      <c r="K68" s="32" t="str">
        <f t="shared" si="27"/>
        <v xml:space="preserve"> </v>
      </c>
      <c r="L68" s="32" t="str">
        <f t="shared" si="28"/>
        <v xml:space="preserve"> </v>
      </c>
      <c r="M68" s="40"/>
      <c r="N68" s="32" t="str">
        <f t="shared" si="29"/>
        <v xml:space="preserve"> </v>
      </c>
      <c r="O68" s="32" t="str">
        <f t="shared" si="30"/>
        <v xml:space="preserve"> </v>
      </c>
      <c r="P68" s="32" t="str">
        <f t="shared" si="31"/>
        <v xml:space="preserve"> </v>
      </c>
      <c r="Q68" s="32" t="str">
        <f t="shared" si="32"/>
        <v xml:space="preserve"> </v>
      </c>
      <c r="R68" s="32" t="str">
        <f t="shared" si="33"/>
        <v xml:space="preserve"> </v>
      </c>
      <c r="S68" s="32" t="str">
        <f t="shared" si="34"/>
        <v xml:space="preserve"> </v>
      </c>
      <c r="T68" s="32" t="str">
        <f t="shared" si="35"/>
        <v xml:space="preserve"> </v>
      </c>
      <c r="U68" s="32" t="str">
        <f t="shared" si="36"/>
        <v xml:space="preserve"> </v>
      </c>
      <c r="V68" s="32" t="str">
        <f t="shared" si="37"/>
        <v xml:space="preserve"> </v>
      </c>
      <c r="W68" s="32" t="str">
        <f t="shared" si="38"/>
        <v xml:space="preserve"> </v>
      </c>
      <c r="X68" s="40"/>
      <c r="Y68" s="32" t="str">
        <f t="shared" si="39"/>
        <v xml:space="preserve"> </v>
      </c>
      <c r="Z68" s="32" t="str">
        <f t="shared" si="40"/>
        <v xml:space="preserve"> </v>
      </c>
      <c r="AA68" s="32" t="str">
        <f t="shared" si="41"/>
        <v xml:space="preserve"> </v>
      </c>
      <c r="AB68" s="32" t="str">
        <f t="shared" si="42"/>
        <v xml:space="preserve"> </v>
      </c>
      <c r="AC68" s="32" t="str">
        <f t="shared" si="43"/>
        <v xml:space="preserve"> </v>
      </c>
      <c r="AD68" s="40"/>
    </row>
    <row r="69" spans="1:30" x14ac:dyDescent="0.3">
      <c r="A69" s="138"/>
      <c r="B69" s="138"/>
      <c r="C69" s="40"/>
      <c r="D69" s="32">
        <f>TekTaEokul7!G69</f>
        <v>0</v>
      </c>
      <c r="E69" s="32" t="str">
        <f t="shared" si="22"/>
        <v xml:space="preserve"> </v>
      </c>
      <c r="F69" s="32" t="b">
        <f t="shared" si="23"/>
        <v>0</v>
      </c>
      <c r="G69" s="41"/>
      <c r="H69" s="32" t="str">
        <f t="shared" si="24"/>
        <v xml:space="preserve"> </v>
      </c>
      <c r="I69" s="32" t="str">
        <f t="shared" si="25"/>
        <v xml:space="preserve"> </v>
      </c>
      <c r="J69" s="32" t="str">
        <f t="shared" si="26"/>
        <v xml:space="preserve"> </v>
      </c>
      <c r="K69" s="32" t="str">
        <f t="shared" si="27"/>
        <v xml:space="preserve"> </v>
      </c>
      <c r="L69" s="32" t="str">
        <f t="shared" si="28"/>
        <v xml:space="preserve"> </v>
      </c>
      <c r="M69" s="40"/>
      <c r="N69" s="32" t="str">
        <f t="shared" si="29"/>
        <v xml:space="preserve"> </v>
      </c>
      <c r="O69" s="32" t="str">
        <f t="shared" si="30"/>
        <v xml:space="preserve"> </v>
      </c>
      <c r="P69" s="32" t="str">
        <f t="shared" si="31"/>
        <v xml:space="preserve"> </v>
      </c>
      <c r="Q69" s="32" t="str">
        <f t="shared" si="32"/>
        <v xml:space="preserve"> </v>
      </c>
      <c r="R69" s="32" t="str">
        <f t="shared" si="33"/>
        <v xml:space="preserve"> </v>
      </c>
      <c r="S69" s="32" t="str">
        <f t="shared" si="34"/>
        <v xml:space="preserve"> </v>
      </c>
      <c r="T69" s="32" t="str">
        <f t="shared" si="35"/>
        <v xml:space="preserve"> </v>
      </c>
      <c r="U69" s="32" t="str">
        <f t="shared" si="36"/>
        <v xml:space="preserve"> </v>
      </c>
      <c r="V69" s="32" t="str">
        <f t="shared" si="37"/>
        <v xml:space="preserve"> </v>
      </c>
      <c r="W69" s="32" t="str">
        <f t="shared" si="38"/>
        <v xml:space="preserve"> </v>
      </c>
      <c r="X69" s="40"/>
      <c r="Y69" s="32" t="str">
        <f t="shared" si="39"/>
        <v xml:space="preserve"> </v>
      </c>
      <c r="Z69" s="32" t="str">
        <f t="shared" si="40"/>
        <v xml:space="preserve"> </v>
      </c>
      <c r="AA69" s="32" t="str">
        <f t="shared" si="41"/>
        <v xml:space="preserve"> </v>
      </c>
      <c r="AB69" s="32" t="str">
        <f t="shared" si="42"/>
        <v xml:space="preserve"> </v>
      </c>
      <c r="AC69" s="32" t="str">
        <f t="shared" si="43"/>
        <v xml:space="preserve"> </v>
      </c>
      <c r="AD69" s="40"/>
    </row>
    <row r="70" spans="1:30" x14ac:dyDescent="0.3">
      <c r="A70" s="138"/>
      <c r="B70" s="138"/>
      <c r="C70" s="40"/>
      <c r="D70" s="32">
        <f>TekTaEokul7!G70</f>
        <v>0</v>
      </c>
      <c r="E70" s="32" t="str">
        <f t="shared" si="22"/>
        <v xml:space="preserve"> </v>
      </c>
      <c r="F70" s="32" t="b">
        <f t="shared" si="23"/>
        <v>0</v>
      </c>
      <c r="G70" s="41"/>
      <c r="H70" s="32" t="str">
        <f t="shared" si="24"/>
        <v xml:space="preserve"> </v>
      </c>
      <c r="I70" s="32" t="str">
        <f t="shared" si="25"/>
        <v xml:space="preserve"> </v>
      </c>
      <c r="J70" s="32" t="str">
        <f t="shared" si="26"/>
        <v xml:space="preserve"> </v>
      </c>
      <c r="K70" s="32" t="str">
        <f t="shared" si="27"/>
        <v xml:space="preserve"> </v>
      </c>
      <c r="L70" s="32" t="str">
        <f t="shared" si="28"/>
        <v xml:space="preserve"> </v>
      </c>
      <c r="M70" s="40"/>
      <c r="N70" s="32" t="str">
        <f t="shared" si="29"/>
        <v xml:space="preserve"> </v>
      </c>
      <c r="O70" s="32" t="str">
        <f t="shared" si="30"/>
        <v xml:space="preserve"> </v>
      </c>
      <c r="P70" s="32" t="str">
        <f t="shared" si="31"/>
        <v xml:space="preserve"> </v>
      </c>
      <c r="Q70" s="32" t="str">
        <f t="shared" si="32"/>
        <v xml:space="preserve"> </v>
      </c>
      <c r="R70" s="32" t="str">
        <f t="shared" si="33"/>
        <v xml:space="preserve"> </v>
      </c>
      <c r="S70" s="32" t="str">
        <f t="shared" si="34"/>
        <v xml:space="preserve"> </v>
      </c>
      <c r="T70" s="32" t="str">
        <f t="shared" si="35"/>
        <v xml:space="preserve"> </v>
      </c>
      <c r="U70" s="32" t="str">
        <f t="shared" si="36"/>
        <v xml:space="preserve"> </v>
      </c>
      <c r="V70" s="32" t="str">
        <f t="shared" si="37"/>
        <v xml:space="preserve"> </v>
      </c>
      <c r="W70" s="32" t="str">
        <f t="shared" si="38"/>
        <v xml:space="preserve"> </v>
      </c>
      <c r="X70" s="40"/>
      <c r="Y70" s="32" t="str">
        <f t="shared" si="39"/>
        <v xml:space="preserve"> </v>
      </c>
      <c r="Z70" s="32" t="str">
        <f t="shared" si="40"/>
        <v xml:space="preserve"> </v>
      </c>
      <c r="AA70" s="32" t="str">
        <f t="shared" si="41"/>
        <v xml:space="preserve"> </v>
      </c>
      <c r="AB70" s="32" t="str">
        <f t="shared" si="42"/>
        <v xml:space="preserve"> </v>
      </c>
      <c r="AC70" s="32" t="str">
        <f t="shared" si="43"/>
        <v xml:space="preserve"> </v>
      </c>
      <c r="AD70" s="40"/>
    </row>
    <row r="71" spans="1:30" x14ac:dyDescent="0.3">
      <c r="A71" s="138"/>
      <c r="B71" s="138"/>
      <c r="C71" s="40"/>
      <c r="D71" s="32">
        <f>TekTaEokul7!G71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0"/>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0"/>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0"/>
    </row>
    <row r="72" spans="1:30" x14ac:dyDescent="0.3">
      <c r="A72" s="138"/>
      <c r="B72" s="138"/>
      <c r="C72" s="40"/>
      <c r="D72" s="32">
        <f>TekTaEokul7!G72</f>
        <v>0</v>
      </c>
      <c r="E72" s="32" t="str">
        <f t="shared" ref="E72:E76" si="44">IF(D72=100,"4",IF(D72&gt;80,"4",IF(D72&gt;60,"3",IF(D72&gt;40,"2",IF(D72&gt;20,"1",IF(D72&gt;0,0," "))))))</f>
        <v xml:space="preserve"> </v>
      </c>
      <c r="F72" s="32" t="b">
        <f t="shared" ref="F72:F76" si="45">IF(D72=100,20,IF(D72&gt;80,D72-80,IF(D72&gt;60,D72-60,IF(D72&gt;40,D72-40,IF(D72&gt;20,D72-20,IF(D72&gt;0,D72-0))))))</f>
        <v>0</v>
      </c>
      <c r="G72" s="41"/>
      <c r="H72" s="32" t="str">
        <f t="shared" ref="H72:H76" si="46">IF(F72-0&gt;0,E72+1,E72)</f>
        <v xml:space="preserve"> </v>
      </c>
      <c r="I72" s="32" t="str">
        <f t="shared" ref="I72:I76" si="47">IF(F72-1&gt;0,E72+1,E72)</f>
        <v xml:space="preserve"> </v>
      </c>
      <c r="J72" s="32" t="str">
        <f t="shared" ref="J72:J76" si="48">IF(F72-2&gt;0,E72+1,E72)</f>
        <v xml:space="preserve"> </v>
      </c>
      <c r="K72" s="32" t="str">
        <f t="shared" ref="K72:K76" si="49">IF(F72-13&gt;0,E72+1,E72)</f>
        <v xml:space="preserve"> </v>
      </c>
      <c r="L72" s="32" t="str">
        <f t="shared" ref="L72:L76" si="50">IF(F72-4&gt;0,E72+1,E72)</f>
        <v xml:space="preserve"> </v>
      </c>
      <c r="M72" s="40"/>
      <c r="N72" s="32" t="str">
        <f t="shared" ref="N72:N76" si="51">IF(F72-17&gt;0,E72+1,E72)</f>
        <v xml:space="preserve"> </v>
      </c>
      <c r="O72" s="32" t="str">
        <f t="shared" ref="O72:O76" si="52">IF(F72-6&gt;0,E72+1,E72)</f>
        <v xml:space="preserve"> </v>
      </c>
      <c r="P72" s="32" t="str">
        <f t="shared" ref="P72:P76" si="53">IF(F72-7&gt;0,E72+1,E72)</f>
        <v xml:space="preserve"> </v>
      </c>
      <c r="Q72" s="32" t="str">
        <f t="shared" ref="Q72:Q76" si="54">IF(F72-8&gt;0,E72+1,E72)</f>
        <v xml:space="preserve"> </v>
      </c>
      <c r="R72" s="32" t="str">
        <f t="shared" ref="R72:R76" si="55">IF(F72-9&gt;0,E72+1,E72)</f>
        <v xml:space="preserve"> </v>
      </c>
      <c r="S72" s="32" t="str">
        <f t="shared" ref="S72:S76" si="56">IF(F72-10&gt;0,E72+1,E72)</f>
        <v xml:space="preserve"> </v>
      </c>
      <c r="T72" s="32" t="str">
        <f t="shared" ref="T72:T76" si="57">IF(F72-19&gt;0,E72+1,E72)</f>
        <v xml:space="preserve"> </v>
      </c>
      <c r="U72" s="32" t="str">
        <f t="shared" ref="U72:U76" si="58">IF(F72-12&gt;0,E72+1,E72)</f>
        <v xml:space="preserve"> </v>
      </c>
      <c r="V72" s="32" t="str">
        <f t="shared" ref="V72:V76" si="59">IF(F72-3&gt;0,E72+1,E72)</f>
        <v xml:space="preserve"> </v>
      </c>
      <c r="W72" s="32" t="str">
        <f t="shared" ref="W72:W76" si="60">IF(F72-14&gt;0,E72+1,E72)</f>
        <v xml:space="preserve"> </v>
      </c>
      <c r="X72" s="40"/>
      <c r="Y72" s="32" t="str">
        <f t="shared" ref="Y72:Y76" si="61">IF(F72-15&gt;0,E72+1,E72)</f>
        <v xml:space="preserve"> </v>
      </c>
      <c r="Z72" s="32" t="str">
        <f t="shared" ref="Z72:Z76" si="62">IF(F72-16&gt;0,E72+1,E72)</f>
        <v xml:space="preserve"> </v>
      </c>
      <c r="AA72" s="32" t="str">
        <f t="shared" ref="AA72:AA76" si="63">IF(F72-5&gt;0,E72+1,E72)</f>
        <v xml:space="preserve"> </v>
      </c>
      <c r="AB72" s="32" t="str">
        <f t="shared" ref="AB72:AB76" si="64">IF(F72-18&gt;0,E72+1,E72)</f>
        <v xml:space="preserve"> </v>
      </c>
      <c r="AC72" s="32" t="str">
        <f t="shared" ref="AC72:AC76" si="65">IF(F72-11&gt;0,E72+1,E72)</f>
        <v xml:space="preserve"> </v>
      </c>
      <c r="AD72" s="40"/>
    </row>
    <row r="73" spans="1:30" x14ac:dyDescent="0.3">
      <c r="A73" s="138"/>
      <c r="B73" s="138"/>
      <c r="C73" s="40"/>
      <c r="D73" s="32">
        <f>TekTaEokul7!G73</f>
        <v>0</v>
      </c>
      <c r="E73" s="32" t="str">
        <f t="shared" si="44"/>
        <v xml:space="preserve"> </v>
      </c>
      <c r="F73" s="32" t="b">
        <f t="shared" si="45"/>
        <v>0</v>
      </c>
      <c r="G73" s="41"/>
      <c r="H73" s="32" t="str">
        <f t="shared" si="46"/>
        <v xml:space="preserve"> </v>
      </c>
      <c r="I73" s="32" t="str">
        <f t="shared" si="47"/>
        <v xml:space="preserve"> </v>
      </c>
      <c r="J73" s="32" t="str">
        <f t="shared" si="48"/>
        <v xml:space="preserve"> </v>
      </c>
      <c r="K73" s="32" t="str">
        <f t="shared" si="49"/>
        <v xml:space="preserve"> </v>
      </c>
      <c r="L73" s="32" t="str">
        <f t="shared" si="50"/>
        <v xml:space="preserve"> </v>
      </c>
      <c r="M73" s="40"/>
      <c r="N73" s="32" t="str">
        <f t="shared" si="51"/>
        <v xml:space="preserve"> </v>
      </c>
      <c r="O73" s="32" t="str">
        <f t="shared" si="52"/>
        <v xml:space="preserve"> </v>
      </c>
      <c r="P73" s="32" t="str">
        <f t="shared" si="53"/>
        <v xml:space="preserve"> </v>
      </c>
      <c r="Q73" s="32" t="str">
        <f t="shared" si="54"/>
        <v xml:space="preserve"> </v>
      </c>
      <c r="R73" s="32" t="str">
        <f t="shared" si="55"/>
        <v xml:space="preserve"> </v>
      </c>
      <c r="S73" s="32" t="str">
        <f t="shared" si="56"/>
        <v xml:space="preserve"> </v>
      </c>
      <c r="T73" s="32" t="str">
        <f t="shared" si="57"/>
        <v xml:space="preserve"> </v>
      </c>
      <c r="U73" s="32" t="str">
        <f t="shared" si="58"/>
        <v xml:space="preserve"> </v>
      </c>
      <c r="V73" s="32" t="str">
        <f t="shared" si="59"/>
        <v xml:space="preserve"> </v>
      </c>
      <c r="W73" s="32" t="str">
        <f t="shared" si="60"/>
        <v xml:space="preserve"> </v>
      </c>
      <c r="X73" s="40"/>
      <c r="Y73" s="32" t="str">
        <f t="shared" si="61"/>
        <v xml:space="preserve"> </v>
      </c>
      <c r="Z73" s="32" t="str">
        <f t="shared" si="62"/>
        <v xml:space="preserve"> </v>
      </c>
      <c r="AA73" s="32" t="str">
        <f t="shared" si="63"/>
        <v xml:space="preserve"> </v>
      </c>
      <c r="AB73" s="32" t="str">
        <f t="shared" si="64"/>
        <v xml:space="preserve"> </v>
      </c>
      <c r="AC73" s="32" t="str">
        <f t="shared" si="65"/>
        <v xml:space="preserve"> </v>
      </c>
      <c r="AD73" s="40"/>
    </row>
    <row r="74" spans="1:30" x14ac:dyDescent="0.3">
      <c r="A74" s="138"/>
      <c r="B74" s="138"/>
      <c r="C74" s="40"/>
      <c r="D74" s="32">
        <f>TekTaEokul7!G74</f>
        <v>0</v>
      </c>
      <c r="E74" s="32" t="str">
        <f t="shared" si="44"/>
        <v xml:space="preserve"> </v>
      </c>
      <c r="F74" s="32" t="b">
        <f t="shared" si="45"/>
        <v>0</v>
      </c>
      <c r="G74" s="41"/>
      <c r="H74" s="32" t="str">
        <f t="shared" si="46"/>
        <v xml:space="preserve"> </v>
      </c>
      <c r="I74" s="32" t="str">
        <f t="shared" si="47"/>
        <v xml:space="preserve"> </v>
      </c>
      <c r="J74" s="32" t="str">
        <f t="shared" si="48"/>
        <v xml:space="preserve"> </v>
      </c>
      <c r="K74" s="32" t="str">
        <f t="shared" si="49"/>
        <v xml:space="preserve"> </v>
      </c>
      <c r="L74" s="32" t="str">
        <f t="shared" si="50"/>
        <v xml:space="preserve"> </v>
      </c>
      <c r="M74" s="40"/>
      <c r="N74" s="32" t="str">
        <f t="shared" si="51"/>
        <v xml:space="preserve"> </v>
      </c>
      <c r="O74" s="32" t="str">
        <f t="shared" si="52"/>
        <v xml:space="preserve"> </v>
      </c>
      <c r="P74" s="32" t="str">
        <f t="shared" si="53"/>
        <v xml:space="preserve"> </v>
      </c>
      <c r="Q74" s="32" t="str">
        <f t="shared" si="54"/>
        <v xml:space="preserve"> </v>
      </c>
      <c r="R74" s="32" t="str">
        <f t="shared" si="55"/>
        <v xml:space="preserve"> </v>
      </c>
      <c r="S74" s="32" t="str">
        <f t="shared" si="56"/>
        <v xml:space="preserve"> </v>
      </c>
      <c r="T74" s="32" t="str">
        <f t="shared" si="57"/>
        <v xml:space="preserve"> </v>
      </c>
      <c r="U74" s="32" t="str">
        <f t="shared" si="58"/>
        <v xml:space="preserve"> </v>
      </c>
      <c r="V74" s="32" t="str">
        <f t="shared" si="59"/>
        <v xml:space="preserve"> </v>
      </c>
      <c r="W74" s="32" t="str">
        <f t="shared" si="60"/>
        <v xml:space="preserve"> </v>
      </c>
      <c r="X74" s="40"/>
      <c r="Y74" s="32" t="str">
        <f t="shared" si="61"/>
        <v xml:space="preserve"> </v>
      </c>
      <c r="Z74" s="32" t="str">
        <f t="shared" si="62"/>
        <v xml:space="preserve"> </v>
      </c>
      <c r="AA74" s="32" t="str">
        <f t="shared" si="63"/>
        <v xml:space="preserve"> </v>
      </c>
      <c r="AB74" s="32" t="str">
        <f t="shared" si="64"/>
        <v xml:space="preserve"> </v>
      </c>
      <c r="AC74" s="32" t="str">
        <f t="shared" si="65"/>
        <v xml:space="preserve"> </v>
      </c>
      <c r="AD74" s="40"/>
    </row>
    <row r="75" spans="1:30" x14ac:dyDescent="0.3">
      <c r="A75" s="138"/>
      <c r="B75" s="138"/>
      <c r="C75" s="40"/>
      <c r="D75" s="32">
        <f>TekTaEokul7!G75</f>
        <v>0</v>
      </c>
      <c r="E75" s="32" t="str">
        <f t="shared" si="44"/>
        <v xml:space="preserve"> </v>
      </c>
      <c r="F75" s="32" t="b">
        <f t="shared" si="45"/>
        <v>0</v>
      </c>
      <c r="G75" s="41"/>
      <c r="H75" s="32" t="str">
        <f t="shared" si="46"/>
        <v xml:space="preserve"> </v>
      </c>
      <c r="I75" s="32" t="str">
        <f t="shared" si="47"/>
        <v xml:space="preserve"> </v>
      </c>
      <c r="J75" s="32" t="str">
        <f t="shared" si="48"/>
        <v xml:space="preserve"> </v>
      </c>
      <c r="K75" s="32" t="str">
        <f t="shared" si="49"/>
        <v xml:space="preserve"> </v>
      </c>
      <c r="L75" s="32" t="str">
        <f t="shared" si="50"/>
        <v xml:space="preserve"> </v>
      </c>
      <c r="M75" s="40"/>
      <c r="N75" s="32" t="str">
        <f t="shared" si="51"/>
        <v xml:space="preserve"> </v>
      </c>
      <c r="O75" s="32" t="str">
        <f t="shared" si="52"/>
        <v xml:space="preserve"> </v>
      </c>
      <c r="P75" s="32" t="str">
        <f t="shared" si="53"/>
        <v xml:space="preserve"> </v>
      </c>
      <c r="Q75" s="32" t="str">
        <f t="shared" si="54"/>
        <v xml:space="preserve"> </v>
      </c>
      <c r="R75" s="32" t="str">
        <f t="shared" si="55"/>
        <v xml:space="preserve"> </v>
      </c>
      <c r="S75" s="32" t="str">
        <f t="shared" si="56"/>
        <v xml:space="preserve"> </v>
      </c>
      <c r="T75" s="32" t="str">
        <f t="shared" si="57"/>
        <v xml:space="preserve"> </v>
      </c>
      <c r="U75" s="32" t="str">
        <f t="shared" si="58"/>
        <v xml:space="preserve"> </v>
      </c>
      <c r="V75" s="32" t="str">
        <f t="shared" si="59"/>
        <v xml:space="preserve"> </v>
      </c>
      <c r="W75" s="32" t="str">
        <f t="shared" si="60"/>
        <v xml:space="preserve"> </v>
      </c>
      <c r="X75" s="40"/>
      <c r="Y75" s="32" t="str">
        <f t="shared" si="61"/>
        <v xml:space="preserve"> </v>
      </c>
      <c r="Z75" s="32" t="str">
        <f t="shared" si="62"/>
        <v xml:space="preserve"> </v>
      </c>
      <c r="AA75" s="32" t="str">
        <f t="shared" si="63"/>
        <v xml:space="preserve"> </v>
      </c>
      <c r="AB75" s="32" t="str">
        <f t="shared" si="64"/>
        <v xml:space="preserve"> </v>
      </c>
      <c r="AC75" s="32" t="str">
        <f t="shared" si="65"/>
        <v xml:space="preserve"> </v>
      </c>
      <c r="AD75" s="40"/>
    </row>
    <row r="76" spans="1:30" x14ac:dyDescent="0.3">
      <c r="A76" s="138"/>
      <c r="B76" s="138"/>
      <c r="C76" s="40"/>
      <c r="D76" s="32">
        <f>TekTaEokul7!G76</f>
        <v>0</v>
      </c>
      <c r="E76" s="32" t="str">
        <f t="shared" si="44"/>
        <v xml:space="preserve"> </v>
      </c>
      <c r="F76" s="32" t="b">
        <f t="shared" si="45"/>
        <v>0</v>
      </c>
      <c r="G76" s="41"/>
      <c r="H76" s="32" t="str">
        <f t="shared" si="46"/>
        <v xml:space="preserve"> </v>
      </c>
      <c r="I76" s="32" t="str">
        <f t="shared" si="47"/>
        <v xml:space="preserve"> </v>
      </c>
      <c r="J76" s="32" t="str">
        <f t="shared" si="48"/>
        <v xml:space="preserve"> </v>
      </c>
      <c r="K76" s="32" t="str">
        <f t="shared" si="49"/>
        <v xml:space="preserve"> </v>
      </c>
      <c r="L76" s="32" t="str">
        <f t="shared" si="50"/>
        <v xml:space="preserve"> </v>
      </c>
      <c r="M76" s="40"/>
      <c r="N76" s="32" t="str">
        <f t="shared" si="51"/>
        <v xml:space="preserve"> </v>
      </c>
      <c r="O76" s="32" t="str">
        <f t="shared" si="52"/>
        <v xml:space="preserve"> </v>
      </c>
      <c r="P76" s="32" t="str">
        <f t="shared" si="53"/>
        <v xml:space="preserve"> </v>
      </c>
      <c r="Q76" s="32" t="str">
        <f t="shared" si="54"/>
        <v xml:space="preserve"> </v>
      </c>
      <c r="R76" s="32" t="str">
        <f t="shared" si="55"/>
        <v xml:space="preserve"> </v>
      </c>
      <c r="S76" s="32" t="str">
        <f t="shared" si="56"/>
        <v xml:space="preserve"> </v>
      </c>
      <c r="T76" s="32" t="str">
        <f t="shared" si="57"/>
        <v xml:space="preserve"> </v>
      </c>
      <c r="U76" s="32" t="str">
        <f t="shared" si="58"/>
        <v xml:space="preserve"> </v>
      </c>
      <c r="V76" s="32" t="str">
        <f t="shared" si="59"/>
        <v xml:space="preserve"> </v>
      </c>
      <c r="W76" s="32" t="str">
        <f t="shared" si="60"/>
        <v xml:space="preserve"> </v>
      </c>
      <c r="X76" s="40"/>
      <c r="Y76" s="32" t="str">
        <f t="shared" si="61"/>
        <v xml:space="preserve"> </v>
      </c>
      <c r="Z76" s="32" t="str">
        <f t="shared" si="62"/>
        <v xml:space="preserve"> </v>
      </c>
      <c r="AA76" s="32" t="str">
        <f t="shared" si="63"/>
        <v xml:space="preserve"> </v>
      </c>
      <c r="AB76" s="32" t="str">
        <f t="shared" si="64"/>
        <v xml:space="preserve"> </v>
      </c>
      <c r="AC76" s="32" t="str">
        <f t="shared" si="65"/>
        <v xml:space="preserve"> </v>
      </c>
      <c r="AD76" s="40"/>
    </row>
    <row r="77" spans="1:30" x14ac:dyDescent="0.3">
      <c r="A77" s="138"/>
      <c r="B77" s="138"/>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row>
    <row r="78" spans="1:30" x14ac:dyDescent="0.3">
      <c r="A78" s="138"/>
      <c r="B78" s="138"/>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row>
  </sheetData>
  <mergeCells count="2">
    <mergeCell ref="A1:B78"/>
    <mergeCell ref="C1:S3"/>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ayfa18">
    <tabColor theme="1" tint="4.9989318521683403E-2"/>
  </sheetPr>
  <dimension ref="A1:AD78"/>
  <sheetViews>
    <sheetView topLeftCell="L56" workbookViewId="0">
      <selection activeCell="AC74" sqref="AC74"/>
    </sheetView>
  </sheetViews>
  <sheetFormatPr defaultRowHeight="14.4" x14ac:dyDescent="0.3"/>
  <cols>
    <col min="1" max="1" width="7.109375" customWidth="1"/>
    <col min="2" max="2" width="3.6640625" customWidth="1"/>
    <col min="3" max="3" width="9" customWidth="1"/>
  </cols>
  <sheetData>
    <row r="1" spans="1:30" x14ac:dyDescent="0.3">
      <c r="A1" s="138"/>
      <c r="B1" s="138"/>
      <c r="C1" s="141" t="s">
        <v>97</v>
      </c>
      <c r="D1" s="141"/>
      <c r="E1" s="141"/>
      <c r="F1" s="141"/>
      <c r="G1" s="141"/>
      <c r="H1" s="141"/>
      <c r="I1" s="141"/>
      <c r="J1" s="141"/>
      <c r="K1" s="141"/>
      <c r="L1" s="141"/>
      <c r="M1" s="141"/>
      <c r="N1" s="141"/>
      <c r="O1" s="141"/>
      <c r="P1" s="141"/>
      <c r="Q1" s="141"/>
      <c r="R1" s="141"/>
      <c r="S1" s="141"/>
    </row>
    <row r="2" spans="1:30" x14ac:dyDescent="0.3">
      <c r="A2" s="138"/>
      <c r="B2" s="138"/>
      <c r="C2" s="141"/>
      <c r="D2" s="141"/>
      <c r="E2" s="141"/>
      <c r="F2" s="141"/>
      <c r="G2" s="141"/>
      <c r="H2" s="141"/>
      <c r="I2" s="141"/>
      <c r="J2" s="141"/>
      <c r="K2" s="141"/>
      <c r="L2" s="141"/>
      <c r="M2" s="141"/>
      <c r="N2" s="141"/>
      <c r="O2" s="141"/>
      <c r="P2" s="141"/>
      <c r="Q2" s="141"/>
      <c r="R2" s="141"/>
      <c r="S2" s="141"/>
    </row>
    <row r="3" spans="1:30" x14ac:dyDescent="0.3">
      <c r="A3" s="138"/>
      <c r="B3" s="138"/>
      <c r="C3" s="141"/>
      <c r="D3" s="141"/>
      <c r="E3" s="141"/>
      <c r="F3" s="141"/>
      <c r="G3" s="141"/>
      <c r="H3" s="141"/>
      <c r="I3" s="141"/>
      <c r="J3" s="141"/>
      <c r="K3" s="141"/>
      <c r="L3" s="141"/>
      <c r="M3" s="141"/>
      <c r="N3" s="141"/>
      <c r="O3" s="141"/>
      <c r="P3" s="141"/>
      <c r="Q3" s="141"/>
      <c r="R3" s="141"/>
      <c r="S3" s="141"/>
    </row>
    <row r="4" spans="1:30" x14ac:dyDescent="0.3">
      <c r="A4" s="138"/>
      <c r="B4" s="138"/>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row>
    <row r="5" spans="1:30" x14ac:dyDescent="0.3">
      <c r="A5" s="138"/>
      <c r="B5" s="138"/>
      <c r="C5" s="40"/>
      <c r="D5" s="32">
        <f>TekTaEokul8!E5</f>
        <v>0</v>
      </c>
      <c r="E5" s="32" t="str">
        <f>IF(D5=100,"4",IF(D5&gt;80,"4",IF(D5&gt;60,"3",IF(D5&gt;40,"2",IF(D5&gt;20,"1",IF(D5&gt;0,0," "))))))</f>
        <v xml:space="preserve"> </v>
      </c>
      <c r="F5" s="32" t="b">
        <f>IF(D5=100,20,IF(D5&gt;80,D5-80,IF(D5&gt;60,D5-60,IF(D5&gt;40,D5-40,IF(D5&gt;20,D5-20,IF(D5&gt;0,D5-0))))))</f>
        <v>0</v>
      </c>
      <c r="G5" s="41"/>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0"/>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0"/>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0"/>
    </row>
    <row r="6" spans="1:30" x14ac:dyDescent="0.3">
      <c r="A6" s="138"/>
      <c r="B6" s="138"/>
      <c r="C6" s="40"/>
      <c r="D6" s="32">
        <f>TekTaEokul8!E6</f>
        <v>0</v>
      </c>
      <c r="E6" s="32" t="str">
        <f t="shared" ref="E6:E7" si="0">IF(D6=100,"4",IF(D6&gt;80,"4",IF(D6&gt;60,"3",IF(D6&gt;40,"2",IF(D6&gt;20,"1",IF(D6&gt;0,0," "))))))</f>
        <v xml:space="preserve"> </v>
      </c>
      <c r="F6" s="32" t="b">
        <f t="shared" ref="F6:F7" si="1">IF(D6=100,20,IF(D6&gt;80,D6-80,IF(D6&gt;60,D6-60,IF(D6&gt;40,D6-40,IF(D6&gt;20,D6-20,IF(D6&gt;0,D6-0))))))</f>
        <v>0</v>
      </c>
      <c r="G6" s="41"/>
      <c r="H6" s="32" t="str">
        <f t="shared" ref="H6:H7" si="2">IF(F6-0&gt;0,E6+1,E6)</f>
        <v xml:space="preserve"> </v>
      </c>
      <c r="I6" s="32" t="str">
        <f t="shared" ref="I6:I7" si="3">IF(F6-1&gt;0,E6+1,E6)</f>
        <v xml:space="preserve"> </v>
      </c>
      <c r="J6" s="32" t="str">
        <f t="shared" ref="J6:J7" si="4">IF(F6-2&gt;0,E6+1,E6)</f>
        <v xml:space="preserve"> </v>
      </c>
      <c r="K6" s="32" t="str">
        <f t="shared" ref="K6:K7" si="5">IF(F6-13&gt;0,E6+1,E6)</f>
        <v xml:space="preserve"> </v>
      </c>
      <c r="L6" s="32" t="str">
        <f t="shared" ref="L6:L7" si="6">IF(F6-4&gt;0,E6+1,E6)</f>
        <v xml:space="preserve"> </v>
      </c>
      <c r="M6" s="40"/>
      <c r="N6" s="32" t="str">
        <f t="shared" ref="N6:N7" si="7">IF(F6-17&gt;0,E6+1,E6)</f>
        <v xml:space="preserve"> </v>
      </c>
      <c r="O6" s="32" t="str">
        <f t="shared" ref="O6:O7" si="8">IF(F6-6&gt;0,E6+1,E6)</f>
        <v xml:space="preserve"> </v>
      </c>
      <c r="P6" s="32" t="str">
        <f t="shared" ref="P6:P7" si="9">IF(F6-7&gt;0,E6+1,E6)</f>
        <v xml:space="preserve"> </v>
      </c>
      <c r="Q6" s="32" t="str">
        <f t="shared" ref="Q6:Q7" si="10">IF(F6-8&gt;0,E6+1,E6)</f>
        <v xml:space="preserve"> </v>
      </c>
      <c r="R6" s="32" t="str">
        <f t="shared" ref="R6:R7" si="11">IF(F6-9&gt;0,E6+1,E6)</f>
        <v xml:space="preserve"> </v>
      </c>
      <c r="S6" s="32" t="str">
        <f t="shared" ref="S6:S7" si="12">IF(F6-10&gt;0,E6+1,E6)</f>
        <v xml:space="preserve"> </v>
      </c>
      <c r="T6" s="32" t="str">
        <f t="shared" ref="T6:T7" si="13">IF(F6-19&gt;0,E6+1,E6)</f>
        <v xml:space="preserve"> </v>
      </c>
      <c r="U6" s="32" t="str">
        <f t="shared" ref="U6:U7" si="14">IF(F6-12&gt;0,E6+1,E6)</f>
        <v xml:space="preserve"> </v>
      </c>
      <c r="V6" s="32" t="str">
        <f t="shared" ref="V6:V7" si="15">IF(F6-3&gt;0,E6+1,E6)</f>
        <v xml:space="preserve"> </v>
      </c>
      <c r="W6" s="32" t="str">
        <f t="shared" ref="W6:W7" si="16">IF(F6-14&gt;0,E6+1,E6)</f>
        <v xml:space="preserve"> </v>
      </c>
      <c r="X6" s="40"/>
      <c r="Y6" s="32" t="str">
        <f t="shared" ref="Y6:Y7" si="17">IF(F6-15&gt;0,E6+1,E6)</f>
        <v xml:space="preserve"> </v>
      </c>
      <c r="Z6" s="32" t="str">
        <f t="shared" ref="Z6:Z7" si="18">IF(F6-16&gt;0,E6+1,E6)</f>
        <v xml:space="preserve"> </v>
      </c>
      <c r="AA6" s="32" t="str">
        <f t="shared" ref="AA6:AA7" si="19">IF(F6-5&gt;0,E6+1,E6)</f>
        <v xml:space="preserve"> </v>
      </c>
      <c r="AB6" s="32" t="str">
        <f t="shared" ref="AB6:AB7" si="20">IF(F6-18&gt;0,E6+1,E6)</f>
        <v xml:space="preserve"> </v>
      </c>
      <c r="AC6" s="32" t="str">
        <f t="shared" ref="AC6:AC7" si="21">IF(F6-11&gt;0,E6+1,E6)</f>
        <v xml:space="preserve"> </v>
      </c>
      <c r="AD6" s="40"/>
    </row>
    <row r="7" spans="1:30" x14ac:dyDescent="0.3">
      <c r="A7" s="138"/>
      <c r="B7" s="138"/>
      <c r="C7" s="40"/>
      <c r="D7" s="32">
        <f>TekTaEokul8!E7</f>
        <v>0</v>
      </c>
      <c r="E7" s="32" t="str">
        <f t="shared" si="0"/>
        <v xml:space="preserve"> </v>
      </c>
      <c r="F7" s="32" t="b">
        <f t="shared" si="1"/>
        <v>0</v>
      </c>
      <c r="G7" s="41"/>
      <c r="H7" s="32" t="str">
        <f t="shared" si="2"/>
        <v xml:space="preserve"> </v>
      </c>
      <c r="I7" s="32" t="str">
        <f t="shared" si="3"/>
        <v xml:space="preserve"> </v>
      </c>
      <c r="J7" s="32" t="str">
        <f t="shared" si="4"/>
        <v xml:space="preserve"> </v>
      </c>
      <c r="K7" s="32" t="str">
        <f t="shared" si="5"/>
        <v xml:space="preserve"> </v>
      </c>
      <c r="L7" s="32" t="str">
        <f t="shared" si="6"/>
        <v xml:space="preserve"> </v>
      </c>
      <c r="M7" s="40"/>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0"/>
      <c r="Y7" s="32" t="str">
        <f t="shared" si="17"/>
        <v xml:space="preserve"> </v>
      </c>
      <c r="Z7" s="32" t="str">
        <f t="shared" si="18"/>
        <v xml:space="preserve"> </v>
      </c>
      <c r="AA7" s="32" t="str">
        <f t="shared" si="19"/>
        <v xml:space="preserve"> </v>
      </c>
      <c r="AB7" s="32" t="str">
        <f t="shared" si="20"/>
        <v xml:space="preserve"> </v>
      </c>
      <c r="AC7" s="32" t="str">
        <f t="shared" si="21"/>
        <v xml:space="preserve"> </v>
      </c>
      <c r="AD7" s="40"/>
    </row>
    <row r="8" spans="1:30" x14ac:dyDescent="0.3">
      <c r="A8" s="138"/>
      <c r="B8" s="138"/>
      <c r="C8" s="40"/>
      <c r="D8" s="32">
        <f>TekTaEokul8!E8</f>
        <v>0</v>
      </c>
      <c r="E8" s="32" t="str">
        <f t="shared" ref="E8:E71" si="22">IF(D8=100,"4",IF(D8&gt;80,"4",IF(D8&gt;60,"3",IF(D8&gt;40,"2",IF(D8&gt;20,"1",IF(D8&gt;0,0," "))))))</f>
        <v xml:space="preserve"> </v>
      </c>
      <c r="F8" s="32" t="b">
        <f t="shared" ref="F8:F71" si="23">IF(D8=100,20,IF(D8&gt;80,D8-80,IF(D8&gt;60,D8-60,IF(D8&gt;40,D8-40,IF(D8&gt;20,D8-20,IF(D8&gt;0,D8-0))))))</f>
        <v>0</v>
      </c>
      <c r="G8" s="41"/>
      <c r="H8" s="32" t="str">
        <f t="shared" ref="H8:H71" si="24">IF(F8-0&gt;0,E8+1,E8)</f>
        <v xml:space="preserve"> </v>
      </c>
      <c r="I8" s="32" t="str">
        <f t="shared" ref="I8:I71" si="25">IF(F8-1&gt;0,E8+1,E8)</f>
        <v xml:space="preserve"> </v>
      </c>
      <c r="J8" s="32" t="str">
        <f t="shared" ref="J8:J71" si="26">IF(F8-2&gt;0,E8+1,E8)</f>
        <v xml:space="preserve"> </v>
      </c>
      <c r="K8" s="32" t="str">
        <f t="shared" ref="K8:K71" si="27">IF(F8-13&gt;0,E8+1,E8)</f>
        <v xml:space="preserve"> </v>
      </c>
      <c r="L8" s="32" t="str">
        <f t="shared" ref="L8:L71" si="28">IF(F8-4&gt;0,E8+1,E8)</f>
        <v xml:space="preserve"> </v>
      </c>
      <c r="M8" s="40"/>
      <c r="N8" s="32" t="str">
        <f t="shared" ref="N8:N71" si="29">IF(F8-17&gt;0,E8+1,E8)</f>
        <v xml:space="preserve"> </v>
      </c>
      <c r="O8" s="32" t="str">
        <f t="shared" ref="O8:O71" si="30">IF(F8-6&gt;0,E8+1,E8)</f>
        <v xml:space="preserve"> </v>
      </c>
      <c r="P8" s="32" t="str">
        <f t="shared" ref="P8:P71" si="31">IF(F8-7&gt;0,E8+1,E8)</f>
        <v xml:space="preserve"> </v>
      </c>
      <c r="Q8" s="32" t="str">
        <f t="shared" ref="Q8:Q71" si="32">IF(F8-8&gt;0,E8+1,E8)</f>
        <v xml:space="preserve"> </v>
      </c>
      <c r="R8" s="32" t="str">
        <f t="shared" ref="R8:R71" si="33">IF(F8-9&gt;0,E8+1,E8)</f>
        <v xml:space="preserve"> </v>
      </c>
      <c r="S8" s="32" t="str">
        <f t="shared" ref="S8:S71" si="34">IF(F8-10&gt;0,E8+1,E8)</f>
        <v xml:space="preserve"> </v>
      </c>
      <c r="T8" s="32" t="str">
        <f t="shared" ref="T8:T71" si="35">IF(F8-19&gt;0,E8+1,E8)</f>
        <v xml:space="preserve"> </v>
      </c>
      <c r="U8" s="32" t="str">
        <f t="shared" ref="U8:U71" si="36">IF(F8-12&gt;0,E8+1,E8)</f>
        <v xml:space="preserve"> </v>
      </c>
      <c r="V8" s="32" t="str">
        <f t="shared" ref="V8:V71" si="37">IF(F8-3&gt;0,E8+1,E8)</f>
        <v xml:space="preserve"> </v>
      </c>
      <c r="W8" s="32" t="str">
        <f t="shared" ref="W8:W71" si="38">IF(F8-14&gt;0,E8+1,E8)</f>
        <v xml:space="preserve"> </v>
      </c>
      <c r="X8" s="40"/>
      <c r="Y8" s="32" t="str">
        <f t="shared" ref="Y8:Y71" si="39">IF(F8-15&gt;0,E8+1,E8)</f>
        <v xml:space="preserve"> </v>
      </c>
      <c r="Z8" s="32" t="str">
        <f t="shared" ref="Z8:Z71" si="40">IF(F8-16&gt;0,E8+1,E8)</f>
        <v xml:space="preserve"> </v>
      </c>
      <c r="AA8" s="32" t="str">
        <f t="shared" ref="AA8:AA71" si="41">IF(F8-5&gt;0,E8+1,E8)</f>
        <v xml:space="preserve"> </v>
      </c>
      <c r="AB8" s="32" t="str">
        <f t="shared" ref="AB8:AB71" si="42">IF(F8-18&gt;0,E8+1,E8)</f>
        <v xml:space="preserve"> </v>
      </c>
      <c r="AC8" s="32" t="str">
        <f t="shared" ref="AC8:AC71" si="43">IF(F8-11&gt;0,E8+1,E8)</f>
        <v xml:space="preserve"> </v>
      </c>
      <c r="AD8" s="40"/>
    </row>
    <row r="9" spans="1:30" x14ac:dyDescent="0.3">
      <c r="A9" s="138"/>
      <c r="B9" s="138"/>
      <c r="C9" s="40"/>
      <c r="D9" s="32">
        <f>TekTaEokul8!E9</f>
        <v>0</v>
      </c>
      <c r="E9" s="32" t="str">
        <f t="shared" si="22"/>
        <v xml:space="preserve"> </v>
      </c>
      <c r="F9" s="32" t="b">
        <f t="shared" si="23"/>
        <v>0</v>
      </c>
      <c r="G9" s="41"/>
      <c r="H9" s="32" t="str">
        <f t="shared" si="24"/>
        <v xml:space="preserve"> </v>
      </c>
      <c r="I9" s="32" t="str">
        <f t="shared" si="25"/>
        <v xml:space="preserve"> </v>
      </c>
      <c r="J9" s="32" t="str">
        <f t="shared" si="26"/>
        <v xml:space="preserve"> </v>
      </c>
      <c r="K9" s="32" t="str">
        <f t="shared" si="27"/>
        <v xml:space="preserve"> </v>
      </c>
      <c r="L9" s="32" t="str">
        <f t="shared" si="28"/>
        <v xml:space="preserve"> </v>
      </c>
      <c r="M9" s="40"/>
      <c r="N9" s="32" t="str">
        <f t="shared" si="29"/>
        <v xml:space="preserve"> </v>
      </c>
      <c r="O9" s="32" t="str">
        <f t="shared" si="30"/>
        <v xml:space="preserve"> </v>
      </c>
      <c r="P9" s="32" t="str">
        <f t="shared" si="31"/>
        <v xml:space="preserve"> </v>
      </c>
      <c r="Q9" s="32" t="str">
        <f t="shared" si="32"/>
        <v xml:space="preserve"> </v>
      </c>
      <c r="R9" s="32" t="str">
        <f t="shared" si="33"/>
        <v xml:space="preserve"> </v>
      </c>
      <c r="S9" s="32" t="str">
        <f t="shared" si="34"/>
        <v xml:space="preserve"> </v>
      </c>
      <c r="T9" s="32" t="str">
        <f t="shared" si="35"/>
        <v xml:space="preserve"> </v>
      </c>
      <c r="U9" s="32" t="str">
        <f t="shared" si="36"/>
        <v xml:space="preserve"> </v>
      </c>
      <c r="V9" s="32" t="str">
        <f t="shared" si="37"/>
        <v xml:space="preserve"> </v>
      </c>
      <c r="W9" s="32" t="str">
        <f t="shared" si="38"/>
        <v xml:space="preserve"> </v>
      </c>
      <c r="X9" s="40"/>
      <c r="Y9" s="32" t="str">
        <f t="shared" si="39"/>
        <v xml:space="preserve"> </v>
      </c>
      <c r="Z9" s="32" t="str">
        <f t="shared" si="40"/>
        <v xml:space="preserve"> </v>
      </c>
      <c r="AA9" s="32" t="str">
        <f t="shared" si="41"/>
        <v xml:space="preserve"> </v>
      </c>
      <c r="AB9" s="32" t="str">
        <f t="shared" si="42"/>
        <v xml:space="preserve"> </v>
      </c>
      <c r="AC9" s="32" t="str">
        <f t="shared" si="43"/>
        <v xml:space="preserve"> </v>
      </c>
      <c r="AD9" s="40"/>
    </row>
    <row r="10" spans="1:30" x14ac:dyDescent="0.3">
      <c r="A10" s="138"/>
      <c r="B10" s="138"/>
      <c r="C10" s="40"/>
      <c r="D10" s="32">
        <f>TekTaEokul8!E10</f>
        <v>0</v>
      </c>
      <c r="E10" s="32" t="str">
        <f t="shared" si="22"/>
        <v xml:space="preserve"> </v>
      </c>
      <c r="F10" s="32" t="b">
        <f t="shared" si="23"/>
        <v>0</v>
      </c>
      <c r="G10" s="41"/>
      <c r="H10" s="32" t="str">
        <f t="shared" si="24"/>
        <v xml:space="preserve"> </v>
      </c>
      <c r="I10" s="32" t="str">
        <f t="shared" si="25"/>
        <v xml:space="preserve"> </v>
      </c>
      <c r="J10" s="32" t="str">
        <f t="shared" si="26"/>
        <v xml:space="preserve"> </v>
      </c>
      <c r="K10" s="32" t="str">
        <f t="shared" si="27"/>
        <v xml:space="preserve"> </v>
      </c>
      <c r="L10" s="32" t="str">
        <f t="shared" si="28"/>
        <v xml:space="preserve"> </v>
      </c>
      <c r="M10" s="40"/>
      <c r="N10" s="32" t="str">
        <f t="shared" si="29"/>
        <v xml:space="preserve"> </v>
      </c>
      <c r="O10" s="32" t="str">
        <f t="shared" si="30"/>
        <v xml:space="preserve"> </v>
      </c>
      <c r="P10" s="32" t="str">
        <f t="shared" si="31"/>
        <v xml:space="preserve"> </v>
      </c>
      <c r="Q10" s="32" t="str">
        <f t="shared" si="32"/>
        <v xml:space="preserve"> </v>
      </c>
      <c r="R10" s="32" t="str">
        <f t="shared" si="33"/>
        <v xml:space="preserve"> </v>
      </c>
      <c r="S10" s="32" t="str">
        <f t="shared" si="34"/>
        <v xml:space="preserve"> </v>
      </c>
      <c r="T10" s="32" t="str">
        <f t="shared" si="35"/>
        <v xml:space="preserve"> </v>
      </c>
      <c r="U10" s="32" t="str">
        <f t="shared" si="36"/>
        <v xml:space="preserve"> </v>
      </c>
      <c r="V10" s="32" t="str">
        <f t="shared" si="37"/>
        <v xml:space="preserve"> </v>
      </c>
      <c r="W10" s="32" t="str">
        <f t="shared" si="38"/>
        <v xml:space="preserve"> </v>
      </c>
      <c r="X10" s="40"/>
      <c r="Y10" s="32" t="str">
        <f t="shared" si="39"/>
        <v xml:space="preserve"> </v>
      </c>
      <c r="Z10" s="32" t="str">
        <f t="shared" si="40"/>
        <v xml:space="preserve"> </v>
      </c>
      <c r="AA10" s="32" t="str">
        <f t="shared" si="41"/>
        <v xml:space="preserve"> </v>
      </c>
      <c r="AB10" s="32" t="str">
        <f t="shared" si="42"/>
        <v xml:space="preserve"> </v>
      </c>
      <c r="AC10" s="32" t="str">
        <f t="shared" si="43"/>
        <v xml:space="preserve"> </v>
      </c>
      <c r="AD10" s="40"/>
    </row>
    <row r="11" spans="1:30" x14ac:dyDescent="0.3">
      <c r="A11" s="138"/>
      <c r="B11" s="138"/>
      <c r="C11" s="40"/>
      <c r="D11" s="32">
        <f>TekTaEokul8!E11</f>
        <v>0</v>
      </c>
      <c r="E11" s="32" t="str">
        <f t="shared" si="22"/>
        <v xml:space="preserve"> </v>
      </c>
      <c r="F11" s="32" t="b">
        <f t="shared" si="23"/>
        <v>0</v>
      </c>
      <c r="G11" s="41"/>
      <c r="H11" s="32" t="str">
        <f t="shared" si="24"/>
        <v xml:space="preserve"> </v>
      </c>
      <c r="I11" s="32" t="str">
        <f t="shared" si="25"/>
        <v xml:space="preserve"> </v>
      </c>
      <c r="J11" s="32" t="str">
        <f t="shared" si="26"/>
        <v xml:space="preserve"> </v>
      </c>
      <c r="K11" s="32" t="str">
        <f t="shared" si="27"/>
        <v xml:space="preserve"> </v>
      </c>
      <c r="L11" s="32" t="str">
        <f t="shared" si="28"/>
        <v xml:space="preserve"> </v>
      </c>
      <c r="M11" s="40"/>
      <c r="N11" s="32" t="str">
        <f t="shared" si="29"/>
        <v xml:space="preserve"> </v>
      </c>
      <c r="O11" s="32" t="str">
        <f t="shared" si="30"/>
        <v xml:space="preserve"> </v>
      </c>
      <c r="P11" s="32" t="str">
        <f t="shared" si="31"/>
        <v xml:space="preserve"> </v>
      </c>
      <c r="Q11" s="32" t="str">
        <f t="shared" si="32"/>
        <v xml:space="preserve"> </v>
      </c>
      <c r="R11" s="32" t="str">
        <f t="shared" si="33"/>
        <v xml:space="preserve"> </v>
      </c>
      <c r="S11" s="32" t="str">
        <f t="shared" si="34"/>
        <v xml:space="preserve"> </v>
      </c>
      <c r="T11" s="32" t="str">
        <f t="shared" si="35"/>
        <v xml:space="preserve"> </v>
      </c>
      <c r="U11" s="32" t="str">
        <f t="shared" si="36"/>
        <v xml:space="preserve"> </v>
      </c>
      <c r="V11" s="32" t="str">
        <f t="shared" si="37"/>
        <v xml:space="preserve"> </v>
      </c>
      <c r="W11" s="32" t="str">
        <f t="shared" si="38"/>
        <v xml:space="preserve"> </v>
      </c>
      <c r="X11" s="40"/>
      <c r="Y11" s="32" t="str">
        <f t="shared" si="39"/>
        <v xml:space="preserve"> </v>
      </c>
      <c r="Z11" s="32" t="str">
        <f t="shared" si="40"/>
        <v xml:space="preserve"> </v>
      </c>
      <c r="AA11" s="32" t="str">
        <f t="shared" si="41"/>
        <v xml:space="preserve"> </v>
      </c>
      <c r="AB11" s="32" t="str">
        <f t="shared" si="42"/>
        <v xml:space="preserve"> </v>
      </c>
      <c r="AC11" s="32" t="str">
        <f t="shared" si="43"/>
        <v xml:space="preserve"> </v>
      </c>
      <c r="AD11" s="40"/>
    </row>
    <row r="12" spans="1:30" x14ac:dyDescent="0.3">
      <c r="A12" s="138"/>
      <c r="B12" s="138"/>
      <c r="C12" s="40"/>
      <c r="D12" s="32">
        <f>TekTaEokul8!E12</f>
        <v>0</v>
      </c>
      <c r="E12" s="32" t="str">
        <f t="shared" si="22"/>
        <v xml:space="preserve"> </v>
      </c>
      <c r="F12" s="32" t="b">
        <f t="shared" si="23"/>
        <v>0</v>
      </c>
      <c r="G12" s="41"/>
      <c r="H12" s="32" t="str">
        <f t="shared" si="24"/>
        <v xml:space="preserve"> </v>
      </c>
      <c r="I12" s="32" t="str">
        <f t="shared" si="25"/>
        <v xml:space="preserve"> </v>
      </c>
      <c r="J12" s="32" t="str">
        <f t="shared" si="26"/>
        <v xml:space="preserve"> </v>
      </c>
      <c r="K12" s="32" t="str">
        <f t="shared" si="27"/>
        <v xml:space="preserve"> </v>
      </c>
      <c r="L12" s="32" t="str">
        <f t="shared" si="28"/>
        <v xml:space="preserve"> </v>
      </c>
      <c r="M12" s="40"/>
      <c r="N12" s="32" t="str">
        <f t="shared" si="29"/>
        <v xml:space="preserve"> </v>
      </c>
      <c r="O12" s="32" t="str">
        <f t="shared" si="30"/>
        <v xml:space="preserve"> </v>
      </c>
      <c r="P12" s="32" t="str">
        <f t="shared" si="31"/>
        <v xml:space="preserve"> </v>
      </c>
      <c r="Q12" s="32" t="str">
        <f t="shared" si="32"/>
        <v xml:space="preserve"> </v>
      </c>
      <c r="R12" s="32" t="str">
        <f t="shared" si="33"/>
        <v xml:space="preserve"> </v>
      </c>
      <c r="S12" s="32" t="str">
        <f t="shared" si="34"/>
        <v xml:space="preserve"> </v>
      </c>
      <c r="T12" s="32" t="str">
        <f t="shared" si="35"/>
        <v xml:space="preserve"> </v>
      </c>
      <c r="U12" s="32" t="str">
        <f t="shared" si="36"/>
        <v xml:space="preserve"> </v>
      </c>
      <c r="V12" s="32" t="str">
        <f t="shared" si="37"/>
        <v xml:space="preserve"> </v>
      </c>
      <c r="W12" s="32" t="str">
        <f t="shared" si="38"/>
        <v xml:space="preserve"> </v>
      </c>
      <c r="X12" s="40"/>
      <c r="Y12" s="32" t="str">
        <f t="shared" si="39"/>
        <v xml:space="preserve"> </v>
      </c>
      <c r="Z12" s="32" t="str">
        <f t="shared" si="40"/>
        <v xml:space="preserve"> </v>
      </c>
      <c r="AA12" s="32" t="str">
        <f t="shared" si="41"/>
        <v xml:space="preserve"> </v>
      </c>
      <c r="AB12" s="32" t="str">
        <f t="shared" si="42"/>
        <v xml:space="preserve"> </v>
      </c>
      <c r="AC12" s="32" t="str">
        <f t="shared" si="43"/>
        <v xml:space="preserve"> </v>
      </c>
      <c r="AD12" s="40"/>
    </row>
    <row r="13" spans="1:30" x14ac:dyDescent="0.3">
      <c r="A13" s="138"/>
      <c r="B13" s="138"/>
      <c r="C13" s="40"/>
      <c r="D13" s="32">
        <f>TekTaEokul8!E13</f>
        <v>0</v>
      </c>
      <c r="E13" s="32" t="str">
        <f t="shared" si="22"/>
        <v xml:space="preserve"> </v>
      </c>
      <c r="F13" s="32" t="b">
        <f t="shared" si="23"/>
        <v>0</v>
      </c>
      <c r="G13" s="41"/>
      <c r="H13" s="32" t="str">
        <f t="shared" si="24"/>
        <v xml:space="preserve"> </v>
      </c>
      <c r="I13" s="32" t="str">
        <f t="shared" si="25"/>
        <v xml:space="preserve"> </v>
      </c>
      <c r="J13" s="32" t="str">
        <f t="shared" si="26"/>
        <v xml:space="preserve"> </v>
      </c>
      <c r="K13" s="32" t="str">
        <f t="shared" si="27"/>
        <v xml:space="preserve"> </v>
      </c>
      <c r="L13" s="32" t="str">
        <f t="shared" si="28"/>
        <v xml:space="preserve"> </v>
      </c>
      <c r="M13" s="40"/>
      <c r="N13" s="32" t="str">
        <f t="shared" si="29"/>
        <v xml:space="preserve"> </v>
      </c>
      <c r="O13" s="32" t="str">
        <f t="shared" si="30"/>
        <v xml:space="preserve"> </v>
      </c>
      <c r="P13" s="32" t="str">
        <f t="shared" si="31"/>
        <v xml:space="preserve"> </v>
      </c>
      <c r="Q13" s="32" t="str">
        <f t="shared" si="32"/>
        <v xml:space="preserve"> </v>
      </c>
      <c r="R13" s="32" t="str">
        <f t="shared" si="33"/>
        <v xml:space="preserve"> </v>
      </c>
      <c r="S13" s="32" t="str">
        <f t="shared" si="34"/>
        <v xml:space="preserve"> </v>
      </c>
      <c r="T13" s="32" t="str">
        <f t="shared" si="35"/>
        <v xml:space="preserve"> </v>
      </c>
      <c r="U13" s="32" t="str">
        <f t="shared" si="36"/>
        <v xml:space="preserve"> </v>
      </c>
      <c r="V13" s="32" t="str">
        <f t="shared" si="37"/>
        <v xml:space="preserve"> </v>
      </c>
      <c r="W13" s="32" t="str">
        <f t="shared" si="38"/>
        <v xml:space="preserve"> </v>
      </c>
      <c r="X13" s="40"/>
      <c r="Y13" s="32" t="str">
        <f t="shared" si="39"/>
        <v xml:space="preserve"> </v>
      </c>
      <c r="Z13" s="32" t="str">
        <f t="shared" si="40"/>
        <v xml:space="preserve"> </v>
      </c>
      <c r="AA13" s="32" t="str">
        <f t="shared" si="41"/>
        <v xml:space="preserve"> </v>
      </c>
      <c r="AB13" s="32" t="str">
        <f t="shared" si="42"/>
        <v xml:space="preserve"> </v>
      </c>
      <c r="AC13" s="32" t="str">
        <f t="shared" si="43"/>
        <v xml:space="preserve"> </v>
      </c>
      <c r="AD13" s="40"/>
    </row>
    <row r="14" spans="1:30" x14ac:dyDescent="0.3">
      <c r="A14" s="138"/>
      <c r="B14" s="138"/>
      <c r="C14" s="40"/>
      <c r="D14" s="32">
        <f>TekTaEokul8!E14</f>
        <v>0</v>
      </c>
      <c r="E14" s="32" t="str">
        <f t="shared" si="22"/>
        <v xml:space="preserve"> </v>
      </c>
      <c r="F14" s="32" t="b">
        <f t="shared" si="23"/>
        <v>0</v>
      </c>
      <c r="G14" s="41"/>
      <c r="H14" s="32" t="str">
        <f t="shared" si="24"/>
        <v xml:space="preserve"> </v>
      </c>
      <c r="I14" s="32" t="str">
        <f t="shared" si="25"/>
        <v xml:space="preserve"> </v>
      </c>
      <c r="J14" s="32" t="str">
        <f t="shared" si="26"/>
        <v xml:space="preserve"> </v>
      </c>
      <c r="K14" s="32" t="str">
        <f t="shared" si="27"/>
        <v xml:space="preserve"> </v>
      </c>
      <c r="L14" s="32" t="str">
        <f t="shared" si="28"/>
        <v xml:space="preserve"> </v>
      </c>
      <c r="M14" s="40"/>
      <c r="N14" s="32" t="str">
        <f t="shared" si="29"/>
        <v xml:space="preserve"> </v>
      </c>
      <c r="O14" s="32" t="str">
        <f t="shared" si="30"/>
        <v xml:space="preserve"> </v>
      </c>
      <c r="P14" s="32" t="str">
        <f t="shared" si="31"/>
        <v xml:space="preserve"> </v>
      </c>
      <c r="Q14" s="32" t="str">
        <f t="shared" si="32"/>
        <v xml:space="preserve"> </v>
      </c>
      <c r="R14" s="32" t="str">
        <f t="shared" si="33"/>
        <v xml:space="preserve"> </v>
      </c>
      <c r="S14" s="32" t="str">
        <f t="shared" si="34"/>
        <v xml:space="preserve"> </v>
      </c>
      <c r="T14" s="32" t="str">
        <f t="shared" si="35"/>
        <v xml:space="preserve"> </v>
      </c>
      <c r="U14" s="32" t="str">
        <f t="shared" si="36"/>
        <v xml:space="preserve"> </v>
      </c>
      <c r="V14" s="32" t="str">
        <f t="shared" si="37"/>
        <v xml:space="preserve"> </v>
      </c>
      <c r="W14" s="32" t="str">
        <f t="shared" si="38"/>
        <v xml:space="preserve"> </v>
      </c>
      <c r="X14" s="40"/>
      <c r="Y14" s="32" t="str">
        <f t="shared" si="39"/>
        <v xml:space="preserve"> </v>
      </c>
      <c r="Z14" s="32" t="str">
        <f t="shared" si="40"/>
        <v xml:space="preserve"> </v>
      </c>
      <c r="AA14" s="32" t="str">
        <f t="shared" si="41"/>
        <v xml:space="preserve"> </v>
      </c>
      <c r="AB14" s="32" t="str">
        <f t="shared" si="42"/>
        <v xml:space="preserve"> </v>
      </c>
      <c r="AC14" s="32" t="str">
        <f t="shared" si="43"/>
        <v xml:space="preserve"> </v>
      </c>
      <c r="AD14" s="40"/>
    </row>
    <row r="15" spans="1:30" x14ac:dyDescent="0.3">
      <c r="A15" s="138"/>
      <c r="B15" s="138"/>
      <c r="C15" s="40"/>
      <c r="D15" s="32">
        <f>TekTaEokul8!E15</f>
        <v>0</v>
      </c>
      <c r="E15" s="32" t="str">
        <f t="shared" si="22"/>
        <v xml:space="preserve"> </v>
      </c>
      <c r="F15" s="32" t="b">
        <f t="shared" si="23"/>
        <v>0</v>
      </c>
      <c r="G15" s="41"/>
      <c r="H15" s="32" t="str">
        <f t="shared" si="24"/>
        <v xml:space="preserve"> </v>
      </c>
      <c r="I15" s="32" t="str">
        <f t="shared" si="25"/>
        <v xml:space="preserve"> </v>
      </c>
      <c r="J15" s="32" t="str">
        <f t="shared" si="26"/>
        <v xml:space="preserve"> </v>
      </c>
      <c r="K15" s="32" t="str">
        <f t="shared" si="27"/>
        <v xml:space="preserve"> </v>
      </c>
      <c r="L15" s="32" t="str">
        <f t="shared" si="28"/>
        <v xml:space="preserve"> </v>
      </c>
      <c r="M15" s="40"/>
      <c r="N15" s="32" t="str">
        <f t="shared" si="29"/>
        <v xml:space="preserve"> </v>
      </c>
      <c r="O15" s="32" t="str">
        <f t="shared" si="30"/>
        <v xml:space="preserve"> </v>
      </c>
      <c r="P15" s="32" t="str">
        <f t="shared" si="31"/>
        <v xml:space="preserve"> </v>
      </c>
      <c r="Q15" s="32" t="str">
        <f t="shared" si="32"/>
        <v xml:space="preserve"> </v>
      </c>
      <c r="R15" s="32" t="str">
        <f t="shared" si="33"/>
        <v xml:space="preserve"> </v>
      </c>
      <c r="S15" s="32" t="str">
        <f t="shared" si="34"/>
        <v xml:space="preserve"> </v>
      </c>
      <c r="T15" s="32" t="str">
        <f t="shared" si="35"/>
        <v xml:space="preserve"> </v>
      </c>
      <c r="U15" s="32" t="str">
        <f t="shared" si="36"/>
        <v xml:space="preserve"> </v>
      </c>
      <c r="V15" s="32" t="str">
        <f t="shared" si="37"/>
        <v xml:space="preserve"> </v>
      </c>
      <c r="W15" s="32" t="str">
        <f t="shared" si="38"/>
        <v xml:space="preserve"> </v>
      </c>
      <c r="X15" s="40"/>
      <c r="Y15" s="32" t="str">
        <f t="shared" si="39"/>
        <v xml:space="preserve"> </v>
      </c>
      <c r="Z15" s="32" t="str">
        <f t="shared" si="40"/>
        <v xml:space="preserve"> </v>
      </c>
      <c r="AA15" s="32" t="str">
        <f t="shared" si="41"/>
        <v xml:space="preserve"> </v>
      </c>
      <c r="AB15" s="32" t="str">
        <f t="shared" si="42"/>
        <v xml:space="preserve"> </v>
      </c>
      <c r="AC15" s="32" t="str">
        <f t="shared" si="43"/>
        <v xml:space="preserve"> </v>
      </c>
      <c r="AD15" s="40"/>
    </row>
    <row r="16" spans="1:30" x14ac:dyDescent="0.3">
      <c r="A16" s="138"/>
      <c r="B16" s="138"/>
      <c r="C16" s="40"/>
      <c r="D16" s="32">
        <f>TekTaEokul8!E16</f>
        <v>0</v>
      </c>
      <c r="E16" s="32" t="str">
        <f t="shared" si="22"/>
        <v xml:space="preserve"> </v>
      </c>
      <c r="F16" s="32" t="b">
        <f t="shared" si="23"/>
        <v>0</v>
      </c>
      <c r="G16" s="41"/>
      <c r="H16" s="32" t="str">
        <f t="shared" si="24"/>
        <v xml:space="preserve"> </v>
      </c>
      <c r="I16" s="32" t="str">
        <f t="shared" si="25"/>
        <v xml:space="preserve"> </v>
      </c>
      <c r="J16" s="32" t="str">
        <f t="shared" si="26"/>
        <v xml:space="preserve"> </v>
      </c>
      <c r="K16" s="32" t="str">
        <f t="shared" si="27"/>
        <v xml:space="preserve"> </v>
      </c>
      <c r="L16" s="32" t="str">
        <f t="shared" si="28"/>
        <v xml:space="preserve"> </v>
      </c>
      <c r="M16" s="40"/>
      <c r="N16" s="32" t="str">
        <f t="shared" si="29"/>
        <v xml:space="preserve"> </v>
      </c>
      <c r="O16" s="32" t="str">
        <f t="shared" si="30"/>
        <v xml:space="preserve"> </v>
      </c>
      <c r="P16" s="32" t="str">
        <f t="shared" si="31"/>
        <v xml:space="preserve"> </v>
      </c>
      <c r="Q16" s="32" t="str">
        <f t="shared" si="32"/>
        <v xml:space="preserve"> </v>
      </c>
      <c r="R16" s="32" t="str">
        <f t="shared" si="33"/>
        <v xml:space="preserve"> </v>
      </c>
      <c r="S16" s="32" t="str">
        <f t="shared" si="34"/>
        <v xml:space="preserve"> </v>
      </c>
      <c r="T16" s="32" t="str">
        <f t="shared" si="35"/>
        <v xml:space="preserve"> </v>
      </c>
      <c r="U16" s="32" t="str">
        <f t="shared" si="36"/>
        <v xml:space="preserve"> </v>
      </c>
      <c r="V16" s="32" t="str">
        <f t="shared" si="37"/>
        <v xml:space="preserve"> </v>
      </c>
      <c r="W16" s="32" t="str">
        <f t="shared" si="38"/>
        <v xml:space="preserve"> </v>
      </c>
      <c r="X16" s="40"/>
      <c r="Y16" s="32" t="str">
        <f t="shared" si="39"/>
        <v xml:space="preserve"> </v>
      </c>
      <c r="Z16" s="32" t="str">
        <f t="shared" si="40"/>
        <v xml:space="preserve"> </v>
      </c>
      <c r="AA16" s="32" t="str">
        <f t="shared" si="41"/>
        <v xml:space="preserve"> </v>
      </c>
      <c r="AB16" s="32" t="str">
        <f t="shared" si="42"/>
        <v xml:space="preserve"> </v>
      </c>
      <c r="AC16" s="32" t="str">
        <f t="shared" si="43"/>
        <v xml:space="preserve"> </v>
      </c>
      <c r="AD16" s="40"/>
    </row>
    <row r="17" spans="1:30" x14ac:dyDescent="0.3">
      <c r="A17" s="138"/>
      <c r="B17" s="138"/>
      <c r="C17" s="40"/>
      <c r="D17" s="32">
        <f>TekTaEokul8!E17</f>
        <v>0</v>
      </c>
      <c r="E17" s="32" t="str">
        <f t="shared" si="22"/>
        <v xml:space="preserve"> </v>
      </c>
      <c r="F17" s="32" t="b">
        <f t="shared" si="23"/>
        <v>0</v>
      </c>
      <c r="G17" s="41"/>
      <c r="H17" s="32" t="str">
        <f t="shared" si="24"/>
        <v xml:space="preserve"> </v>
      </c>
      <c r="I17" s="32" t="str">
        <f t="shared" si="25"/>
        <v xml:space="preserve"> </v>
      </c>
      <c r="J17" s="32" t="str">
        <f t="shared" si="26"/>
        <v xml:space="preserve"> </v>
      </c>
      <c r="K17" s="32" t="str">
        <f t="shared" si="27"/>
        <v xml:space="preserve"> </v>
      </c>
      <c r="L17" s="32" t="str">
        <f t="shared" si="28"/>
        <v xml:space="preserve"> </v>
      </c>
      <c r="M17" s="40"/>
      <c r="N17" s="32" t="str">
        <f t="shared" si="29"/>
        <v xml:space="preserve"> </v>
      </c>
      <c r="O17" s="32" t="str">
        <f t="shared" si="30"/>
        <v xml:space="preserve"> </v>
      </c>
      <c r="P17" s="32" t="str">
        <f t="shared" si="31"/>
        <v xml:space="preserve"> </v>
      </c>
      <c r="Q17" s="32" t="str">
        <f t="shared" si="32"/>
        <v xml:space="preserve"> </v>
      </c>
      <c r="R17" s="32" t="str">
        <f t="shared" si="33"/>
        <v xml:space="preserve"> </v>
      </c>
      <c r="S17" s="32" t="str">
        <f t="shared" si="34"/>
        <v xml:space="preserve"> </v>
      </c>
      <c r="T17" s="32" t="str">
        <f t="shared" si="35"/>
        <v xml:space="preserve"> </v>
      </c>
      <c r="U17" s="32" t="str">
        <f t="shared" si="36"/>
        <v xml:space="preserve"> </v>
      </c>
      <c r="V17" s="32" t="str">
        <f t="shared" si="37"/>
        <v xml:space="preserve"> </v>
      </c>
      <c r="W17" s="32" t="str">
        <f t="shared" si="38"/>
        <v xml:space="preserve"> </v>
      </c>
      <c r="X17" s="40"/>
      <c r="Y17" s="32" t="str">
        <f t="shared" si="39"/>
        <v xml:space="preserve"> </v>
      </c>
      <c r="Z17" s="32" t="str">
        <f t="shared" si="40"/>
        <v xml:space="preserve"> </v>
      </c>
      <c r="AA17" s="32" t="str">
        <f t="shared" si="41"/>
        <v xml:space="preserve"> </v>
      </c>
      <c r="AB17" s="32" t="str">
        <f t="shared" si="42"/>
        <v xml:space="preserve"> </v>
      </c>
      <c r="AC17" s="32" t="str">
        <f t="shared" si="43"/>
        <v xml:space="preserve"> </v>
      </c>
      <c r="AD17" s="40"/>
    </row>
    <row r="18" spans="1:30" x14ac:dyDescent="0.3">
      <c r="A18" s="138"/>
      <c r="B18" s="138"/>
      <c r="C18" s="40"/>
      <c r="D18" s="32">
        <f>TekTaEokul8!E18</f>
        <v>0</v>
      </c>
      <c r="E18" s="32" t="str">
        <f t="shared" si="22"/>
        <v xml:space="preserve"> </v>
      </c>
      <c r="F18" s="32" t="b">
        <f t="shared" si="23"/>
        <v>0</v>
      </c>
      <c r="G18" s="41"/>
      <c r="H18" s="32" t="str">
        <f t="shared" si="24"/>
        <v xml:space="preserve"> </v>
      </c>
      <c r="I18" s="32" t="str">
        <f t="shared" si="25"/>
        <v xml:space="preserve"> </v>
      </c>
      <c r="J18" s="32" t="str">
        <f t="shared" si="26"/>
        <v xml:space="preserve"> </v>
      </c>
      <c r="K18" s="32" t="str">
        <f t="shared" si="27"/>
        <v xml:space="preserve"> </v>
      </c>
      <c r="L18" s="32" t="str">
        <f t="shared" si="28"/>
        <v xml:space="preserve"> </v>
      </c>
      <c r="M18" s="40"/>
      <c r="N18" s="32" t="str">
        <f t="shared" si="29"/>
        <v xml:space="preserve"> </v>
      </c>
      <c r="O18" s="32" t="str">
        <f t="shared" si="30"/>
        <v xml:space="preserve"> </v>
      </c>
      <c r="P18" s="32" t="str">
        <f t="shared" si="31"/>
        <v xml:space="preserve"> </v>
      </c>
      <c r="Q18" s="32" t="str">
        <f t="shared" si="32"/>
        <v xml:space="preserve"> </v>
      </c>
      <c r="R18" s="32" t="str">
        <f t="shared" si="33"/>
        <v xml:space="preserve"> </v>
      </c>
      <c r="S18" s="32" t="str">
        <f t="shared" si="34"/>
        <v xml:space="preserve"> </v>
      </c>
      <c r="T18" s="32" t="str">
        <f t="shared" si="35"/>
        <v xml:space="preserve"> </v>
      </c>
      <c r="U18" s="32" t="str">
        <f t="shared" si="36"/>
        <v xml:space="preserve"> </v>
      </c>
      <c r="V18" s="32" t="str">
        <f t="shared" si="37"/>
        <v xml:space="preserve"> </v>
      </c>
      <c r="W18" s="32" t="str">
        <f t="shared" si="38"/>
        <v xml:space="preserve"> </v>
      </c>
      <c r="X18" s="40"/>
      <c r="Y18" s="32" t="str">
        <f t="shared" si="39"/>
        <v xml:space="preserve"> </v>
      </c>
      <c r="Z18" s="32" t="str">
        <f t="shared" si="40"/>
        <v xml:space="preserve"> </v>
      </c>
      <c r="AA18" s="32" t="str">
        <f t="shared" si="41"/>
        <v xml:space="preserve"> </v>
      </c>
      <c r="AB18" s="32" t="str">
        <f t="shared" si="42"/>
        <v xml:space="preserve"> </v>
      </c>
      <c r="AC18" s="32" t="str">
        <f t="shared" si="43"/>
        <v xml:space="preserve"> </v>
      </c>
      <c r="AD18" s="40"/>
    </row>
    <row r="19" spans="1:30" x14ac:dyDescent="0.3">
      <c r="A19" s="138"/>
      <c r="B19" s="138"/>
      <c r="C19" s="40"/>
      <c r="D19" s="32">
        <f>TekTaEokul8!E19</f>
        <v>0</v>
      </c>
      <c r="E19" s="32" t="str">
        <f t="shared" si="22"/>
        <v xml:space="preserve"> </v>
      </c>
      <c r="F19" s="32" t="b">
        <f t="shared" si="23"/>
        <v>0</v>
      </c>
      <c r="G19" s="41"/>
      <c r="H19" s="32" t="str">
        <f t="shared" si="24"/>
        <v xml:space="preserve"> </v>
      </c>
      <c r="I19" s="32" t="str">
        <f t="shared" si="25"/>
        <v xml:space="preserve"> </v>
      </c>
      <c r="J19" s="32" t="str">
        <f t="shared" si="26"/>
        <v xml:space="preserve"> </v>
      </c>
      <c r="K19" s="32" t="str">
        <f t="shared" si="27"/>
        <v xml:space="preserve"> </v>
      </c>
      <c r="L19" s="32" t="str">
        <f t="shared" si="28"/>
        <v xml:space="preserve"> </v>
      </c>
      <c r="M19" s="40"/>
      <c r="N19" s="32" t="str">
        <f t="shared" si="29"/>
        <v xml:space="preserve"> </v>
      </c>
      <c r="O19" s="32" t="str">
        <f t="shared" si="30"/>
        <v xml:space="preserve"> </v>
      </c>
      <c r="P19" s="32" t="str">
        <f t="shared" si="31"/>
        <v xml:space="preserve"> </v>
      </c>
      <c r="Q19" s="32" t="str">
        <f t="shared" si="32"/>
        <v xml:space="preserve"> </v>
      </c>
      <c r="R19" s="32" t="str">
        <f t="shared" si="33"/>
        <v xml:space="preserve"> </v>
      </c>
      <c r="S19" s="32" t="str">
        <f t="shared" si="34"/>
        <v xml:space="preserve"> </v>
      </c>
      <c r="T19" s="32" t="str">
        <f t="shared" si="35"/>
        <v xml:space="preserve"> </v>
      </c>
      <c r="U19" s="32" t="str">
        <f t="shared" si="36"/>
        <v xml:space="preserve"> </v>
      </c>
      <c r="V19" s="32" t="str">
        <f t="shared" si="37"/>
        <v xml:space="preserve"> </v>
      </c>
      <c r="W19" s="32" t="str">
        <f t="shared" si="38"/>
        <v xml:space="preserve"> </v>
      </c>
      <c r="X19" s="40"/>
      <c r="Y19" s="32" t="str">
        <f t="shared" si="39"/>
        <v xml:space="preserve"> </v>
      </c>
      <c r="Z19" s="32" t="str">
        <f t="shared" si="40"/>
        <v xml:space="preserve"> </v>
      </c>
      <c r="AA19" s="32" t="str">
        <f t="shared" si="41"/>
        <v xml:space="preserve"> </v>
      </c>
      <c r="AB19" s="32" t="str">
        <f t="shared" si="42"/>
        <v xml:space="preserve"> </v>
      </c>
      <c r="AC19" s="32" t="str">
        <f t="shared" si="43"/>
        <v xml:space="preserve"> </v>
      </c>
      <c r="AD19" s="40"/>
    </row>
    <row r="20" spans="1:30" x14ac:dyDescent="0.3">
      <c r="A20" s="138"/>
      <c r="B20" s="138"/>
      <c r="C20" s="40"/>
      <c r="D20" s="32">
        <f>TekTaEokul8!E20</f>
        <v>0</v>
      </c>
      <c r="E20" s="32" t="str">
        <f t="shared" si="22"/>
        <v xml:space="preserve"> </v>
      </c>
      <c r="F20" s="32" t="b">
        <f t="shared" si="23"/>
        <v>0</v>
      </c>
      <c r="G20" s="41"/>
      <c r="H20" s="32" t="str">
        <f t="shared" si="24"/>
        <v xml:space="preserve"> </v>
      </c>
      <c r="I20" s="32" t="str">
        <f t="shared" si="25"/>
        <v xml:space="preserve"> </v>
      </c>
      <c r="J20" s="32" t="str">
        <f t="shared" si="26"/>
        <v xml:space="preserve"> </v>
      </c>
      <c r="K20" s="32" t="str">
        <f t="shared" si="27"/>
        <v xml:space="preserve"> </v>
      </c>
      <c r="L20" s="32" t="str">
        <f t="shared" si="28"/>
        <v xml:space="preserve"> </v>
      </c>
      <c r="M20" s="40"/>
      <c r="N20" s="32" t="str">
        <f t="shared" si="29"/>
        <v xml:space="preserve"> </v>
      </c>
      <c r="O20" s="32" t="str">
        <f t="shared" si="30"/>
        <v xml:space="preserve"> </v>
      </c>
      <c r="P20" s="32" t="str">
        <f t="shared" si="31"/>
        <v xml:space="preserve"> </v>
      </c>
      <c r="Q20" s="32" t="str">
        <f t="shared" si="32"/>
        <v xml:space="preserve"> </v>
      </c>
      <c r="R20" s="32" t="str">
        <f t="shared" si="33"/>
        <v xml:space="preserve"> </v>
      </c>
      <c r="S20" s="32" t="str">
        <f t="shared" si="34"/>
        <v xml:space="preserve"> </v>
      </c>
      <c r="T20" s="32" t="str">
        <f t="shared" si="35"/>
        <v xml:space="preserve"> </v>
      </c>
      <c r="U20" s="32" t="str">
        <f t="shared" si="36"/>
        <v xml:space="preserve"> </v>
      </c>
      <c r="V20" s="32" t="str">
        <f t="shared" si="37"/>
        <v xml:space="preserve"> </v>
      </c>
      <c r="W20" s="32" t="str">
        <f t="shared" si="38"/>
        <v xml:space="preserve"> </v>
      </c>
      <c r="X20" s="40"/>
      <c r="Y20" s="32" t="str">
        <f t="shared" si="39"/>
        <v xml:space="preserve"> </v>
      </c>
      <c r="Z20" s="32" t="str">
        <f t="shared" si="40"/>
        <v xml:space="preserve"> </v>
      </c>
      <c r="AA20" s="32" t="str">
        <f t="shared" si="41"/>
        <v xml:space="preserve"> </v>
      </c>
      <c r="AB20" s="32" t="str">
        <f t="shared" si="42"/>
        <v xml:space="preserve"> </v>
      </c>
      <c r="AC20" s="32" t="str">
        <f t="shared" si="43"/>
        <v xml:space="preserve"> </v>
      </c>
      <c r="AD20" s="40"/>
    </row>
    <row r="21" spans="1:30" x14ac:dyDescent="0.3">
      <c r="A21" s="138"/>
      <c r="B21" s="138"/>
      <c r="C21" s="40"/>
      <c r="D21" s="32">
        <f>TekTaEokul8!E21</f>
        <v>0</v>
      </c>
      <c r="E21" s="32" t="str">
        <f t="shared" si="22"/>
        <v xml:space="preserve"> </v>
      </c>
      <c r="F21" s="32" t="b">
        <f t="shared" si="23"/>
        <v>0</v>
      </c>
      <c r="G21" s="41"/>
      <c r="H21" s="32" t="str">
        <f t="shared" si="24"/>
        <v xml:space="preserve"> </v>
      </c>
      <c r="I21" s="32" t="str">
        <f t="shared" si="25"/>
        <v xml:space="preserve"> </v>
      </c>
      <c r="J21" s="32" t="str">
        <f t="shared" si="26"/>
        <v xml:space="preserve"> </v>
      </c>
      <c r="K21" s="32" t="str">
        <f t="shared" si="27"/>
        <v xml:space="preserve"> </v>
      </c>
      <c r="L21" s="32" t="str">
        <f t="shared" si="28"/>
        <v xml:space="preserve"> </v>
      </c>
      <c r="M21" s="40"/>
      <c r="N21" s="32" t="str">
        <f t="shared" si="29"/>
        <v xml:space="preserve"> </v>
      </c>
      <c r="O21" s="32" t="str">
        <f t="shared" si="30"/>
        <v xml:space="preserve"> </v>
      </c>
      <c r="P21" s="32" t="str">
        <f t="shared" si="31"/>
        <v xml:space="preserve"> </v>
      </c>
      <c r="Q21" s="32" t="str">
        <f t="shared" si="32"/>
        <v xml:space="preserve"> </v>
      </c>
      <c r="R21" s="32" t="str">
        <f t="shared" si="33"/>
        <v xml:space="preserve"> </v>
      </c>
      <c r="S21" s="32" t="str">
        <f t="shared" si="34"/>
        <v xml:space="preserve"> </v>
      </c>
      <c r="T21" s="32" t="str">
        <f t="shared" si="35"/>
        <v xml:space="preserve"> </v>
      </c>
      <c r="U21" s="32" t="str">
        <f t="shared" si="36"/>
        <v xml:space="preserve"> </v>
      </c>
      <c r="V21" s="32" t="str">
        <f t="shared" si="37"/>
        <v xml:space="preserve"> </v>
      </c>
      <c r="W21" s="32" t="str">
        <f t="shared" si="38"/>
        <v xml:space="preserve"> </v>
      </c>
      <c r="X21" s="40"/>
      <c r="Y21" s="32" t="str">
        <f t="shared" si="39"/>
        <v xml:space="preserve"> </v>
      </c>
      <c r="Z21" s="32" t="str">
        <f t="shared" si="40"/>
        <v xml:space="preserve"> </v>
      </c>
      <c r="AA21" s="32" t="str">
        <f t="shared" si="41"/>
        <v xml:space="preserve"> </v>
      </c>
      <c r="AB21" s="32" t="str">
        <f t="shared" si="42"/>
        <v xml:space="preserve"> </v>
      </c>
      <c r="AC21" s="32" t="str">
        <f t="shared" si="43"/>
        <v xml:space="preserve"> </v>
      </c>
      <c r="AD21" s="40"/>
    </row>
    <row r="22" spans="1:30" x14ac:dyDescent="0.3">
      <c r="A22" s="138"/>
      <c r="B22" s="138"/>
      <c r="C22" s="40"/>
      <c r="D22" s="32">
        <f>TekTaEokul8!E22</f>
        <v>0</v>
      </c>
      <c r="E22" s="32" t="str">
        <f t="shared" si="22"/>
        <v xml:space="preserve"> </v>
      </c>
      <c r="F22" s="32" t="b">
        <f t="shared" si="23"/>
        <v>0</v>
      </c>
      <c r="G22" s="41"/>
      <c r="H22" s="32" t="str">
        <f t="shared" si="24"/>
        <v xml:space="preserve"> </v>
      </c>
      <c r="I22" s="32" t="str">
        <f t="shared" si="25"/>
        <v xml:space="preserve"> </v>
      </c>
      <c r="J22" s="32" t="str">
        <f t="shared" si="26"/>
        <v xml:space="preserve"> </v>
      </c>
      <c r="K22" s="32" t="str">
        <f t="shared" si="27"/>
        <v xml:space="preserve"> </v>
      </c>
      <c r="L22" s="32" t="str">
        <f t="shared" si="28"/>
        <v xml:space="preserve"> </v>
      </c>
      <c r="M22" s="40"/>
      <c r="N22" s="32" t="str">
        <f t="shared" si="29"/>
        <v xml:space="preserve"> </v>
      </c>
      <c r="O22" s="32" t="str">
        <f t="shared" si="30"/>
        <v xml:space="preserve"> </v>
      </c>
      <c r="P22" s="32" t="str">
        <f t="shared" si="31"/>
        <v xml:space="preserve"> </v>
      </c>
      <c r="Q22" s="32" t="str">
        <f t="shared" si="32"/>
        <v xml:space="preserve"> </v>
      </c>
      <c r="R22" s="32" t="str">
        <f t="shared" si="33"/>
        <v xml:space="preserve"> </v>
      </c>
      <c r="S22" s="32" t="str">
        <f t="shared" si="34"/>
        <v xml:space="preserve"> </v>
      </c>
      <c r="T22" s="32" t="str">
        <f t="shared" si="35"/>
        <v xml:space="preserve"> </v>
      </c>
      <c r="U22" s="32" t="str">
        <f t="shared" si="36"/>
        <v xml:space="preserve"> </v>
      </c>
      <c r="V22" s="32" t="str">
        <f t="shared" si="37"/>
        <v xml:space="preserve"> </v>
      </c>
      <c r="W22" s="32" t="str">
        <f t="shared" si="38"/>
        <v xml:space="preserve"> </v>
      </c>
      <c r="X22" s="40"/>
      <c r="Y22" s="32" t="str">
        <f t="shared" si="39"/>
        <v xml:space="preserve"> </v>
      </c>
      <c r="Z22" s="32" t="str">
        <f t="shared" si="40"/>
        <v xml:space="preserve"> </v>
      </c>
      <c r="AA22" s="32" t="str">
        <f t="shared" si="41"/>
        <v xml:space="preserve"> </v>
      </c>
      <c r="AB22" s="32" t="str">
        <f t="shared" si="42"/>
        <v xml:space="preserve"> </v>
      </c>
      <c r="AC22" s="32" t="str">
        <f t="shared" si="43"/>
        <v xml:space="preserve"> </v>
      </c>
      <c r="AD22" s="40"/>
    </row>
    <row r="23" spans="1:30" x14ac:dyDescent="0.3">
      <c r="A23" s="138"/>
      <c r="B23" s="138"/>
      <c r="C23" s="40"/>
      <c r="D23" s="32">
        <f>TekTaEokul8!E23</f>
        <v>0</v>
      </c>
      <c r="E23" s="32" t="str">
        <f t="shared" si="22"/>
        <v xml:space="preserve"> </v>
      </c>
      <c r="F23" s="32" t="b">
        <f t="shared" si="23"/>
        <v>0</v>
      </c>
      <c r="G23" s="41"/>
      <c r="H23" s="32" t="str">
        <f t="shared" si="24"/>
        <v xml:space="preserve"> </v>
      </c>
      <c r="I23" s="32" t="str">
        <f t="shared" si="25"/>
        <v xml:space="preserve"> </v>
      </c>
      <c r="J23" s="32" t="str">
        <f t="shared" si="26"/>
        <v xml:space="preserve"> </v>
      </c>
      <c r="K23" s="32" t="str">
        <f t="shared" si="27"/>
        <v xml:space="preserve"> </v>
      </c>
      <c r="L23" s="32" t="str">
        <f t="shared" si="28"/>
        <v xml:space="preserve"> </v>
      </c>
      <c r="M23" s="40"/>
      <c r="N23" s="32" t="str">
        <f t="shared" si="29"/>
        <v xml:space="preserve"> </v>
      </c>
      <c r="O23" s="32" t="str">
        <f t="shared" si="30"/>
        <v xml:space="preserve"> </v>
      </c>
      <c r="P23" s="32" t="str">
        <f t="shared" si="31"/>
        <v xml:space="preserve"> </v>
      </c>
      <c r="Q23" s="32" t="str">
        <f t="shared" si="32"/>
        <v xml:space="preserve"> </v>
      </c>
      <c r="R23" s="32" t="str">
        <f t="shared" si="33"/>
        <v xml:space="preserve"> </v>
      </c>
      <c r="S23" s="32" t="str">
        <f t="shared" si="34"/>
        <v xml:space="preserve"> </v>
      </c>
      <c r="T23" s="32" t="str">
        <f t="shared" si="35"/>
        <v xml:space="preserve"> </v>
      </c>
      <c r="U23" s="32" t="str">
        <f t="shared" si="36"/>
        <v xml:space="preserve"> </v>
      </c>
      <c r="V23" s="32" t="str">
        <f t="shared" si="37"/>
        <v xml:space="preserve"> </v>
      </c>
      <c r="W23" s="32" t="str">
        <f t="shared" si="38"/>
        <v xml:space="preserve"> </v>
      </c>
      <c r="X23" s="40"/>
      <c r="Y23" s="32" t="str">
        <f t="shared" si="39"/>
        <v xml:space="preserve"> </v>
      </c>
      <c r="Z23" s="32" t="str">
        <f t="shared" si="40"/>
        <v xml:space="preserve"> </v>
      </c>
      <c r="AA23" s="32" t="str">
        <f t="shared" si="41"/>
        <v xml:space="preserve"> </v>
      </c>
      <c r="AB23" s="32" t="str">
        <f t="shared" si="42"/>
        <v xml:space="preserve"> </v>
      </c>
      <c r="AC23" s="32" t="str">
        <f t="shared" si="43"/>
        <v xml:space="preserve"> </v>
      </c>
      <c r="AD23" s="40"/>
    </row>
    <row r="24" spans="1:30" x14ac:dyDescent="0.3">
      <c r="A24" s="138"/>
      <c r="B24" s="138"/>
      <c r="C24" s="40"/>
      <c r="D24" s="32">
        <f>TekTaEokul8!E24</f>
        <v>0</v>
      </c>
      <c r="E24" s="32" t="str">
        <f t="shared" si="22"/>
        <v xml:space="preserve"> </v>
      </c>
      <c r="F24" s="32" t="b">
        <f t="shared" si="23"/>
        <v>0</v>
      </c>
      <c r="G24" s="41"/>
      <c r="H24" s="32" t="str">
        <f t="shared" si="24"/>
        <v xml:space="preserve"> </v>
      </c>
      <c r="I24" s="32" t="str">
        <f t="shared" si="25"/>
        <v xml:space="preserve"> </v>
      </c>
      <c r="J24" s="32" t="str">
        <f t="shared" si="26"/>
        <v xml:space="preserve"> </v>
      </c>
      <c r="K24" s="32" t="str">
        <f t="shared" si="27"/>
        <v xml:space="preserve"> </v>
      </c>
      <c r="L24" s="32" t="str">
        <f t="shared" si="28"/>
        <v xml:space="preserve"> </v>
      </c>
      <c r="M24" s="40"/>
      <c r="N24" s="32" t="str">
        <f t="shared" si="29"/>
        <v xml:space="preserve"> </v>
      </c>
      <c r="O24" s="32" t="str">
        <f t="shared" si="30"/>
        <v xml:space="preserve"> </v>
      </c>
      <c r="P24" s="32" t="str">
        <f t="shared" si="31"/>
        <v xml:space="preserve"> </v>
      </c>
      <c r="Q24" s="32" t="str">
        <f t="shared" si="32"/>
        <v xml:space="preserve"> </v>
      </c>
      <c r="R24" s="32" t="str">
        <f t="shared" si="33"/>
        <v xml:space="preserve"> </v>
      </c>
      <c r="S24" s="32" t="str">
        <f t="shared" si="34"/>
        <v xml:space="preserve"> </v>
      </c>
      <c r="T24" s="32" t="str">
        <f t="shared" si="35"/>
        <v xml:space="preserve"> </v>
      </c>
      <c r="U24" s="32" t="str">
        <f t="shared" si="36"/>
        <v xml:space="preserve"> </v>
      </c>
      <c r="V24" s="32" t="str">
        <f t="shared" si="37"/>
        <v xml:space="preserve"> </v>
      </c>
      <c r="W24" s="32" t="str">
        <f t="shared" si="38"/>
        <v xml:space="preserve"> </v>
      </c>
      <c r="X24" s="40"/>
      <c r="Y24" s="32" t="str">
        <f t="shared" si="39"/>
        <v xml:space="preserve"> </v>
      </c>
      <c r="Z24" s="32" t="str">
        <f t="shared" si="40"/>
        <v xml:space="preserve"> </v>
      </c>
      <c r="AA24" s="32" t="str">
        <f t="shared" si="41"/>
        <v xml:space="preserve"> </v>
      </c>
      <c r="AB24" s="32" t="str">
        <f t="shared" si="42"/>
        <v xml:space="preserve"> </v>
      </c>
      <c r="AC24" s="32" t="str">
        <f t="shared" si="43"/>
        <v xml:space="preserve"> </v>
      </c>
      <c r="AD24" s="40"/>
    </row>
    <row r="25" spans="1:30" x14ac:dyDescent="0.3">
      <c r="A25" s="138"/>
      <c r="B25" s="138"/>
      <c r="C25" s="40"/>
      <c r="D25" s="32">
        <f>TekTaEokul8!E25</f>
        <v>0</v>
      </c>
      <c r="E25" s="32" t="str">
        <f t="shared" si="22"/>
        <v xml:space="preserve"> </v>
      </c>
      <c r="F25" s="32" t="b">
        <f t="shared" si="23"/>
        <v>0</v>
      </c>
      <c r="G25" s="41"/>
      <c r="H25" s="32" t="str">
        <f t="shared" si="24"/>
        <v xml:space="preserve"> </v>
      </c>
      <c r="I25" s="32" t="str">
        <f t="shared" si="25"/>
        <v xml:space="preserve"> </v>
      </c>
      <c r="J25" s="32" t="str">
        <f t="shared" si="26"/>
        <v xml:space="preserve"> </v>
      </c>
      <c r="K25" s="32" t="str">
        <f t="shared" si="27"/>
        <v xml:space="preserve"> </v>
      </c>
      <c r="L25" s="32" t="str">
        <f t="shared" si="28"/>
        <v xml:space="preserve"> </v>
      </c>
      <c r="M25" s="40"/>
      <c r="N25" s="32" t="str">
        <f t="shared" si="29"/>
        <v xml:space="preserve"> </v>
      </c>
      <c r="O25" s="32" t="str">
        <f t="shared" si="30"/>
        <v xml:space="preserve"> </v>
      </c>
      <c r="P25" s="32" t="str">
        <f t="shared" si="31"/>
        <v xml:space="preserve"> </v>
      </c>
      <c r="Q25" s="32" t="str">
        <f t="shared" si="32"/>
        <v xml:space="preserve"> </v>
      </c>
      <c r="R25" s="32" t="str">
        <f t="shared" si="33"/>
        <v xml:space="preserve"> </v>
      </c>
      <c r="S25" s="32" t="str">
        <f t="shared" si="34"/>
        <v xml:space="preserve"> </v>
      </c>
      <c r="T25" s="32" t="str">
        <f t="shared" si="35"/>
        <v xml:space="preserve"> </v>
      </c>
      <c r="U25" s="32" t="str">
        <f t="shared" si="36"/>
        <v xml:space="preserve"> </v>
      </c>
      <c r="V25" s="32" t="str">
        <f t="shared" si="37"/>
        <v xml:space="preserve"> </v>
      </c>
      <c r="W25" s="32" t="str">
        <f t="shared" si="38"/>
        <v xml:space="preserve"> </v>
      </c>
      <c r="X25" s="40"/>
      <c r="Y25" s="32" t="str">
        <f t="shared" si="39"/>
        <v xml:space="preserve"> </v>
      </c>
      <c r="Z25" s="32" t="str">
        <f t="shared" si="40"/>
        <v xml:space="preserve"> </v>
      </c>
      <c r="AA25" s="32" t="str">
        <f t="shared" si="41"/>
        <v xml:space="preserve"> </v>
      </c>
      <c r="AB25" s="32" t="str">
        <f t="shared" si="42"/>
        <v xml:space="preserve"> </v>
      </c>
      <c r="AC25" s="32" t="str">
        <f t="shared" si="43"/>
        <v xml:space="preserve"> </v>
      </c>
      <c r="AD25" s="40"/>
    </row>
    <row r="26" spans="1:30" x14ac:dyDescent="0.3">
      <c r="A26" s="138"/>
      <c r="B26" s="138"/>
      <c r="C26" s="40"/>
      <c r="D26" s="32">
        <f>TekTaEokul8!E26</f>
        <v>0</v>
      </c>
      <c r="E26" s="32" t="str">
        <f t="shared" si="22"/>
        <v xml:space="preserve"> </v>
      </c>
      <c r="F26" s="32" t="b">
        <f t="shared" si="23"/>
        <v>0</v>
      </c>
      <c r="G26" s="41"/>
      <c r="H26" s="32" t="str">
        <f t="shared" si="24"/>
        <v xml:space="preserve"> </v>
      </c>
      <c r="I26" s="32" t="str">
        <f t="shared" si="25"/>
        <v xml:space="preserve"> </v>
      </c>
      <c r="J26" s="32" t="str">
        <f t="shared" si="26"/>
        <v xml:space="preserve"> </v>
      </c>
      <c r="K26" s="32" t="str">
        <f t="shared" si="27"/>
        <v xml:space="preserve"> </v>
      </c>
      <c r="L26" s="32" t="str">
        <f t="shared" si="28"/>
        <v xml:space="preserve"> </v>
      </c>
      <c r="M26" s="40"/>
      <c r="N26" s="32" t="str">
        <f t="shared" si="29"/>
        <v xml:space="preserve"> </v>
      </c>
      <c r="O26" s="32" t="str">
        <f t="shared" si="30"/>
        <v xml:space="preserve"> </v>
      </c>
      <c r="P26" s="32" t="str">
        <f t="shared" si="31"/>
        <v xml:space="preserve"> </v>
      </c>
      <c r="Q26" s="32" t="str">
        <f t="shared" si="32"/>
        <v xml:space="preserve"> </v>
      </c>
      <c r="R26" s="32" t="str">
        <f t="shared" si="33"/>
        <v xml:space="preserve"> </v>
      </c>
      <c r="S26" s="32" t="str">
        <f t="shared" si="34"/>
        <v xml:space="preserve"> </v>
      </c>
      <c r="T26" s="32" t="str">
        <f t="shared" si="35"/>
        <v xml:space="preserve"> </v>
      </c>
      <c r="U26" s="32" t="str">
        <f t="shared" si="36"/>
        <v xml:space="preserve"> </v>
      </c>
      <c r="V26" s="32" t="str">
        <f t="shared" si="37"/>
        <v xml:space="preserve"> </v>
      </c>
      <c r="W26" s="32" t="str">
        <f t="shared" si="38"/>
        <v xml:space="preserve"> </v>
      </c>
      <c r="X26" s="40"/>
      <c r="Y26" s="32" t="str">
        <f t="shared" si="39"/>
        <v xml:space="preserve"> </v>
      </c>
      <c r="Z26" s="32" t="str">
        <f t="shared" si="40"/>
        <v xml:space="preserve"> </v>
      </c>
      <c r="AA26" s="32" t="str">
        <f t="shared" si="41"/>
        <v xml:space="preserve"> </v>
      </c>
      <c r="AB26" s="32" t="str">
        <f t="shared" si="42"/>
        <v xml:space="preserve"> </v>
      </c>
      <c r="AC26" s="32" t="str">
        <f t="shared" si="43"/>
        <v xml:space="preserve"> </v>
      </c>
      <c r="AD26" s="40"/>
    </row>
    <row r="27" spans="1:30" x14ac:dyDescent="0.3">
      <c r="A27" s="138"/>
      <c r="B27" s="138"/>
      <c r="C27" s="40"/>
      <c r="D27" s="32">
        <f>TekTaEokul8!E27</f>
        <v>0</v>
      </c>
      <c r="E27" s="32" t="str">
        <f t="shared" si="22"/>
        <v xml:space="preserve"> </v>
      </c>
      <c r="F27" s="32" t="b">
        <f t="shared" si="23"/>
        <v>0</v>
      </c>
      <c r="G27" s="41"/>
      <c r="H27" s="32" t="str">
        <f t="shared" si="24"/>
        <v xml:space="preserve"> </v>
      </c>
      <c r="I27" s="32" t="str">
        <f t="shared" si="25"/>
        <v xml:space="preserve"> </v>
      </c>
      <c r="J27" s="32" t="str">
        <f t="shared" si="26"/>
        <v xml:space="preserve"> </v>
      </c>
      <c r="K27" s="32" t="str">
        <f t="shared" si="27"/>
        <v xml:space="preserve"> </v>
      </c>
      <c r="L27" s="32" t="str">
        <f t="shared" si="28"/>
        <v xml:space="preserve"> </v>
      </c>
      <c r="M27" s="40"/>
      <c r="N27" s="32" t="str">
        <f t="shared" si="29"/>
        <v xml:space="preserve"> </v>
      </c>
      <c r="O27" s="32" t="str">
        <f t="shared" si="30"/>
        <v xml:space="preserve"> </v>
      </c>
      <c r="P27" s="32" t="str">
        <f t="shared" si="31"/>
        <v xml:space="preserve"> </v>
      </c>
      <c r="Q27" s="32" t="str">
        <f t="shared" si="32"/>
        <v xml:space="preserve"> </v>
      </c>
      <c r="R27" s="32" t="str">
        <f t="shared" si="33"/>
        <v xml:space="preserve"> </v>
      </c>
      <c r="S27" s="32" t="str">
        <f t="shared" si="34"/>
        <v xml:space="preserve"> </v>
      </c>
      <c r="T27" s="32" t="str">
        <f t="shared" si="35"/>
        <v xml:space="preserve"> </v>
      </c>
      <c r="U27" s="32" t="str">
        <f t="shared" si="36"/>
        <v xml:space="preserve"> </v>
      </c>
      <c r="V27" s="32" t="str">
        <f t="shared" si="37"/>
        <v xml:space="preserve"> </v>
      </c>
      <c r="W27" s="32" t="str">
        <f t="shared" si="38"/>
        <v xml:space="preserve"> </v>
      </c>
      <c r="X27" s="40"/>
      <c r="Y27" s="32" t="str">
        <f t="shared" si="39"/>
        <v xml:space="preserve"> </v>
      </c>
      <c r="Z27" s="32" t="str">
        <f t="shared" si="40"/>
        <v xml:space="preserve"> </v>
      </c>
      <c r="AA27" s="32" t="str">
        <f t="shared" si="41"/>
        <v xml:space="preserve"> </v>
      </c>
      <c r="AB27" s="32" t="str">
        <f t="shared" si="42"/>
        <v xml:space="preserve"> </v>
      </c>
      <c r="AC27" s="32" t="str">
        <f t="shared" si="43"/>
        <v xml:space="preserve"> </v>
      </c>
      <c r="AD27" s="40"/>
    </row>
    <row r="28" spans="1:30" x14ac:dyDescent="0.3">
      <c r="A28" s="138"/>
      <c r="B28" s="138"/>
      <c r="C28" s="40"/>
      <c r="D28" s="32">
        <f>TekTaEokul8!E28</f>
        <v>0</v>
      </c>
      <c r="E28" s="32" t="str">
        <f t="shared" si="22"/>
        <v xml:space="preserve"> </v>
      </c>
      <c r="F28" s="32" t="b">
        <f t="shared" si="23"/>
        <v>0</v>
      </c>
      <c r="G28" s="41"/>
      <c r="H28" s="32" t="str">
        <f t="shared" si="24"/>
        <v xml:space="preserve"> </v>
      </c>
      <c r="I28" s="32" t="str">
        <f t="shared" si="25"/>
        <v xml:space="preserve"> </v>
      </c>
      <c r="J28" s="32" t="str">
        <f t="shared" si="26"/>
        <v xml:space="preserve"> </v>
      </c>
      <c r="K28" s="32" t="str">
        <f t="shared" si="27"/>
        <v xml:space="preserve"> </v>
      </c>
      <c r="L28" s="32" t="str">
        <f t="shared" si="28"/>
        <v xml:space="preserve"> </v>
      </c>
      <c r="M28" s="40"/>
      <c r="N28" s="32" t="str">
        <f t="shared" si="29"/>
        <v xml:space="preserve"> </v>
      </c>
      <c r="O28" s="32" t="str">
        <f t="shared" si="30"/>
        <v xml:space="preserve"> </v>
      </c>
      <c r="P28" s="32" t="str">
        <f t="shared" si="31"/>
        <v xml:space="preserve"> </v>
      </c>
      <c r="Q28" s="32" t="str">
        <f t="shared" si="32"/>
        <v xml:space="preserve"> </v>
      </c>
      <c r="R28" s="32" t="str">
        <f t="shared" si="33"/>
        <v xml:space="preserve"> </v>
      </c>
      <c r="S28" s="32" t="str">
        <f t="shared" si="34"/>
        <v xml:space="preserve"> </v>
      </c>
      <c r="T28" s="32" t="str">
        <f t="shared" si="35"/>
        <v xml:space="preserve"> </v>
      </c>
      <c r="U28" s="32" t="str">
        <f t="shared" si="36"/>
        <v xml:space="preserve"> </v>
      </c>
      <c r="V28" s="32" t="str">
        <f t="shared" si="37"/>
        <v xml:space="preserve"> </v>
      </c>
      <c r="W28" s="32" t="str">
        <f t="shared" si="38"/>
        <v xml:space="preserve"> </v>
      </c>
      <c r="X28" s="40"/>
      <c r="Y28" s="32" t="str">
        <f t="shared" si="39"/>
        <v xml:space="preserve"> </v>
      </c>
      <c r="Z28" s="32" t="str">
        <f t="shared" si="40"/>
        <v xml:space="preserve"> </v>
      </c>
      <c r="AA28" s="32" t="str">
        <f t="shared" si="41"/>
        <v xml:space="preserve"> </v>
      </c>
      <c r="AB28" s="32" t="str">
        <f t="shared" si="42"/>
        <v xml:space="preserve"> </v>
      </c>
      <c r="AC28" s="32" t="str">
        <f t="shared" si="43"/>
        <v xml:space="preserve"> </v>
      </c>
      <c r="AD28" s="40"/>
    </row>
    <row r="29" spans="1:30" x14ac:dyDescent="0.3">
      <c r="A29" s="138"/>
      <c r="B29" s="138"/>
      <c r="C29" s="40"/>
      <c r="D29" s="32">
        <f>TekTaEokul8!E29</f>
        <v>0</v>
      </c>
      <c r="E29" s="32" t="str">
        <f t="shared" si="22"/>
        <v xml:space="preserve"> </v>
      </c>
      <c r="F29" s="32" t="b">
        <f t="shared" si="23"/>
        <v>0</v>
      </c>
      <c r="G29" s="41"/>
      <c r="H29" s="32" t="str">
        <f t="shared" si="24"/>
        <v xml:space="preserve"> </v>
      </c>
      <c r="I29" s="32" t="str">
        <f t="shared" si="25"/>
        <v xml:space="preserve"> </v>
      </c>
      <c r="J29" s="32" t="str">
        <f t="shared" si="26"/>
        <v xml:space="preserve"> </v>
      </c>
      <c r="K29" s="32" t="str">
        <f t="shared" si="27"/>
        <v xml:space="preserve"> </v>
      </c>
      <c r="L29" s="32" t="str">
        <f t="shared" si="28"/>
        <v xml:space="preserve"> </v>
      </c>
      <c r="M29" s="40"/>
      <c r="N29" s="32" t="str">
        <f t="shared" si="29"/>
        <v xml:space="preserve"> </v>
      </c>
      <c r="O29" s="32" t="str">
        <f t="shared" si="30"/>
        <v xml:space="preserve"> </v>
      </c>
      <c r="P29" s="32" t="str">
        <f t="shared" si="31"/>
        <v xml:space="preserve"> </v>
      </c>
      <c r="Q29" s="32" t="str">
        <f t="shared" si="32"/>
        <v xml:space="preserve"> </v>
      </c>
      <c r="R29" s="32" t="str">
        <f t="shared" si="33"/>
        <v xml:space="preserve"> </v>
      </c>
      <c r="S29" s="32" t="str">
        <f t="shared" si="34"/>
        <v xml:space="preserve"> </v>
      </c>
      <c r="T29" s="32" t="str">
        <f t="shared" si="35"/>
        <v xml:space="preserve"> </v>
      </c>
      <c r="U29" s="32" t="str">
        <f t="shared" si="36"/>
        <v xml:space="preserve"> </v>
      </c>
      <c r="V29" s="32" t="str">
        <f t="shared" si="37"/>
        <v xml:space="preserve"> </v>
      </c>
      <c r="W29" s="32" t="str">
        <f t="shared" si="38"/>
        <v xml:space="preserve"> </v>
      </c>
      <c r="X29" s="40"/>
      <c r="Y29" s="32" t="str">
        <f t="shared" si="39"/>
        <v xml:space="preserve"> </v>
      </c>
      <c r="Z29" s="32" t="str">
        <f t="shared" si="40"/>
        <v xml:space="preserve"> </v>
      </c>
      <c r="AA29" s="32" t="str">
        <f t="shared" si="41"/>
        <v xml:space="preserve"> </v>
      </c>
      <c r="AB29" s="32" t="str">
        <f t="shared" si="42"/>
        <v xml:space="preserve"> </v>
      </c>
      <c r="AC29" s="32" t="str">
        <f t="shared" si="43"/>
        <v xml:space="preserve"> </v>
      </c>
      <c r="AD29" s="40"/>
    </row>
    <row r="30" spans="1:30" x14ac:dyDescent="0.3">
      <c r="A30" s="138"/>
      <c r="B30" s="138"/>
      <c r="C30" s="40"/>
      <c r="D30" s="32">
        <f>TekTaEokul8!E30</f>
        <v>0</v>
      </c>
      <c r="E30" s="32" t="str">
        <f t="shared" si="22"/>
        <v xml:space="preserve"> </v>
      </c>
      <c r="F30" s="32" t="b">
        <f t="shared" si="23"/>
        <v>0</v>
      </c>
      <c r="G30" s="41"/>
      <c r="H30" s="32" t="str">
        <f t="shared" si="24"/>
        <v xml:space="preserve"> </v>
      </c>
      <c r="I30" s="32" t="str">
        <f t="shared" si="25"/>
        <v xml:space="preserve"> </v>
      </c>
      <c r="J30" s="32" t="str">
        <f t="shared" si="26"/>
        <v xml:space="preserve"> </v>
      </c>
      <c r="K30" s="32" t="str">
        <f t="shared" si="27"/>
        <v xml:space="preserve"> </v>
      </c>
      <c r="L30" s="32" t="str">
        <f t="shared" si="28"/>
        <v xml:space="preserve"> </v>
      </c>
      <c r="M30" s="40"/>
      <c r="N30" s="32" t="str">
        <f t="shared" si="29"/>
        <v xml:space="preserve"> </v>
      </c>
      <c r="O30" s="32" t="str">
        <f t="shared" si="30"/>
        <v xml:space="preserve"> </v>
      </c>
      <c r="P30" s="32" t="str">
        <f t="shared" si="31"/>
        <v xml:space="preserve"> </v>
      </c>
      <c r="Q30" s="32" t="str">
        <f t="shared" si="32"/>
        <v xml:space="preserve"> </v>
      </c>
      <c r="R30" s="32" t="str">
        <f t="shared" si="33"/>
        <v xml:space="preserve"> </v>
      </c>
      <c r="S30" s="32" t="str">
        <f t="shared" si="34"/>
        <v xml:space="preserve"> </v>
      </c>
      <c r="T30" s="32" t="str">
        <f t="shared" si="35"/>
        <v xml:space="preserve"> </v>
      </c>
      <c r="U30" s="32" t="str">
        <f t="shared" si="36"/>
        <v xml:space="preserve"> </v>
      </c>
      <c r="V30" s="32" t="str">
        <f t="shared" si="37"/>
        <v xml:space="preserve"> </v>
      </c>
      <c r="W30" s="32" t="str">
        <f t="shared" si="38"/>
        <v xml:space="preserve"> </v>
      </c>
      <c r="X30" s="40"/>
      <c r="Y30" s="32" t="str">
        <f t="shared" si="39"/>
        <v xml:space="preserve"> </v>
      </c>
      <c r="Z30" s="32" t="str">
        <f t="shared" si="40"/>
        <v xml:space="preserve"> </v>
      </c>
      <c r="AA30" s="32" t="str">
        <f t="shared" si="41"/>
        <v xml:space="preserve"> </v>
      </c>
      <c r="AB30" s="32" t="str">
        <f t="shared" si="42"/>
        <v xml:space="preserve"> </v>
      </c>
      <c r="AC30" s="32" t="str">
        <f t="shared" si="43"/>
        <v xml:space="preserve"> </v>
      </c>
      <c r="AD30" s="40"/>
    </row>
    <row r="31" spans="1:30" x14ac:dyDescent="0.3">
      <c r="A31" s="138"/>
      <c r="B31" s="138"/>
      <c r="C31" s="40"/>
      <c r="D31" s="32">
        <f>TekTaEokul8!E31</f>
        <v>0</v>
      </c>
      <c r="E31" s="32" t="str">
        <f t="shared" si="22"/>
        <v xml:space="preserve"> </v>
      </c>
      <c r="F31" s="32" t="b">
        <f t="shared" si="23"/>
        <v>0</v>
      </c>
      <c r="G31" s="41"/>
      <c r="H31" s="32" t="str">
        <f t="shared" si="24"/>
        <v xml:space="preserve"> </v>
      </c>
      <c r="I31" s="32" t="str">
        <f t="shared" si="25"/>
        <v xml:space="preserve"> </v>
      </c>
      <c r="J31" s="32" t="str">
        <f t="shared" si="26"/>
        <v xml:space="preserve"> </v>
      </c>
      <c r="K31" s="32" t="str">
        <f t="shared" si="27"/>
        <v xml:space="preserve"> </v>
      </c>
      <c r="L31" s="32" t="str">
        <f t="shared" si="28"/>
        <v xml:space="preserve"> </v>
      </c>
      <c r="M31" s="40"/>
      <c r="N31" s="32" t="str">
        <f t="shared" si="29"/>
        <v xml:space="preserve"> </v>
      </c>
      <c r="O31" s="32" t="str">
        <f t="shared" si="30"/>
        <v xml:space="preserve"> </v>
      </c>
      <c r="P31" s="32" t="str">
        <f t="shared" si="31"/>
        <v xml:space="preserve"> </v>
      </c>
      <c r="Q31" s="32" t="str">
        <f t="shared" si="32"/>
        <v xml:space="preserve"> </v>
      </c>
      <c r="R31" s="32" t="str">
        <f t="shared" si="33"/>
        <v xml:space="preserve"> </v>
      </c>
      <c r="S31" s="32" t="str">
        <f t="shared" si="34"/>
        <v xml:space="preserve"> </v>
      </c>
      <c r="T31" s="32" t="str">
        <f t="shared" si="35"/>
        <v xml:space="preserve"> </v>
      </c>
      <c r="U31" s="32" t="str">
        <f t="shared" si="36"/>
        <v xml:space="preserve"> </v>
      </c>
      <c r="V31" s="32" t="str">
        <f t="shared" si="37"/>
        <v xml:space="preserve"> </v>
      </c>
      <c r="W31" s="32" t="str">
        <f t="shared" si="38"/>
        <v xml:space="preserve"> </v>
      </c>
      <c r="X31" s="40"/>
      <c r="Y31" s="32" t="str">
        <f t="shared" si="39"/>
        <v xml:space="preserve"> </v>
      </c>
      <c r="Z31" s="32" t="str">
        <f t="shared" si="40"/>
        <v xml:space="preserve"> </v>
      </c>
      <c r="AA31" s="32" t="str">
        <f t="shared" si="41"/>
        <v xml:space="preserve"> </v>
      </c>
      <c r="AB31" s="32" t="str">
        <f t="shared" si="42"/>
        <v xml:space="preserve"> </v>
      </c>
      <c r="AC31" s="32" t="str">
        <f t="shared" si="43"/>
        <v xml:space="preserve"> </v>
      </c>
      <c r="AD31" s="40"/>
    </row>
    <row r="32" spans="1:30" x14ac:dyDescent="0.3">
      <c r="A32" s="138"/>
      <c r="B32" s="138"/>
      <c r="C32" s="40"/>
      <c r="D32" s="32">
        <f>TekTaEokul8!E32</f>
        <v>0</v>
      </c>
      <c r="E32" s="32" t="str">
        <f t="shared" si="22"/>
        <v xml:space="preserve"> </v>
      </c>
      <c r="F32" s="32" t="b">
        <f t="shared" si="23"/>
        <v>0</v>
      </c>
      <c r="G32" s="41"/>
      <c r="H32" s="32" t="str">
        <f t="shared" si="24"/>
        <v xml:space="preserve"> </v>
      </c>
      <c r="I32" s="32" t="str">
        <f t="shared" si="25"/>
        <v xml:space="preserve"> </v>
      </c>
      <c r="J32" s="32" t="str">
        <f t="shared" si="26"/>
        <v xml:space="preserve"> </v>
      </c>
      <c r="K32" s="32" t="str">
        <f t="shared" si="27"/>
        <v xml:space="preserve"> </v>
      </c>
      <c r="L32" s="32" t="str">
        <f t="shared" si="28"/>
        <v xml:space="preserve"> </v>
      </c>
      <c r="M32" s="40"/>
      <c r="N32" s="32" t="str">
        <f t="shared" si="29"/>
        <v xml:space="preserve"> </v>
      </c>
      <c r="O32" s="32" t="str">
        <f t="shared" si="30"/>
        <v xml:space="preserve"> </v>
      </c>
      <c r="P32" s="32" t="str">
        <f t="shared" si="31"/>
        <v xml:space="preserve"> </v>
      </c>
      <c r="Q32" s="32" t="str">
        <f t="shared" si="32"/>
        <v xml:space="preserve"> </v>
      </c>
      <c r="R32" s="32" t="str">
        <f t="shared" si="33"/>
        <v xml:space="preserve"> </v>
      </c>
      <c r="S32" s="32" t="str">
        <f t="shared" si="34"/>
        <v xml:space="preserve"> </v>
      </c>
      <c r="T32" s="32" t="str">
        <f t="shared" si="35"/>
        <v xml:space="preserve"> </v>
      </c>
      <c r="U32" s="32" t="str">
        <f t="shared" si="36"/>
        <v xml:space="preserve"> </v>
      </c>
      <c r="V32" s="32" t="str">
        <f t="shared" si="37"/>
        <v xml:space="preserve"> </v>
      </c>
      <c r="W32" s="32" t="str">
        <f t="shared" si="38"/>
        <v xml:space="preserve"> </v>
      </c>
      <c r="X32" s="40"/>
      <c r="Y32" s="32" t="str">
        <f t="shared" si="39"/>
        <v xml:space="preserve"> </v>
      </c>
      <c r="Z32" s="32" t="str">
        <f t="shared" si="40"/>
        <v xml:space="preserve"> </v>
      </c>
      <c r="AA32" s="32" t="str">
        <f t="shared" si="41"/>
        <v xml:space="preserve"> </v>
      </c>
      <c r="AB32" s="32" t="str">
        <f t="shared" si="42"/>
        <v xml:space="preserve"> </v>
      </c>
      <c r="AC32" s="32" t="str">
        <f t="shared" si="43"/>
        <v xml:space="preserve"> </v>
      </c>
      <c r="AD32" s="40"/>
    </row>
    <row r="33" spans="1:30" x14ac:dyDescent="0.3">
      <c r="A33" s="138"/>
      <c r="B33" s="138"/>
      <c r="C33" s="40"/>
      <c r="D33" s="32">
        <f>TekTaEokul8!E33</f>
        <v>0</v>
      </c>
      <c r="E33" s="32" t="str">
        <f t="shared" si="22"/>
        <v xml:space="preserve"> </v>
      </c>
      <c r="F33" s="32" t="b">
        <f t="shared" si="23"/>
        <v>0</v>
      </c>
      <c r="G33" s="41"/>
      <c r="H33" s="32" t="str">
        <f t="shared" si="24"/>
        <v xml:space="preserve"> </v>
      </c>
      <c r="I33" s="32" t="str">
        <f t="shared" si="25"/>
        <v xml:space="preserve"> </v>
      </c>
      <c r="J33" s="32" t="str">
        <f t="shared" si="26"/>
        <v xml:space="preserve"> </v>
      </c>
      <c r="K33" s="32" t="str">
        <f t="shared" si="27"/>
        <v xml:space="preserve"> </v>
      </c>
      <c r="L33" s="32" t="str">
        <f t="shared" si="28"/>
        <v xml:space="preserve"> </v>
      </c>
      <c r="M33" s="40"/>
      <c r="N33" s="32" t="str">
        <f t="shared" si="29"/>
        <v xml:space="preserve"> </v>
      </c>
      <c r="O33" s="32" t="str">
        <f t="shared" si="30"/>
        <v xml:space="preserve"> </v>
      </c>
      <c r="P33" s="32" t="str">
        <f t="shared" si="31"/>
        <v xml:space="preserve"> </v>
      </c>
      <c r="Q33" s="32" t="str">
        <f t="shared" si="32"/>
        <v xml:space="preserve"> </v>
      </c>
      <c r="R33" s="32" t="str">
        <f t="shared" si="33"/>
        <v xml:space="preserve"> </v>
      </c>
      <c r="S33" s="32" t="str">
        <f t="shared" si="34"/>
        <v xml:space="preserve"> </v>
      </c>
      <c r="T33" s="32" t="str">
        <f t="shared" si="35"/>
        <v xml:space="preserve"> </v>
      </c>
      <c r="U33" s="32" t="str">
        <f t="shared" si="36"/>
        <v xml:space="preserve"> </v>
      </c>
      <c r="V33" s="32" t="str">
        <f t="shared" si="37"/>
        <v xml:space="preserve"> </v>
      </c>
      <c r="W33" s="32" t="str">
        <f t="shared" si="38"/>
        <v xml:space="preserve"> </v>
      </c>
      <c r="X33" s="40"/>
      <c r="Y33" s="32" t="str">
        <f t="shared" si="39"/>
        <v xml:space="preserve"> </v>
      </c>
      <c r="Z33" s="32" t="str">
        <f t="shared" si="40"/>
        <v xml:space="preserve"> </v>
      </c>
      <c r="AA33" s="32" t="str">
        <f t="shared" si="41"/>
        <v xml:space="preserve"> </v>
      </c>
      <c r="AB33" s="32" t="str">
        <f t="shared" si="42"/>
        <v xml:space="preserve"> </v>
      </c>
      <c r="AC33" s="32" t="str">
        <f t="shared" si="43"/>
        <v xml:space="preserve"> </v>
      </c>
      <c r="AD33" s="40"/>
    </row>
    <row r="34" spans="1:30" x14ac:dyDescent="0.3">
      <c r="A34" s="138"/>
      <c r="B34" s="138"/>
      <c r="C34" s="40"/>
      <c r="D34" s="32">
        <f>TekTaEokul8!E34</f>
        <v>0</v>
      </c>
      <c r="E34" s="32" t="str">
        <f t="shared" si="22"/>
        <v xml:space="preserve"> </v>
      </c>
      <c r="F34" s="32" t="b">
        <f t="shared" si="23"/>
        <v>0</v>
      </c>
      <c r="G34" s="41"/>
      <c r="H34" s="32" t="str">
        <f t="shared" si="24"/>
        <v xml:space="preserve"> </v>
      </c>
      <c r="I34" s="32" t="str">
        <f t="shared" si="25"/>
        <v xml:space="preserve"> </v>
      </c>
      <c r="J34" s="32" t="str">
        <f t="shared" si="26"/>
        <v xml:space="preserve"> </v>
      </c>
      <c r="K34" s="32" t="str">
        <f t="shared" si="27"/>
        <v xml:space="preserve"> </v>
      </c>
      <c r="L34" s="32" t="str">
        <f t="shared" si="28"/>
        <v xml:space="preserve"> </v>
      </c>
      <c r="M34" s="40"/>
      <c r="N34" s="32" t="str">
        <f t="shared" si="29"/>
        <v xml:space="preserve"> </v>
      </c>
      <c r="O34" s="32" t="str">
        <f t="shared" si="30"/>
        <v xml:space="preserve"> </v>
      </c>
      <c r="P34" s="32" t="str">
        <f t="shared" si="31"/>
        <v xml:space="preserve"> </v>
      </c>
      <c r="Q34" s="32" t="str">
        <f t="shared" si="32"/>
        <v xml:space="preserve"> </v>
      </c>
      <c r="R34" s="32" t="str">
        <f t="shared" si="33"/>
        <v xml:space="preserve"> </v>
      </c>
      <c r="S34" s="32" t="str">
        <f t="shared" si="34"/>
        <v xml:space="preserve"> </v>
      </c>
      <c r="T34" s="32" t="str">
        <f t="shared" si="35"/>
        <v xml:space="preserve"> </v>
      </c>
      <c r="U34" s="32" t="str">
        <f t="shared" si="36"/>
        <v xml:space="preserve"> </v>
      </c>
      <c r="V34" s="32" t="str">
        <f t="shared" si="37"/>
        <v xml:space="preserve"> </v>
      </c>
      <c r="W34" s="32" t="str">
        <f t="shared" si="38"/>
        <v xml:space="preserve"> </v>
      </c>
      <c r="X34" s="40"/>
      <c r="Y34" s="32" t="str">
        <f t="shared" si="39"/>
        <v xml:space="preserve"> </v>
      </c>
      <c r="Z34" s="32" t="str">
        <f t="shared" si="40"/>
        <v xml:space="preserve"> </v>
      </c>
      <c r="AA34" s="32" t="str">
        <f t="shared" si="41"/>
        <v xml:space="preserve"> </v>
      </c>
      <c r="AB34" s="32" t="str">
        <f t="shared" si="42"/>
        <v xml:space="preserve"> </v>
      </c>
      <c r="AC34" s="32" t="str">
        <f t="shared" si="43"/>
        <v xml:space="preserve"> </v>
      </c>
      <c r="AD34" s="40"/>
    </row>
    <row r="35" spans="1:30" x14ac:dyDescent="0.3">
      <c r="A35" s="138"/>
      <c r="B35" s="138"/>
      <c r="C35" s="40"/>
      <c r="D35" s="32">
        <f>TekTaEokul8!E35</f>
        <v>0</v>
      </c>
      <c r="E35" s="32" t="str">
        <f t="shared" si="22"/>
        <v xml:space="preserve"> </v>
      </c>
      <c r="F35" s="32" t="b">
        <f t="shared" si="23"/>
        <v>0</v>
      </c>
      <c r="G35" s="41"/>
      <c r="H35" s="32" t="str">
        <f t="shared" si="24"/>
        <v xml:space="preserve"> </v>
      </c>
      <c r="I35" s="32" t="str">
        <f t="shared" si="25"/>
        <v xml:space="preserve"> </v>
      </c>
      <c r="J35" s="32" t="str">
        <f t="shared" si="26"/>
        <v xml:space="preserve"> </v>
      </c>
      <c r="K35" s="32" t="str">
        <f t="shared" si="27"/>
        <v xml:space="preserve"> </v>
      </c>
      <c r="L35" s="32" t="str">
        <f t="shared" si="28"/>
        <v xml:space="preserve"> </v>
      </c>
      <c r="M35" s="40"/>
      <c r="N35" s="32" t="str">
        <f t="shared" si="29"/>
        <v xml:space="preserve"> </v>
      </c>
      <c r="O35" s="32" t="str">
        <f t="shared" si="30"/>
        <v xml:space="preserve"> </v>
      </c>
      <c r="P35" s="32" t="str">
        <f t="shared" si="31"/>
        <v xml:space="preserve"> </v>
      </c>
      <c r="Q35" s="32" t="str">
        <f t="shared" si="32"/>
        <v xml:space="preserve"> </v>
      </c>
      <c r="R35" s="32" t="str">
        <f t="shared" si="33"/>
        <v xml:space="preserve"> </v>
      </c>
      <c r="S35" s="32" t="str">
        <f t="shared" si="34"/>
        <v xml:space="preserve"> </v>
      </c>
      <c r="T35" s="32" t="str">
        <f t="shared" si="35"/>
        <v xml:space="preserve"> </v>
      </c>
      <c r="U35" s="32" t="str">
        <f t="shared" si="36"/>
        <v xml:space="preserve"> </v>
      </c>
      <c r="V35" s="32" t="str">
        <f t="shared" si="37"/>
        <v xml:space="preserve"> </v>
      </c>
      <c r="W35" s="32" t="str">
        <f t="shared" si="38"/>
        <v xml:space="preserve"> </v>
      </c>
      <c r="X35" s="40"/>
      <c r="Y35" s="32" t="str">
        <f t="shared" si="39"/>
        <v xml:space="preserve"> </v>
      </c>
      <c r="Z35" s="32" t="str">
        <f t="shared" si="40"/>
        <v xml:space="preserve"> </v>
      </c>
      <c r="AA35" s="32" t="str">
        <f t="shared" si="41"/>
        <v xml:space="preserve"> </v>
      </c>
      <c r="AB35" s="32" t="str">
        <f t="shared" si="42"/>
        <v xml:space="preserve"> </v>
      </c>
      <c r="AC35" s="32" t="str">
        <f t="shared" si="43"/>
        <v xml:space="preserve"> </v>
      </c>
      <c r="AD35" s="40"/>
    </row>
    <row r="36" spans="1:30" x14ac:dyDescent="0.3">
      <c r="A36" s="138"/>
      <c r="B36" s="138"/>
      <c r="C36" s="40"/>
      <c r="D36" s="32">
        <f>TekTaEokul8!E36</f>
        <v>0</v>
      </c>
      <c r="E36" s="32" t="str">
        <f t="shared" si="22"/>
        <v xml:space="preserve"> </v>
      </c>
      <c r="F36" s="32" t="b">
        <f t="shared" si="23"/>
        <v>0</v>
      </c>
      <c r="G36" s="41"/>
      <c r="H36" s="32" t="str">
        <f t="shared" si="24"/>
        <v xml:space="preserve"> </v>
      </c>
      <c r="I36" s="32" t="str">
        <f t="shared" si="25"/>
        <v xml:space="preserve"> </v>
      </c>
      <c r="J36" s="32" t="str">
        <f t="shared" si="26"/>
        <v xml:space="preserve"> </v>
      </c>
      <c r="K36" s="32" t="str">
        <f t="shared" si="27"/>
        <v xml:space="preserve"> </v>
      </c>
      <c r="L36" s="32" t="str">
        <f t="shared" si="28"/>
        <v xml:space="preserve"> </v>
      </c>
      <c r="M36" s="40"/>
      <c r="N36" s="32" t="str">
        <f t="shared" si="29"/>
        <v xml:space="preserve"> </v>
      </c>
      <c r="O36" s="32" t="str">
        <f t="shared" si="30"/>
        <v xml:space="preserve"> </v>
      </c>
      <c r="P36" s="32" t="str">
        <f t="shared" si="31"/>
        <v xml:space="preserve"> </v>
      </c>
      <c r="Q36" s="32" t="str">
        <f t="shared" si="32"/>
        <v xml:space="preserve"> </v>
      </c>
      <c r="R36" s="32" t="str">
        <f t="shared" si="33"/>
        <v xml:space="preserve"> </v>
      </c>
      <c r="S36" s="32" t="str">
        <f t="shared" si="34"/>
        <v xml:space="preserve"> </v>
      </c>
      <c r="T36" s="32" t="str">
        <f t="shared" si="35"/>
        <v xml:space="preserve"> </v>
      </c>
      <c r="U36" s="32" t="str">
        <f t="shared" si="36"/>
        <v xml:space="preserve"> </v>
      </c>
      <c r="V36" s="32" t="str">
        <f t="shared" si="37"/>
        <v xml:space="preserve"> </v>
      </c>
      <c r="W36" s="32" t="str">
        <f t="shared" si="38"/>
        <v xml:space="preserve"> </v>
      </c>
      <c r="X36" s="40"/>
      <c r="Y36" s="32" t="str">
        <f t="shared" si="39"/>
        <v xml:space="preserve"> </v>
      </c>
      <c r="Z36" s="32" t="str">
        <f t="shared" si="40"/>
        <v xml:space="preserve"> </v>
      </c>
      <c r="AA36" s="32" t="str">
        <f t="shared" si="41"/>
        <v xml:space="preserve"> </v>
      </c>
      <c r="AB36" s="32" t="str">
        <f t="shared" si="42"/>
        <v xml:space="preserve"> </v>
      </c>
      <c r="AC36" s="32" t="str">
        <f t="shared" si="43"/>
        <v xml:space="preserve"> </v>
      </c>
      <c r="AD36" s="40"/>
    </row>
    <row r="37" spans="1:30" x14ac:dyDescent="0.3">
      <c r="A37" s="138"/>
      <c r="B37" s="138"/>
      <c r="C37" s="40"/>
      <c r="D37" s="32">
        <f>TekTaEokul8!E37</f>
        <v>0</v>
      </c>
      <c r="E37" s="32" t="str">
        <f t="shared" si="22"/>
        <v xml:space="preserve"> </v>
      </c>
      <c r="F37" s="32" t="b">
        <f t="shared" si="23"/>
        <v>0</v>
      </c>
      <c r="G37" s="41"/>
      <c r="H37" s="32" t="str">
        <f t="shared" si="24"/>
        <v xml:space="preserve"> </v>
      </c>
      <c r="I37" s="32" t="str">
        <f t="shared" si="25"/>
        <v xml:space="preserve"> </v>
      </c>
      <c r="J37" s="32" t="str">
        <f t="shared" si="26"/>
        <v xml:space="preserve"> </v>
      </c>
      <c r="K37" s="32" t="str">
        <f t="shared" si="27"/>
        <v xml:space="preserve"> </v>
      </c>
      <c r="L37" s="32" t="str">
        <f t="shared" si="28"/>
        <v xml:space="preserve"> </v>
      </c>
      <c r="M37" s="40"/>
      <c r="N37" s="32" t="str">
        <f t="shared" si="29"/>
        <v xml:space="preserve"> </v>
      </c>
      <c r="O37" s="32" t="str">
        <f t="shared" si="30"/>
        <v xml:space="preserve"> </v>
      </c>
      <c r="P37" s="32" t="str">
        <f t="shared" si="31"/>
        <v xml:space="preserve"> </v>
      </c>
      <c r="Q37" s="32" t="str">
        <f t="shared" si="32"/>
        <v xml:space="preserve"> </v>
      </c>
      <c r="R37" s="32" t="str">
        <f t="shared" si="33"/>
        <v xml:space="preserve"> </v>
      </c>
      <c r="S37" s="32" t="str">
        <f t="shared" si="34"/>
        <v xml:space="preserve"> </v>
      </c>
      <c r="T37" s="32" t="str">
        <f t="shared" si="35"/>
        <v xml:space="preserve"> </v>
      </c>
      <c r="U37" s="32" t="str">
        <f t="shared" si="36"/>
        <v xml:space="preserve"> </v>
      </c>
      <c r="V37" s="32" t="str">
        <f t="shared" si="37"/>
        <v xml:space="preserve"> </v>
      </c>
      <c r="W37" s="32" t="str">
        <f t="shared" si="38"/>
        <v xml:space="preserve"> </v>
      </c>
      <c r="X37" s="40"/>
      <c r="Y37" s="32" t="str">
        <f t="shared" si="39"/>
        <v xml:space="preserve"> </v>
      </c>
      <c r="Z37" s="32" t="str">
        <f t="shared" si="40"/>
        <v xml:space="preserve"> </v>
      </c>
      <c r="AA37" s="32" t="str">
        <f t="shared" si="41"/>
        <v xml:space="preserve"> </v>
      </c>
      <c r="AB37" s="32" t="str">
        <f t="shared" si="42"/>
        <v xml:space="preserve"> </v>
      </c>
      <c r="AC37" s="32" t="str">
        <f t="shared" si="43"/>
        <v xml:space="preserve"> </v>
      </c>
      <c r="AD37" s="40"/>
    </row>
    <row r="38" spans="1:30" x14ac:dyDescent="0.3">
      <c r="A38" s="138"/>
      <c r="B38" s="138"/>
      <c r="C38" s="40"/>
      <c r="D38" s="32">
        <f>TekTaEokul8!E38</f>
        <v>0</v>
      </c>
      <c r="E38" s="32" t="str">
        <f t="shared" si="22"/>
        <v xml:space="preserve"> </v>
      </c>
      <c r="F38" s="32" t="b">
        <f t="shared" si="23"/>
        <v>0</v>
      </c>
      <c r="G38" s="41"/>
      <c r="H38" s="32" t="str">
        <f t="shared" si="24"/>
        <v xml:space="preserve"> </v>
      </c>
      <c r="I38" s="32" t="str">
        <f t="shared" si="25"/>
        <v xml:space="preserve"> </v>
      </c>
      <c r="J38" s="32" t="str">
        <f t="shared" si="26"/>
        <v xml:space="preserve"> </v>
      </c>
      <c r="K38" s="32" t="str">
        <f t="shared" si="27"/>
        <v xml:space="preserve"> </v>
      </c>
      <c r="L38" s="32" t="str">
        <f t="shared" si="28"/>
        <v xml:space="preserve"> </v>
      </c>
      <c r="M38" s="40"/>
      <c r="N38" s="32" t="str">
        <f t="shared" si="29"/>
        <v xml:space="preserve"> </v>
      </c>
      <c r="O38" s="32" t="str">
        <f t="shared" si="30"/>
        <v xml:space="preserve"> </v>
      </c>
      <c r="P38" s="32" t="str">
        <f t="shared" si="31"/>
        <v xml:space="preserve"> </v>
      </c>
      <c r="Q38" s="32" t="str">
        <f t="shared" si="32"/>
        <v xml:space="preserve"> </v>
      </c>
      <c r="R38" s="32" t="str">
        <f t="shared" si="33"/>
        <v xml:space="preserve"> </v>
      </c>
      <c r="S38" s="32" t="str">
        <f t="shared" si="34"/>
        <v xml:space="preserve"> </v>
      </c>
      <c r="T38" s="32" t="str">
        <f t="shared" si="35"/>
        <v xml:space="preserve"> </v>
      </c>
      <c r="U38" s="32" t="str">
        <f t="shared" si="36"/>
        <v xml:space="preserve"> </v>
      </c>
      <c r="V38" s="32" t="str">
        <f t="shared" si="37"/>
        <v xml:space="preserve"> </v>
      </c>
      <c r="W38" s="32" t="str">
        <f t="shared" si="38"/>
        <v xml:space="preserve"> </v>
      </c>
      <c r="X38" s="40"/>
      <c r="Y38" s="32" t="str">
        <f t="shared" si="39"/>
        <v xml:space="preserve"> </v>
      </c>
      <c r="Z38" s="32" t="str">
        <f t="shared" si="40"/>
        <v xml:space="preserve"> </v>
      </c>
      <c r="AA38" s="32" t="str">
        <f t="shared" si="41"/>
        <v xml:space="preserve"> </v>
      </c>
      <c r="AB38" s="32" t="str">
        <f t="shared" si="42"/>
        <v xml:space="preserve"> </v>
      </c>
      <c r="AC38" s="32" t="str">
        <f t="shared" si="43"/>
        <v xml:space="preserve"> </v>
      </c>
      <c r="AD38" s="40"/>
    </row>
    <row r="39" spans="1:30" x14ac:dyDescent="0.3">
      <c r="A39" s="138"/>
      <c r="B39" s="138"/>
      <c r="C39" s="40"/>
      <c r="D39" s="32">
        <f>TekTaEokul8!E39</f>
        <v>0</v>
      </c>
      <c r="E39" s="32" t="str">
        <f t="shared" si="22"/>
        <v xml:space="preserve"> </v>
      </c>
      <c r="F39" s="32" t="b">
        <f t="shared" si="23"/>
        <v>0</v>
      </c>
      <c r="G39" s="41"/>
      <c r="H39" s="32" t="str">
        <f t="shared" si="24"/>
        <v xml:space="preserve"> </v>
      </c>
      <c r="I39" s="32" t="str">
        <f t="shared" si="25"/>
        <v xml:space="preserve"> </v>
      </c>
      <c r="J39" s="32" t="str">
        <f t="shared" si="26"/>
        <v xml:space="preserve"> </v>
      </c>
      <c r="K39" s="32" t="str">
        <f t="shared" si="27"/>
        <v xml:space="preserve"> </v>
      </c>
      <c r="L39" s="32" t="str">
        <f t="shared" si="28"/>
        <v xml:space="preserve"> </v>
      </c>
      <c r="M39" s="40"/>
      <c r="N39" s="32" t="str">
        <f t="shared" si="29"/>
        <v xml:space="preserve"> </v>
      </c>
      <c r="O39" s="32" t="str">
        <f t="shared" si="30"/>
        <v xml:space="preserve"> </v>
      </c>
      <c r="P39" s="32" t="str">
        <f t="shared" si="31"/>
        <v xml:space="preserve"> </v>
      </c>
      <c r="Q39" s="32" t="str">
        <f t="shared" si="32"/>
        <v xml:space="preserve"> </v>
      </c>
      <c r="R39" s="32" t="str">
        <f t="shared" si="33"/>
        <v xml:space="preserve"> </v>
      </c>
      <c r="S39" s="32" t="str">
        <f t="shared" si="34"/>
        <v xml:space="preserve"> </v>
      </c>
      <c r="T39" s="32" t="str">
        <f t="shared" si="35"/>
        <v xml:space="preserve"> </v>
      </c>
      <c r="U39" s="32" t="str">
        <f t="shared" si="36"/>
        <v xml:space="preserve"> </v>
      </c>
      <c r="V39" s="32" t="str">
        <f t="shared" si="37"/>
        <v xml:space="preserve"> </v>
      </c>
      <c r="W39" s="32" t="str">
        <f t="shared" si="38"/>
        <v xml:space="preserve"> </v>
      </c>
      <c r="X39" s="40"/>
      <c r="Y39" s="32" t="str">
        <f t="shared" si="39"/>
        <v xml:space="preserve"> </v>
      </c>
      <c r="Z39" s="32" t="str">
        <f t="shared" si="40"/>
        <v xml:space="preserve"> </v>
      </c>
      <c r="AA39" s="32" t="str">
        <f t="shared" si="41"/>
        <v xml:space="preserve"> </v>
      </c>
      <c r="AB39" s="32" t="str">
        <f t="shared" si="42"/>
        <v xml:space="preserve"> </v>
      </c>
      <c r="AC39" s="32" t="str">
        <f t="shared" si="43"/>
        <v xml:space="preserve"> </v>
      </c>
      <c r="AD39" s="40"/>
    </row>
    <row r="40" spans="1:30" x14ac:dyDescent="0.3">
      <c r="A40" s="138"/>
      <c r="B40" s="138"/>
      <c r="C40" s="40"/>
      <c r="D40" s="32">
        <f>TekTaEokul8!E40</f>
        <v>0</v>
      </c>
      <c r="E40" s="32" t="str">
        <f t="shared" si="22"/>
        <v xml:space="preserve"> </v>
      </c>
      <c r="F40" s="32" t="b">
        <f t="shared" si="23"/>
        <v>0</v>
      </c>
      <c r="G40" s="41"/>
      <c r="H40" s="32" t="str">
        <f t="shared" si="24"/>
        <v xml:space="preserve"> </v>
      </c>
      <c r="I40" s="32" t="str">
        <f t="shared" si="25"/>
        <v xml:space="preserve"> </v>
      </c>
      <c r="J40" s="32" t="str">
        <f t="shared" si="26"/>
        <v xml:space="preserve"> </v>
      </c>
      <c r="K40" s="32" t="str">
        <f t="shared" si="27"/>
        <v xml:space="preserve"> </v>
      </c>
      <c r="L40" s="32" t="str">
        <f t="shared" si="28"/>
        <v xml:space="preserve"> </v>
      </c>
      <c r="M40" s="40"/>
      <c r="N40" s="32" t="str">
        <f t="shared" si="29"/>
        <v xml:space="preserve"> </v>
      </c>
      <c r="O40" s="32" t="str">
        <f t="shared" si="30"/>
        <v xml:space="preserve"> </v>
      </c>
      <c r="P40" s="32" t="str">
        <f t="shared" si="31"/>
        <v xml:space="preserve"> </v>
      </c>
      <c r="Q40" s="32" t="str">
        <f t="shared" si="32"/>
        <v xml:space="preserve"> </v>
      </c>
      <c r="R40" s="32" t="str">
        <f t="shared" si="33"/>
        <v xml:space="preserve"> </v>
      </c>
      <c r="S40" s="32" t="str">
        <f t="shared" si="34"/>
        <v xml:space="preserve"> </v>
      </c>
      <c r="T40" s="32" t="str">
        <f t="shared" si="35"/>
        <v xml:space="preserve"> </v>
      </c>
      <c r="U40" s="32" t="str">
        <f t="shared" si="36"/>
        <v xml:space="preserve"> </v>
      </c>
      <c r="V40" s="32" t="str">
        <f t="shared" si="37"/>
        <v xml:space="preserve"> </v>
      </c>
      <c r="W40" s="32" t="str">
        <f t="shared" si="38"/>
        <v xml:space="preserve"> </v>
      </c>
      <c r="X40" s="40"/>
      <c r="Y40" s="32" t="str">
        <f t="shared" si="39"/>
        <v xml:space="preserve"> </v>
      </c>
      <c r="Z40" s="32" t="str">
        <f t="shared" si="40"/>
        <v xml:space="preserve"> </v>
      </c>
      <c r="AA40" s="32" t="str">
        <f t="shared" si="41"/>
        <v xml:space="preserve"> </v>
      </c>
      <c r="AB40" s="32" t="str">
        <f t="shared" si="42"/>
        <v xml:space="preserve"> </v>
      </c>
      <c r="AC40" s="32" t="str">
        <f t="shared" si="43"/>
        <v xml:space="preserve"> </v>
      </c>
      <c r="AD40" s="40"/>
    </row>
    <row r="41" spans="1:30" x14ac:dyDescent="0.3">
      <c r="A41" s="138"/>
      <c r="B41" s="138"/>
      <c r="C41" s="40"/>
      <c r="D41" s="32">
        <f>TekTaEokul8!E41</f>
        <v>0</v>
      </c>
      <c r="E41" s="32" t="str">
        <f t="shared" si="22"/>
        <v xml:space="preserve"> </v>
      </c>
      <c r="F41" s="32" t="b">
        <f t="shared" si="23"/>
        <v>0</v>
      </c>
      <c r="G41" s="41"/>
      <c r="H41" s="32" t="str">
        <f t="shared" si="24"/>
        <v xml:space="preserve"> </v>
      </c>
      <c r="I41" s="32" t="str">
        <f t="shared" si="25"/>
        <v xml:space="preserve"> </v>
      </c>
      <c r="J41" s="32" t="str">
        <f t="shared" si="26"/>
        <v xml:space="preserve"> </v>
      </c>
      <c r="K41" s="32" t="str">
        <f t="shared" si="27"/>
        <v xml:space="preserve"> </v>
      </c>
      <c r="L41" s="32" t="str">
        <f t="shared" si="28"/>
        <v xml:space="preserve"> </v>
      </c>
      <c r="M41" s="40"/>
      <c r="N41" s="32" t="str">
        <f t="shared" si="29"/>
        <v xml:space="preserve"> </v>
      </c>
      <c r="O41" s="32" t="str">
        <f t="shared" si="30"/>
        <v xml:space="preserve"> </v>
      </c>
      <c r="P41" s="32" t="str">
        <f t="shared" si="31"/>
        <v xml:space="preserve"> </v>
      </c>
      <c r="Q41" s="32" t="str">
        <f t="shared" si="32"/>
        <v xml:space="preserve"> </v>
      </c>
      <c r="R41" s="32" t="str">
        <f t="shared" si="33"/>
        <v xml:space="preserve"> </v>
      </c>
      <c r="S41" s="32" t="str">
        <f t="shared" si="34"/>
        <v xml:space="preserve"> </v>
      </c>
      <c r="T41" s="32" t="str">
        <f t="shared" si="35"/>
        <v xml:space="preserve"> </v>
      </c>
      <c r="U41" s="32" t="str">
        <f t="shared" si="36"/>
        <v xml:space="preserve"> </v>
      </c>
      <c r="V41" s="32" t="str">
        <f t="shared" si="37"/>
        <v xml:space="preserve"> </v>
      </c>
      <c r="W41" s="32" t="str">
        <f t="shared" si="38"/>
        <v xml:space="preserve"> </v>
      </c>
      <c r="X41" s="40"/>
      <c r="Y41" s="32" t="str">
        <f t="shared" si="39"/>
        <v xml:space="preserve"> </v>
      </c>
      <c r="Z41" s="32" t="str">
        <f t="shared" si="40"/>
        <v xml:space="preserve"> </v>
      </c>
      <c r="AA41" s="32" t="str">
        <f t="shared" si="41"/>
        <v xml:space="preserve"> </v>
      </c>
      <c r="AB41" s="32" t="str">
        <f t="shared" si="42"/>
        <v xml:space="preserve"> </v>
      </c>
      <c r="AC41" s="32" t="str">
        <f t="shared" si="43"/>
        <v xml:space="preserve"> </v>
      </c>
      <c r="AD41" s="40"/>
    </row>
    <row r="42" spans="1:30" x14ac:dyDescent="0.3">
      <c r="A42" s="138"/>
      <c r="B42" s="138"/>
      <c r="C42" s="40"/>
      <c r="D42" s="32">
        <f>TekTaEokul8!E42</f>
        <v>0</v>
      </c>
      <c r="E42" s="32" t="str">
        <f t="shared" si="22"/>
        <v xml:space="preserve"> </v>
      </c>
      <c r="F42" s="32" t="b">
        <f t="shared" si="23"/>
        <v>0</v>
      </c>
      <c r="G42" s="41"/>
      <c r="H42" s="32" t="str">
        <f t="shared" si="24"/>
        <v xml:space="preserve"> </v>
      </c>
      <c r="I42" s="32" t="str">
        <f t="shared" si="25"/>
        <v xml:space="preserve"> </v>
      </c>
      <c r="J42" s="32" t="str">
        <f t="shared" si="26"/>
        <v xml:space="preserve"> </v>
      </c>
      <c r="K42" s="32" t="str">
        <f t="shared" si="27"/>
        <v xml:space="preserve"> </v>
      </c>
      <c r="L42" s="32" t="str">
        <f t="shared" si="28"/>
        <v xml:space="preserve"> </v>
      </c>
      <c r="M42" s="40"/>
      <c r="N42" s="32" t="str">
        <f t="shared" si="29"/>
        <v xml:space="preserve"> </v>
      </c>
      <c r="O42" s="32" t="str">
        <f t="shared" si="30"/>
        <v xml:space="preserve"> </v>
      </c>
      <c r="P42" s="32" t="str">
        <f t="shared" si="31"/>
        <v xml:space="preserve"> </v>
      </c>
      <c r="Q42" s="32" t="str">
        <f t="shared" si="32"/>
        <v xml:space="preserve"> </v>
      </c>
      <c r="R42" s="32" t="str">
        <f t="shared" si="33"/>
        <v xml:space="preserve"> </v>
      </c>
      <c r="S42" s="32" t="str">
        <f t="shared" si="34"/>
        <v xml:space="preserve"> </v>
      </c>
      <c r="T42" s="32" t="str">
        <f t="shared" si="35"/>
        <v xml:space="preserve"> </v>
      </c>
      <c r="U42" s="32" t="str">
        <f t="shared" si="36"/>
        <v xml:space="preserve"> </v>
      </c>
      <c r="V42" s="32" t="str">
        <f t="shared" si="37"/>
        <v xml:space="preserve"> </v>
      </c>
      <c r="W42" s="32" t="str">
        <f t="shared" si="38"/>
        <v xml:space="preserve"> </v>
      </c>
      <c r="X42" s="40"/>
      <c r="Y42" s="32" t="str">
        <f t="shared" si="39"/>
        <v xml:space="preserve"> </v>
      </c>
      <c r="Z42" s="32" t="str">
        <f t="shared" si="40"/>
        <v xml:space="preserve"> </v>
      </c>
      <c r="AA42" s="32" t="str">
        <f t="shared" si="41"/>
        <v xml:space="preserve"> </v>
      </c>
      <c r="AB42" s="32" t="str">
        <f t="shared" si="42"/>
        <v xml:space="preserve"> </v>
      </c>
      <c r="AC42" s="32" t="str">
        <f t="shared" si="43"/>
        <v xml:space="preserve"> </v>
      </c>
      <c r="AD42" s="40"/>
    </row>
    <row r="43" spans="1:30" x14ac:dyDescent="0.3">
      <c r="A43" s="138"/>
      <c r="B43" s="138"/>
      <c r="C43" s="40"/>
      <c r="D43" s="32">
        <f>TekTaEokul8!E43</f>
        <v>0</v>
      </c>
      <c r="E43" s="32" t="str">
        <f t="shared" si="22"/>
        <v xml:space="preserve"> </v>
      </c>
      <c r="F43" s="32" t="b">
        <f t="shared" si="23"/>
        <v>0</v>
      </c>
      <c r="G43" s="41"/>
      <c r="H43" s="32" t="str">
        <f t="shared" si="24"/>
        <v xml:space="preserve"> </v>
      </c>
      <c r="I43" s="32" t="str">
        <f t="shared" si="25"/>
        <v xml:space="preserve"> </v>
      </c>
      <c r="J43" s="32" t="str">
        <f t="shared" si="26"/>
        <v xml:space="preserve"> </v>
      </c>
      <c r="K43" s="32" t="str">
        <f t="shared" si="27"/>
        <v xml:space="preserve"> </v>
      </c>
      <c r="L43" s="32" t="str">
        <f t="shared" si="28"/>
        <v xml:space="preserve"> </v>
      </c>
      <c r="M43" s="40"/>
      <c r="N43" s="32" t="str">
        <f t="shared" si="29"/>
        <v xml:space="preserve"> </v>
      </c>
      <c r="O43" s="32" t="str">
        <f t="shared" si="30"/>
        <v xml:space="preserve"> </v>
      </c>
      <c r="P43" s="32" t="str">
        <f t="shared" si="31"/>
        <v xml:space="preserve"> </v>
      </c>
      <c r="Q43" s="32" t="str">
        <f t="shared" si="32"/>
        <v xml:space="preserve"> </v>
      </c>
      <c r="R43" s="32" t="str">
        <f t="shared" si="33"/>
        <v xml:space="preserve"> </v>
      </c>
      <c r="S43" s="32" t="str">
        <f t="shared" si="34"/>
        <v xml:space="preserve"> </v>
      </c>
      <c r="T43" s="32" t="str">
        <f t="shared" si="35"/>
        <v xml:space="preserve"> </v>
      </c>
      <c r="U43" s="32" t="str">
        <f t="shared" si="36"/>
        <v xml:space="preserve"> </v>
      </c>
      <c r="V43" s="32" t="str">
        <f t="shared" si="37"/>
        <v xml:space="preserve"> </v>
      </c>
      <c r="W43" s="32" t="str">
        <f t="shared" si="38"/>
        <v xml:space="preserve"> </v>
      </c>
      <c r="X43" s="40"/>
      <c r="Y43" s="32" t="str">
        <f t="shared" si="39"/>
        <v xml:space="preserve"> </v>
      </c>
      <c r="Z43" s="32" t="str">
        <f t="shared" si="40"/>
        <v xml:space="preserve"> </v>
      </c>
      <c r="AA43" s="32" t="str">
        <f t="shared" si="41"/>
        <v xml:space="preserve"> </v>
      </c>
      <c r="AB43" s="32" t="str">
        <f t="shared" si="42"/>
        <v xml:space="preserve"> </v>
      </c>
      <c r="AC43" s="32" t="str">
        <f t="shared" si="43"/>
        <v xml:space="preserve"> </v>
      </c>
      <c r="AD43" s="40"/>
    </row>
    <row r="44" spans="1:30" x14ac:dyDescent="0.3">
      <c r="A44" s="138"/>
      <c r="B44" s="138"/>
      <c r="C44" s="40"/>
      <c r="D44" s="32">
        <f>TekTaEokul8!E44</f>
        <v>0</v>
      </c>
      <c r="E44" s="32" t="str">
        <f t="shared" si="22"/>
        <v xml:space="preserve"> </v>
      </c>
      <c r="F44" s="32" t="b">
        <f t="shared" si="23"/>
        <v>0</v>
      </c>
      <c r="G44" s="41"/>
      <c r="H44" s="32" t="str">
        <f t="shared" si="24"/>
        <v xml:space="preserve"> </v>
      </c>
      <c r="I44" s="32" t="str">
        <f t="shared" si="25"/>
        <v xml:space="preserve"> </v>
      </c>
      <c r="J44" s="32" t="str">
        <f t="shared" si="26"/>
        <v xml:space="preserve"> </v>
      </c>
      <c r="K44" s="32" t="str">
        <f t="shared" si="27"/>
        <v xml:space="preserve"> </v>
      </c>
      <c r="L44" s="32" t="str">
        <f t="shared" si="28"/>
        <v xml:space="preserve"> </v>
      </c>
      <c r="M44" s="40"/>
      <c r="N44" s="32" t="str">
        <f t="shared" si="29"/>
        <v xml:space="preserve"> </v>
      </c>
      <c r="O44" s="32" t="str">
        <f t="shared" si="30"/>
        <v xml:space="preserve"> </v>
      </c>
      <c r="P44" s="32" t="str">
        <f t="shared" si="31"/>
        <v xml:space="preserve"> </v>
      </c>
      <c r="Q44" s="32" t="str">
        <f t="shared" si="32"/>
        <v xml:space="preserve"> </v>
      </c>
      <c r="R44" s="32" t="str">
        <f t="shared" si="33"/>
        <v xml:space="preserve"> </v>
      </c>
      <c r="S44" s="32" t="str">
        <f t="shared" si="34"/>
        <v xml:space="preserve"> </v>
      </c>
      <c r="T44" s="32" t="str">
        <f t="shared" si="35"/>
        <v xml:space="preserve"> </v>
      </c>
      <c r="U44" s="32" t="str">
        <f t="shared" si="36"/>
        <v xml:space="preserve"> </v>
      </c>
      <c r="V44" s="32" t="str">
        <f t="shared" si="37"/>
        <v xml:space="preserve"> </v>
      </c>
      <c r="W44" s="32" t="str">
        <f t="shared" si="38"/>
        <v xml:space="preserve"> </v>
      </c>
      <c r="X44" s="40"/>
      <c r="Y44" s="32" t="str">
        <f t="shared" si="39"/>
        <v xml:space="preserve"> </v>
      </c>
      <c r="Z44" s="32" t="str">
        <f t="shared" si="40"/>
        <v xml:space="preserve"> </v>
      </c>
      <c r="AA44" s="32" t="str">
        <f t="shared" si="41"/>
        <v xml:space="preserve"> </v>
      </c>
      <c r="AB44" s="32" t="str">
        <f t="shared" si="42"/>
        <v xml:space="preserve"> </v>
      </c>
      <c r="AC44" s="32" t="str">
        <f t="shared" si="43"/>
        <v xml:space="preserve"> </v>
      </c>
      <c r="AD44" s="40"/>
    </row>
    <row r="45" spans="1:30" x14ac:dyDescent="0.3">
      <c r="A45" s="138"/>
      <c r="B45" s="138"/>
      <c r="C45" s="40"/>
      <c r="D45" s="32">
        <f>TekTaEokul8!E45</f>
        <v>0</v>
      </c>
      <c r="E45" s="32" t="str">
        <f t="shared" si="22"/>
        <v xml:space="preserve"> </v>
      </c>
      <c r="F45" s="32" t="b">
        <f t="shared" si="23"/>
        <v>0</v>
      </c>
      <c r="G45" s="41"/>
      <c r="H45" s="32" t="str">
        <f t="shared" si="24"/>
        <v xml:space="preserve"> </v>
      </c>
      <c r="I45" s="32" t="str">
        <f t="shared" si="25"/>
        <v xml:space="preserve"> </v>
      </c>
      <c r="J45" s="32" t="str">
        <f t="shared" si="26"/>
        <v xml:space="preserve"> </v>
      </c>
      <c r="K45" s="32" t="str">
        <f t="shared" si="27"/>
        <v xml:space="preserve"> </v>
      </c>
      <c r="L45" s="32" t="str">
        <f t="shared" si="28"/>
        <v xml:space="preserve"> </v>
      </c>
      <c r="M45" s="40"/>
      <c r="N45" s="32" t="str">
        <f t="shared" si="29"/>
        <v xml:space="preserve"> </v>
      </c>
      <c r="O45" s="32" t="str">
        <f t="shared" si="30"/>
        <v xml:space="preserve"> </v>
      </c>
      <c r="P45" s="32" t="str">
        <f t="shared" si="31"/>
        <v xml:space="preserve"> </v>
      </c>
      <c r="Q45" s="32" t="str">
        <f t="shared" si="32"/>
        <v xml:space="preserve"> </v>
      </c>
      <c r="R45" s="32" t="str">
        <f t="shared" si="33"/>
        <v xml:space="preserve"> </v>
      </c>
      <c r="S45" s="32" t="str">
        <f t="shared" si="34"/>
        <v xml:space="preserve"> </v>
      </c>
      <c r="T45" s="32" t="str">
        <f t="shared" si="35"/>
        <v xml:space="preserve"> </v>
      </c>
      <c r="U45" s="32" t="str">
        <f t="shared" si="36"/>
        <v xml:space="preserve"> </v>
      </c>
      <c r="V45" s="32" t="str">
        <f t="shared" si="37"/>
        <v xml:space="preserve"> </v>
      </c>
      <c r="W45" s="32" t="str">
        <f t="shared" si="38"/>
        <v xml:space="preserve"> </v>
      </c>
      <c r="X45" s="40"/>
      <c r="Y45" s="32" t="str">
        <f t="shared" si="39"/>
        <v xml:space="preserve"> </v>
      </c>
      <c r="Z45" s="32" t="str">
        <f t="shared" si="40"/>
        <v xml:space="preserve"> </v>
      </c>
      <c r="AA45" s="32" t="str">
        <f t="shared" si="41"/>
        <v xml:space="preserve"> </v>
      </c>
      <c r="AB45" s="32" t="str">
        <f t="shared" si="42"/>
        <v xml:space="preserve"> </v>
      </c>
      <c r="AC45" s="32" t="str">
        <f t="shared" si="43"/>
        <v xml:space="preserve"> </v>
      </c>
      <c r="AD45" s="40"/>
    </row>
    <row r="46" spans="1:30" x14ac:dyDescent="0.3">
      <c r="A46" s="138"/>
      <c r="B46" s="138"/>
      <c r="C46" s="40"/>
      <c r="D46" s="32">
        <f>TekTaEokul8!E46</f>
        <v>0</v>
      </c>
      <c r="E46" s="32" t="str">
        <f t="shared" si="22"/>
        <v xml:space="preserve"> </v>
      </c>
      <c r="F46" s="32" t="b">
        <f t="shared" si="23"/>
        <v>0</v>
      </c>
      <c r="G46" s="41"/>
      <c r="H46" s="32" t="str">
        <f t="shared" si="24"/>
        <v xml:space="preserve"> </v>
      </c>
      <c r="I46" s="32" t="str">
        <f t="shared" si="25"/>
        <v xml:space="preserve"> </v>
      </c>
      <c r="J46" s="32" t="str">
        <f t="shared" si="26"/>
        <v xml:space="preserve"> </v>
      </c>
      <c r="K46" s="32" t="str">
        <f t="shared" si="27"/>
        <v xml:space="preserve"> </v>
      </c>
      <c r="L46" s="32" t="str">
        <f t="shared" si="28"/>
        <v xml:space="preserve"> </v>
      </c>
      <c r="M46" s="40"/>
      <c r="N46" s="32" t="str">
        <f t="shared" si="29"/>
        <v xml:space="preserve"> </v>
      </c>
      <c r="O46" s="32" t="str">
        <f t="shared" si="30"/>
        <v xml:space="preserve"> </v>
      </c>
      <c r="P46" s="32" t="str">
        <f t="shared" si="31"/>
        <v xml:space="preserve"> </v>
      </c>
      <c r="Q46" s="32" t="str">
        <f t="shared" si="32"/>
        <v xml:space="preserve"> </v>
      </c>
      <c r="R46" s="32" t="str">
        <f t="shared" si="33"/>
        <v xml:space="preserve"> </v>
      </c>
      <c r="S46" s="32" t="str">
        <f t="shared" si="34"/>
        <v xml:space="preserve"> </v>
      </c>
      <c r="T46" s="32" t="str">
        <f t="shared" si="35"/>
        <v xml:space="preserve"> </v>
      </c>
      <c r="U46" s="32" t="str">
        <f t="shared" si="36"/>
        <v xml:space="preserve"> </v>
      </c>
      <c r="V46" s="32" t="str">
        <f t="shared" si="37"/>
        <v xml:space="preserve"> </v>
      </c>
      <c r="W46" s="32" t="str">
        <f t="shared" si="38"/>
        <v xml:space="preserve"> </v>
      </c>
      <c r="X46" s="40"/>
      <c r="Y46" s="32" t="str">
        <f t="shared" si="39"/>
        <v xml:space="preserve"> </v>
      </c>
      <c r="Z46" s="32" t="str">
        <f t="shared" si="40"/>
        <v xml:space="preserve"> </v>
      </c>
      <c r="AA46" s="32" t="str">
        <f t="shared" si="41"/>
        <v xml:space="preserve"> </v>
      </c>
      <c r="AB46" s="32" t="str">
        <f t="shared" si="42"/>
        <v xml:space="preserve"> </v>
      </c>
      <c r="AC46" s="32" t="str">
        <f t="shared" si="43"/>
        <v xml:space="preserve"> </v>
      </c>
      <c r="AD46" s="40"/>
    </row>
    <row r="47" spans="1:30" x14ac:dyDescent="0.3">
      <c r="A47" s="138"/>
      <c r="B47" s="138"/>
      <c r="C47" s="40"/>
      <c r="D47" s="32">
        <f>TekTaEokul8!E47</f>
        <v>0</v>
      </c>
      <c r="E47" s="32" t="str">
        <f t="shared" si="22"/>
        <v xml:space="preserve"> </v>
      </c>
      <c r="F47" s="32" t="b">
        <f t="shared" si="23"/>
        <v>0</v>
      </c>
      <c r="G47" s="41"/>
      <c r="H47" s="32" t="str">
        <f t="shared" si="24"/>
        <v xml:space="preserve"> </v>
      </c>
      <c r="I47" s="32" t="str">
        <f t="shared" si="25"/>
        <v xml:space="preserve"> </v>
      </c>
      <c r="J47" s="32" t="str">
        <f t="shared" si="26"/>
        <v xml:space="preserve"> </v>
      </c>
      <c r="K47" s="32" t="str">
        <f t="shared" si="27"/>
        <v xml:space="preserve"> </v>
      </c>
      <c r="L47" s="32" t="str">
        <f t="shared" si="28"/>
        <v xml:space="preserve"> </v>
      </c>
      <c r="M47" s="40"/>
      <c r="N47" s="32" t="str">
        <f t="shared" si="29"/>
        <v xml:space="preserve"> </v>
      </c>
      <c r="O47" s="32" t="str">
        <f t="shared" si="30"/>
        <v xml:space="preserve"> </v>
      </c>
      <c r="P47" s="32" t="str">
        <f t="shared" si="31"/>
        <v xml:space="preserve"> </v>
      </c>
      <c r="Q47" s="32" t="str">
        <f t="shared" si="32"/>
        <v xml:space="preserve"> </v>
      </c>
      <c r="R47" s="32" t="str">
        <f t="shared" si="33"/>
        <v xml:space="preserve"> </v>
      </c>
      <c r="S47" s="32" t="str">
        <f t="shared" si="34"/>
        <v xml:space="preserve"> </v>
      </c>
      <c r="T47" s="32" t="str">
        <f t="shared" si="35"/>
        <v xml:space="preserve"> </v>
      </c>
      <c r="U47" s="32" t="str">
        <f t="shared" si="36"/>
        <v xml:space="preserve"> </v>
      </c>
      <c r="V47" s="32" t="str">
        <f t="shared" si="37"/>
        <v xml:space="preserve"> </v>
      </c>
      <c r="W47" s="32" t="str">
        <f t="shared" si="38"/>
        <v xml:space="preserve"> </v>
      </c>
      <c r="X47" s="40"/>
      <c r="Y47" s="32" t="str">
        <f t="shared" si="39"/>
        <v xml:space="preserve"> </v>
      </c>
      <c r="Z47" s="32" t="str">
        <f t="shared" si="40"/>
        <v xml:space="preserve"> </v>
      </c>
      <c r="AA47" s="32" t="str">
        <f t="shared" si="41"/>
        <v xml:space="preserve"> </v>
      </c>
      <c r="AB47" s="32" t="str">
        <f t="shared" si="42"/>
        <v xml:space="preserve"> </v>
      </c>
      <c r="AC47" s="32" t="str">
        <f t="shared" si="43"/>
        <v xml:space="preserve"> </v>
      </c>
      <c r="AD47" s="40"/>
    </row>
    <row r="48" spans="1:30" x14ac:dyDescent="0.3">
      <c r="A48" s="138"/>
      <c r="B48" s="138"/>
      <c r="C48" s="40"/>
      <c r="D48" s="32">
        <f>TekTaEokul8!E48</f>
        <v>0</v>
      </c>
      <c r="E48" s="32" t="str">
        <f t="shared" si="22"/>
        <v xml:space="preserve"> </v>
      </c>
      <c r="F48" s="32" t="b">
        <f t="shared" si="23"/>
        <v>0</v>
      </c>
      <c r="G48" s="41"/>
      <c r="H48" s="32" t="str">
        <f t="shared" si="24"/>
        <v xml:space="preserve"> </v>
      </c>
      <c r="I48" s="32" t="str">
        <f t="shared" si="25"/>
        <v xml:space="preserve"> </v>
      </c>
      <c r="J48" s="32" t="str">
        <f t="shared" si="26"/>
        <v xml:space="preserve"> </v>
      </c>
      <c r="K48" s="32" t="str">
        <f t="shared" si="27"/>
        <v xml:space="preserve"> </v>
      </c>
      <c r="L48" s="32" t="str">
        <f t="shared" si="28"/>
        <v xml:space="preserve"> </v>
      </c>
      <c r="M48" s="40"/>
      <c r="N48" s="32" t="str">
        <f t="shared" si="29"/>
        <v xml:space="preserve"> </v>
      </c>
      <c r="O48" s="32" t="str">
        <f t="shared" si="30"/>
        <v xml:space="preserve"> </v>
      </c>
      <c r="P48" s="32" t="str">
        <f t="shared" si="31"/>
        <v xml:space="preserve"> </v>
      </c>
      <c r="Q48" s="32" t="str">
        <f t="shared" si="32"/>
        <v xml:space="preserve"> </v>
      </c>
      <c r="R48" s="32" t="str">
        <f t="shared" si="33"/>
        <v xml:space="preserve"> </v>
      </c>
      <c r="S48" s="32" t="str">
        <f t="shared" si="34"/>
        <v xml:space="preserve"> </v>
      </c>
      <c r="T48" s="32" t="str">
        <f t="shared" si="35"/>
        <v xml:space="preserve"> </v>
      </c>
      <c r="U48" s="32" t="str">
        <f t="shared" si="36"/>
        <v xml:space="preserve"> </v>
      </c>
      <c r="V48" s="32" t="str">
        <f t="shared" si="37"/>
        <v xml:space="preserve"> </v>
      </c>
      <c r="W48" s="32" t="str">
        <f t="shared" si="38"/>
        <v xml:space="preserve"> </v>
      </c>
      <c r="X48" s="40"/>
      <c r="Y48" s="32" t="str">
        <f t="shared" si="39"/>
        <v xml:space="preserve"> </v>
      </c>
      <c r="Z48" s="32" t="str">
        <f t="shared" si="40"/>
        <v xml:space="preserve"> </v>
      </c>
      <c r="AA48" s="32" t="str">
        <f t="shared" si="41"/>
        <v xml:space="preserve"> </v>
      </c>
      <c r="AB48" s="32" t="str">
        <f t="shared" si="42"/>
        <v xml:space="preserve"> </v>
      </c>
      <c r="AC48" s="32" t="str">
        <f t="shared" si="43"/>
        <v xml:space="preserve"> </v>
      </c>
      <c r="AD48" s="40"/>
    </row>
    <row r="49" spans="1:30" x14ac:dyDescent="0.3">
      <c r="A49" s="138"/>
      <c r="B49" s="138"/>
      <c r="C49" s="40"/>
      <c r="D49" s="32">
        <f>TekTaEokul8!E49</f>
        <v>0</v>
      </c>
      <c r="E49" s="32" t="str">
        <f t="shared" si="22"/>
        <v xml:space="preserve"> </v>
      </c>
      <c r="F49" s="32" t="b">
        <f t="shared" si="23"/>
        <v>0</v>
      </c>
      <c r="G49" s="41"/>
      <c r="H49" s="32" t="str">
        <f t="shared" si="24"/>
        <v xml:space="preserve"> </v>
      </c>
      <c r="I49" s="32" t="str">
        <f t="shared" si="25"/>
        <v xml:space="preserve"> </v>
      </c>
      <c r="J49" s="32" t="str">
        <f t="shared" si="26"/>
        <v xml:space="preserve"> </v>
      </c>
      <c r="K49" s="32" t="str">
        <f t="shared" si="27"/>
        <v xml:space="preserve"> </v>
      </c>
      <c r="L49" s="32" t="str">
        <f t="shared" si="28"/>
        <v xml:space="preserve"> </v>
      </c>
      <c r="M49" s="40"/>
      <c r="N49" s="32" t="str">
        <f t="shared" si="29"/>
        <v xml:space="preserve"> </v>
      </c>
      <c r="O49" s="32" t="str">
        <f t="shared" si="30"/>
        <v xml:space="preserve"> </v>
      </c>
      <c r="P49" s="32" t="str">
        <f t="shared" si="31"/>
        <v xml:space="preserve"> </v>
      </c>
      <c r="Q49" s="32" t="str">
        <f t="shared" si="32"/>
        <v xml:space="preserve"> </v>
      </c>
      <c r="R49" s="32" t="str">
        <f t="shared" si="33"/>
        <v xml:space="preserve"> </v>
      </c>
      <c r="S49" s="32" t="str">
        <f t="shared" si="34"/>
        <v xml:space="preserve"> </v>
      </c>
      <c r="T49" s="32" t="str">
        <f t="shared" si="35"/>
        <v xml:space="preserve"> </v>
      </c>
      <c r="U49" s="32" t="str">
        <f t="shared" si="36"/>
        <v xml:space="preserve"> </v>
      </c>
      <c r="V49" s="32" t="str">
        <f t="shared" si="37"/>
        <v xml:space="preserve"> </v>
      </c>
      <c r="W49" s="32" t="str">
        <f t="shared" si="38"/>
        <v xml:space="preserve"> </v>
      </c>
      <c r="X49" s="40"/>
      <c r="Y49" s="32" t="str">
        <f t="shared" si="39"/>
        <v xml:space="preserve"> </v>
      </c>
      <c r="Z49" s="32" t="str">
        <f t="shared" si="40"/>
        <v xml:space="preserve"> </v>
      </c>
      <c r="AA49" s="32" t="str">
        <f t="shared" si="41"/>
        <v xml:space="preserve"> </v>
      </c>
      <c r="AB49" s="32" t="str">
        <f t="shared" si="42"/>
        <v xml:space="preserve"> </v>
      </c>
      <c r="AC49" s="32" t="str">
        <f t="shared" si="43"/>
        <v xml:space="preserve"> </v>
      </c>
      <c r="AD49" s="40"/>
    </row>
    <row r="50" spans="1:30" x14ac:dyDescent="0.3">
      <c r="A50" s="138"/>
      <c r="B50" s="138"/>
      <c r="C50" s="40"/>
      <c r="D50" s="32">
        <f>TekTaEokul8!E50</f>
        <v>0</v>
      </c>
      <c r="E50" s="32" t="str">
        <f t="shared" si="22"/>
        <v xml:space="preserve"> </v>
      </c>
      <c r="F50" s="32" t="b">
        <f t="shared" si="23"/>
        <v>0</v>
      </c>
      <c r="G50" s="41"/>
      <c r="H50" s="32" t="str">
        <f t="shared" si="24"/>
        <v xml:space="preserve"> </v>
      </c>
      <c r="I50" s="32" t="str">
        <f t="shared" si="25"/>
        <v xml:space="preserve"> </v>
      </c>
      <c r="J50" s="32" t="str">
        <f t="shared" si="26"/>
        <v xml:space="preserve"> </v>
      </c>
      <c r="K50" s="32" t="str">
        <f t="shared" si="27"/>
        <v xml:space="preserve"> </v>
      </c>
      <c r="L50" s="32" t="str">
        <f t="shared" si="28"/>
        <v xml:space="preserve"> </v>
      </c>
      <c r="M50" s="40"/>
      <c r="N50" s="32" t="str">
        <f t="shared" si="29"/>
        <v xml:space="preserve"> </v>
      </c>
      <c r="O50" s="32" t="str">
        <f t="shared" si="30"/>
        <v xml:space="preserve"> </v>
      </c>
      <c r="P50" s="32" t="str">
        <f t="shared" si="31"/>
        <v xml:space="preserve"> </v>
      </c>
      <c r="Q50" s="32" t="str">
        <f t="shared" si="32"/>
        <v xml:space="preserve"> </v>
      </c>
      <c r="R50" s="32" t="str">
        <f t="shared" si="33"/>
        <v xml:space="preserve"> </v>
      </c>
      <c r="S50" s="32" t="str">
        <f t="shared" si="34"/>
        <v xml:space="preserve"> </v>
      </c>
      <c r="T50" s="32" t="str">
        <f t="shared" si="35"/>
        <v xml:space="preserve"> </v>
      </c>
      <c r="U50" s="32" t="str">
        <f t="shared" si="36"/>
        <v xml:space="preserve"> </v>
      </c>
      <c r="V50" s="32" t="str">
        <f t="shared" si="37"/>
        <v xml:space="preserve"> </v>
      </c>
      <c r="W50" s="32" t="str">
        <f t="shared" si="38"/>
        <v xml:space="preserve"> </v>
      </c>
      <c r="X50" s="40"/>
      <c r="Y50" s="32" t="str">
        <f t="shared" si="39"/>
        <v xml:space="preserve"> </v>
      </c>
      <c r="Z50" s="32" t="str">
        <f t="shared" si="40"/>
        <v xml:space="preserve"> </v>
      </c>
      <c r="AA50" s="32" t="str">
        <f t="shared" si="41"/>
        <v xml:space="preserve"> </v>
      </c>
      <c r="AB50" s="32" t="str">
        <f t="shared" si="42"/>
        <v xml:space="preserve"> </v>
      </c>
      <c r="AC50" s="32" t="str">
        <f t="shared" si="43"/>
        <v xml:space="preserve"> </v>
      </c>
      <c r="AD50" s="40"/>
    </row>
    <row r="51" spans="1:30" x14ac:dyDescent="0.3">
      <c r="A51" s="138"/>
      <c r="B51" s="138"/>
      <c r="C51" s="40"/>
      <c r="D51" s="32">
        <f>TekTaEokul8!E51</f>
        <v>0</v>
      </c>
      <c r="E51" s="32" t="str">
        <f t="shared" si="22"/>
        <v xml:space="preserve"> </v>
      </c>
      <c r="F51" s="32" t="b">
        <f t="shared" si="23"/>
        <v>0</v>
      </c>
      <c r="G51" s="41"/>
      <c r="H51" s="32" t="str">
        <f t="shared" si="24"/>
        <v xml:space="preserve"> </v>
      </c>
      <c r="I51" s="32" t="str">
        <f t="shared" si="25"/>
        <v xml:space="preserve"> </v>
      </c>
      <c r="J51" s="32" t="str">
        <f t="shared" si="26"/>
        <v xml:space="preserve"> </v>
      </c>
      <c r="K51" s="32" t="str">
        <f t="shared" si="27"/>
        <v xml:space="preserve"> </v>
      </c>
      <c r="L51" s="32" t="str">
        <f t="shared" si="28"/>
        <v xml:space="preserve"> </v>
      </c>
      <c r="M51" s="40"/>
      <c r="N51" s="32" t="str">
        <f t="shared" si="29"/>
        <v xml:space="preserve"> </v>
      </c>
      <c r="O51" s="32" t="str">
        <f t="shared" si="30"/>
        <v xml:space="preserve"> </v>
      </c>
      <c r="P51" s="32" t="str">
        <f t="shared" si="31"/>
        <v xml:space="preserve"> </v>
      </c>
      <c r="Q51" s="32" t="str">
        <f t="shared" si="32"/>
        <v xml:space="preserve"> </v>
      </c>
      <c r="R51" s="32" t="str">
        <f t="shared" si="33"/>
        <v xml:space="preserve"> </v>
      </c>
      <c r="S51" s="32" t="str">
        <f t="shared" si="34"/>
        <v xml:space="preserve"> </v>
      </c>
      <c r="T51" s="32" t="str">
        <f t="shared" si="35"/>
        <v xml:space="preserve"> </v>
      </c>
      <c r="U51" s="32" t="str">
        <f t="shared" si="36"/>
        <v xml:space="preserve"> </v>
      </c>
      <c r="V51" s="32" t="str">
        <f t="shared" si="37"/>
        <v xml:space="preserve"> </v>
      </c>
      <c r="W51" s="32" t="str">
        <f t="shared" si="38"/>
        <v xml:space="preserve"> </v>
      </c>
      <c r="X51" s="40"/>
      <c r="Y51" s="32" t="str">
        <f t="shared" si="39"/>
        <v xml:space="preserve"> </v>
      </c>
      <c r="Z51" s="32" t="str">
        <f t="shared" si="40"/>
        <v xml:space="preserve"> </v>
      </c>
      <c r="AA51" s="32" t="str">
        <f t="shared" si="41"/>
        <v xml:space="preserve"> </v>
      </c>
      <c r="AB51" s="32" t="str">
        <f t="shared" si="42"/>
        <v xml:space="preserve"> </v>
      </c>
      <c r="AC51" s="32" t="str">
        <f t="shared" si="43"/>
        <v xml:space="preserve"> </v>
      </c>
      <c r="AD51" s="40"/>
    </row>
    <row r="52" spans="1:30" x14ac:dyDescent="0.3">
      <c r="A52" s="138"/>
      <c r="B52" s="138"/>
      <c r="C52" s="40"/>
      <c r="D52" s="32">
        <f>TekTaEokul8!E52</f>
        <v>0</v>
      </c>
      <c r="E52" s="32" t="str">
        <f t="shared" si="22"/>
        <v xml:space="preserve"> </v>
      </c>
      <c r="F52" s="32" t="b">
        <f t="shared" si="23"/>
        <v>0</v>
      </c>
      <c r="G52" s="41"/>
      <c r="H52" s="32" t="str">
        <f t="shared" si="24"/>
        <v xml:space="preserve"> </v>
      </c>
      <c r="I52" s="32" t="str">
        <f t="shared" si="25"/>
        <v xml:space="preserve"> </v>
      </c>
      <c r="J52" s="32" t="str">
        <f t="shared" si="26"/>
        <v xml:space="preserve"> </v>
      </c>
      <c r="K52" s="32" t="str">
        <f t="shared" si="27"/>
        <v xml:space="preserve"> </v>
      </c>
      <c r="L52" s="32" t="str">
        <f t="shared" si="28"/>
        <v xml:space="preserve"> </v>
      </c>
      <c r="M52" s="40"/>
      <c r="N52" s="32" t="str">
        <f t="shared" si="29"/>
        <v xml:space="preserve"> </v>
      </c>
      <c r="O52" s="32" t="str">
        <f t="shared" si="30"/>
        <v xml:space="preserve"> </v>
      </c>
      <c r="P52" s="32" t="str">
        <f t="shared" si="31"/>
        <v xml:space="preserve"> </v>
      </c>
      <c r="Q52" s="32" t="str">
        <f t="shared" si="32"/>
        <v xml:space="preserve"> </v>
      </c>
      <c r="R52" s="32" t="str">
        <f t="shared" si="33"/>
        <v xml:space="preserve"> </v>
      </c>
      <c r="S52" s="32" t="str">
        <f t="shared" si="34"/>
        <v xml:space="preserve"> </v>
      </c>
      <c r="T52" s="32" t="str">
        <f t="shared" si="35"/>
        <v xml:space="preserve"> </v>
      </c>
      <c r="U52" s="32" t="str">
        <f t="shared" si="36"/>
        <v xml:space="preserve"> </v>
      </c>
      <c r="V52" s="32" t="str">
        <f t="shared" si="37"/>
        <v xml:space="preserve"> </v>
      </c>
      <c r="W52" s="32" t="str">
        <f t="shared" si="38"/>
        <v xml:space="preserve"> </v>
      </c>
      <c r="X52" s="40"/>
      <c r="Y52" s="32" t="str">
        <f t="shared" si="39"/>
        <v xml:space="preserve"> </v>
      </c>
      <c r="Z52" s="32" t="str">
        <f t="shared" si="40"/>
        <v xml:space="preserve"> </v>
      </c>
      <c r="AA52" s="32" t="str">
        <f t="shared" si="41"/>
        <v xml:space="preserve"> </v>
      </c>
      <c r="AB52" s="32" t="str">
        <f t="shared" si="42"/>
        <v xml:space="preserve"> </v>
      </c>
      <c r="AC52" s="32" t="str">
        <f t="shared" si="43"/>
        <v xml:space="preserve"> </v>
      </c>
      <c r="AD52" s="40"/>
    </row>
    <row r="53" spans="1:30" x14ac:dyDescent="0.3">
      <c r="A53" s="138"/>
      <c r="B53" s="138"/>
      <c r="C53" s="40"/>
      <c r="D53" s="32">
        <f>TekTaEokul8!E53</f>
        <v>0</v>
      </c>
      <c r="E53" s="32" t="str">
        <f t="shared" si="22"/>
        <v xml:space="preserve"> </v>
      </c>
      <c r="F53" s="32" t="b">
        <f t="shared" si="23"/>
        <v>0</v>
      </c>
      <c r="G53" s="41"/>
      <c r="H53" s="32" t="str">
        <f t="shared" si="24"/>
        <v xml:space="preserve"> </v>
      </c>
      <c r="I53" s="32" t="str">
        <f t="shared" si="25"/>
        <v xml:space="preserve"> </v>
      </c>
      <c r="J53" s="32" t="str">
        <f t="shared" si="26"/>
        <v xml:space="preserve"> </v>
      </c>
      <c r="K53" s="32" t="str">
        <f t="shared" si="27"/>
        <v xml:space="preserve"> </v>
      </c>
      <c r="L53" s="32" t="str">
        <f t="shared" si="28"/>
        <v xml:space="preserve"> </v>
      </c>
      <c r="M53" s="40"/>
      <c r="N53" s="32" t="str">
        <f t="shared" si="29"/>
        <v xml:space="preserve"> </v>
      </c>
      <c r="O53" s="32" t="str">
        <f t="shared" si="30"/>
        <v xml:space="preserve"> </v>
      </c>
      <c r="P53" s="32" t="str">
        <f t="shared" si="31"/>
        <v xml:space="preserve"> </v>
      </c>
      <c r="Q53" s="32" t="str">
        <f t="shared" si="32"/>
        <v xml:space="preserve"> </v>
      </c>
      <c r="R53" s="32" t="str">
        <f t="shared" si="33"/>
        <v xml:space="preserve"> </v>
      </c>
      <c r="S53" s="32" t="str">
        <f t="shared" si="34"/>
        <v xml:space="preserve"> </v>
      </c>
      <c r="T53" s="32" t="str">
        <f t="shared" si="35"/>
        <v xml:space="preserve"> </v>
      </c>
      <c r="U53" s="32" t="str">
        <f t="shared" si="36"/>
        <v xml:space="preserve"> </v>
      </c>
      <c r="V53" s="32" t="str">
        <f t="shared" si="37"/>
        <v xml:space="preserve"> </v>
      </c>
      <c r="W53" s="32" t="str">
        <f t="shared" si="38"/>
        <v xml:space="preserve"> </v>
      </c>
      <c r="X53" s="40"/>
      <c r="Y53" s="32" t="str">
        <f t="shared" si="39"/>
        <v xml:space="preserve"> </v>
      </c>
      <c r="Z53" s="32" t="str">
        <f t="shared" si="40"/>
        <v xml:space="preserve"> </v>
      </c>
      <c r="AA53" s="32" t="str">
        <f t="shared" si="41"/>
        <v xml:space="preserve"> </v>
      </c>
      <c r="AB53" s="32" t="str">
        <f t="shared" si="42"/>
        <v xml:space="preserve"> </v>
      </c>
      <c r="AC53" s="32" t="str">
        <f t="shared" si="43"/>
        <v xml:space="preserve"> </v>
      </c>
      <c r="AD53" s="40"/>
    </row>
    <row r="54" spans="1:30" x14ac:dyDescent="0.3">
      <c r="A54" s="138"/>
      <c r="B54" s="138"/>
      <c r="C54" s="40"/>
      <c r="D54" s="32">
        <f>TekTaEokul8!E54</f>
        <v>0</v>
      </c>
      <c r="E54" s="32" t="str">
        <f t="shared" si="22"/>
        <v xml:space="preserve"> </v>
      </c>
      <c r="F54" s="32" t="b">
        <f t="shared" si="23"/>
        <v>0</v>
      </c>
      <c r="G54" s="41"/>
      <c r="H54" s="32" t="str">
        <f t="shared" si="24"/>
        <v xml:space="preserve"> </v>
      </c>
      <c r="I54" s="32" t="str">
        <f t="shared" si="25"/>
        <v xml:space="preserve"> </v>
      </c>
      <c r="J54" s="32" t="str">
        <f t="shared" si="26"/>
        <v xml:space="preserve"> </v>
      </c>
      <c r="K54" s="32" t="str">
        <f t="shared" si="27"/>
        <v xml:space="preserve"> </v>
      </c>
      <c r="L54" s="32" t="str">
        <f t="shared" si="28"/>
        <v xml:space="preserve"> </v>
      </c>
      <c r="M54" s="40"/>
      <c r="N54" s="32" t="str">
        <f t="shared" si="29"/>
        <v xml:space="preserve"> </v>
      </c>
      <c r="O54" s="32" t="str">
        <f t="shared" si="30"/>
        <v xml:space="preserve"> </v>
      </c>
      <c r="P54" s="32" t="str">
        <f t="shared" si="31"/>
        <v xml:space="preserve"> </v>
      </c>
      <c r="Q54" s="32" t="str">
        <f t="shared" si="32"/>
        <v xml:space="preserve"> </v>
      </c>
      <c r="R54" s="32" t="str">
        <f t="shared" si="33"/>
        <v xml:space="preserve"> </v>
      </c>
      <c r="S54" s="32" t="str">
        <f t="shared" si="34"/>
        <v xml:space="preserve"> </v>
      </c>
      <c r="T54" s="32" t="str">
        <f t="shared" si="35"/>
        <v xml:space="preserve"> </v>
      </c>
      <c r="U54" s="32" t="str">
        <f t="shared" si="36"/>
        <v xml:space="preserve"> </v>
      </c>
      <c r="V54" s="32" t="str">
        <f t="shared" si="37"/>
        <v xml:space="preserve"> </v>
      </c>
      <c r="W54" s="32" t="str">
        <f t="shared" si="38"/>
        <v xml:space="preserve"> </v>
      </c>
      <c r="X54" s="40"/>
      <c r="Y54" s="32" t="str">
        <f t="shared" si="39"/>
        <v xml:space="preserve"> </v>
      </c>
      <c r="Z54" s="32" t="str">
        <f t="shared" si="40"/>
        <v xml:space="preserve"> </v>
      </c>
      <c r="AA54" s="32" t="str">
        <f t="shared" si="41"/>
        <v xml:space="preserve"> </v>
      </c>
      <c r="AB54" s="32" t="str">
        <f t="shared" si="42"/>
        <v xml:space="preserve"> </v>
      </c>
      <c r="AC54" s="32" t="str">
        <f t="shared" si="43"/>
        <v xml:space="preserve"> </v>
      </c>
      <c r="AD54" s="40"/>
    </row>
    <row r="55" spans="1:30" x14ac:dyDescent="0.3">
      <c r="A55" s="138"/>
      <c r="B55" s="138"/>
      <c r="C55" s="40"/>
      <c r="D55" s="32">
        <f>TekTaEokul8!E55</f>
        <v>0</v>
      </c>
      <c r="E55" s="32" t="str">
        <f t="shared" si="22"/>
        <v xml:space="preserve"> </v>
      </c>
      <c r="F55" s="32" t="b">
        <f t="shared" si="23"/>
        <v>0</v>
      </c>
      <c r="G55" s="41"/>
      <c r="H55" s="32" t="str">
        <f t="shared" si="24"/>
        <v xml:space="preserve"> </v>
      </c>
      <c r="I55" s="32" t="str">
        <f t="shared" si="25"/>
        <v xml:space="preserve"> </v>
      </c>
      <c r="J55" s="32" t="str">
        <f t="shared" si="26"/>
        <v xml:space="preserve"> </v>
      </c>
      <c r="K55" s="32" t="str">
        <f t="shared" si="27"/>
        <v xml:space="preserve"> </v>
      </c>
      <c r="L55" s="32" t="str">
        <f t="shared" si="28"/>
        <v xml:space="preserve"> </v>
      </c>
      <c r="M55" s="40"/>
      <c r="N55" s="32" t="str">
        <f t="shared" si="29"/>
        <v xml:space="preserve"> </v>
      </c>
      <c r="O55" s="32" t="str">
        <f t="shared" si="30"/>
        <v xml:space="preserve"> </v>
      </c>
      <c r="P55" s="32" t="str">
        <f t="shared" si="31"/>
        <v xml:space="preserve"> </v>
      </c>
      <c r="Q55" s="32" t="str">
        <f t="shared" si="32"/>
        <v xml:space="preserve"> </v>
      </c>
      <c r="R55" s="32" t="str">
        <f t="shared" si="33"/>
        <v xml:space="preserve"> </v>
      </c>
      <c r="S55" s="32" t="str">
        <f t="shared" si="34"/>
        <v xml:space="preserve"> </v>
      </c>
      <c r="T55" s="32" t="str">
        <f t="shared" si="35"/>
        <v xml:space="preserve"> </v>
      </c>
      <c r="U55" s="32" t="str">
        <f t="shared" si="36"/>
        <v xml:space="preserve"> </v>
      </c>
      <c r="V55" s="32" t="str">
        <f t="shared" si="37"/>
        <v xml:space="preserve"> </v>
      </c>
      <c r="W55" s="32" t="str">
        <f t="shared" si="38"/>
        <v xml:space="preserve"> </v>
      </c>
      <c r="X55" s="40"/>
      <c r="Y55" s="32" t="str">
        <f t="shared" si="39"/>
        <v xml:space="preserve"> </v>
      </c>
      <c r="Z55" s="32" t="str">
        <f t="shared" si="40"/>
        <v xml:space="preserve"> </v>
      </c>
      <c r="AA55" s="32" t="str">
        <f t="shared" si="41"/>
        <v xml:space="preserve"> </v>
      </c>
      <c r="AB55" s="32" t="str">
        <f t="shared" si="42"/>
        <v xml:space="preserve"> </v>
      </c>
      <c r="AC55" s="32" t="str">
        <f t="shared" si="43"/>
        <v xml:space="preserve"> </v>
      </c>
      <c r="AD55" s="40"/>
    </row>
    <row r="56" spans="1:30" x14ac:dyDescent="0.3">
      <c r="A56" s="138"/>
      <c r="B56" s="138"/>
      <c r="C56" s="40"/>
      <c r="D56" s="32">
        <f>TekTaEokul8!E56</f>
        <v>0</v>
      </c>
      <c r="E56" s="32" t="str">
        <f t="shared" si="22"/>
        <v xml:space="preserve"> </v>
      </c>
      <c r="F56" s="32" t="b">
        <f t="shared" si="23"/>
        <v>0</v>
      </c>
      <c r="G56" s="41"/>
      <c r="H56" s="32" t="str">
        <f t="shared" si="24"/>
        <v xml:space="preserve"> </v>
      </c>
      <c r="I56" s="32" t="str">
        <f t="shared" si="25"/>
        <v xml:space="preserve"> </v>
      </c>
      <c r="J56" s="32" t="str">
        <f t="shared" si="26"/>
        <v xml:space="preserve"> </v>
      </c>
      <c r="K56" s="32" t="str">
        <f t="shared" si="27"/>
        <v xml:space="preserve"> </v>
      </c>
      <c r="L56" s="32" t="str">
        <f t="shared" si="28"/>
        <v xml:space="preserve"> </v>
      </c>
      <c r="M56" s="40"/>
      <c r="N56" s="32" t="str">
        <f t="shared" si="29"/>
        <v xml:space="preserve"> </v>
      </c>
      <c r="O56" s="32" t="str">
        <f t="shared" si="30"/>
        <v xml:space="preserve"> </v>
      </c>
      <c r="P56" s="32" t="str">
        <f t="shared" si="31"/>
        <v xml:space="preserve"> </v>
      </c>
      <c r="Q56" s="32" t="str">
        <f t="shared" si="32"/>
        <v xml:space="preserve"> </v>
      </c>
      <c r="R56" s="32" t="str">
        <f t="shared" si="33"/>
        <v xml:space="preserve"> </v>
      </c>
      <c r="S56" s="32" t="str">
        <f t="shared" si="34"/>
        <v xml:space="preserve"> </v>
      </c>
      <c r="T56" s="32" t="str">
        <f t="shared" si="35"/>
        <v xml:space="preserve"> </v>
      </c>
      <c r="U56" s="32" t="str">
        <f t="shared" si="36"/>
        <v xml:space="preserve"> </v>
      </c>
      <c r="V56" s="32" t="str">
        <f t="shared" si="37"/>
        <v xml:space="preserve"> </v>
      </c>
      <c r="W56" s="32" t="str">
        <f t="shared" si="38"/>
        <v xml:space="preserve"> </v>
      </c>
      <c r="X56" s="40"/>
      <c r="Y56" s="32" t="str">
        <f t="shared" si="39"/>
        <v xml:space="preserve"> </v>
      </c>
      <c r="Z56" s="32" t="str">
        <f t="shared" si="40"/>
        <v xml:space="preserve"> </v>
      </c>
      <c r="AA56" s="32" t="str">
        <f t="shared" si="41"/>
        <v xml:space="preserve"> </v>
      </c>
      <c r="AB56" s="32" t="str">
        <f t="shared" si="42"/>
        <v xml:space="preserve"> </v>
      </c>
      <c r="AC56" s="32" t="str">
        <f t="shared" si="43"/>
        <v xml:space="preserve"> </v>
      </c>
      <c r="AD56" s="40"/>
    </row>
    <row r="57" spans="1:30" x14ac:dyDescent="0.3">
      <c r="A57" s="138"/>
      <c r="B57" s="138"/>
      <c r="C57" s="40"/>
      <c r="D57" s="32">
        <f>TekTaEokul8!E57</f>
        <v>0</v>
      </c>
      <c r="E57" s="32" t="str">
        <f t="shared" si="22"/>
        <v xml:space="preserve"> </v>
      </c>
      <c r="F57" s="32" t="b">
        <f t="shared" si="23"/>
        <v>0</v>
      </c>
      <c r="G57" s="41"/>
      <c r="H57" s="32" t="str">
        <f t="shared" si="24"/>
        <v xml:space="preserve"> </v>
      </c>
      <c r="I57" s="32" t="str">
        <f t="shared" si="25"/>
        <v xml:space="preserve"> </v>
      </c>
      <c r="J57" s="32" t="str">
        <f t="shared" si="26"/>
        <v xml:space="preserve"> </v>
      </c>
      <c r="K57" s="32" t="str">
        <f t="shared" si="27"/>
        <v xml:space="preserve"> </v>
      </c>
      <c r="L57" s="32" t="str">
        <f t="shared" si="28"/>
        <v xml:space="preserve"> </v>
      </c>
      <c r="M57" s="40"/>
      <c r="N57" s="32" t="str">
        <f t="shared" si="29"/>
        <v xml:space="preserve"> </v>
      </c>
      <c r="O57" s="32" t="str">
        <f t="shared" si="30"/>
        <v xml:space="preserve"> </v>
      </c>
      <c r="P57" s="32" t="str">
        <f t="shared" si="31"/>
        <v xml:space="preserve"> </v>
      </c>
      <c r="Q57" s="32" t="str">
        <f t="shared" si="32"/>
        <v xml:space="preserve"> </v>
      </c>
      <c r="R57" s="32" t="str">
        <f t="shared" si="33"/>
        <v xml:space="preserve"> </v>
      </c>
      <c r="S57" s="32" t="str">
        <f t="shared" si="34"/>
        <v xml:space="preserve"> </v>
      </c>
      <c r="T57" s="32" t="str">
        <f t="shared" si="35"/>
        <v xml:space="preserve"> </v>
      </c>
      <c r="U57" s="32" t="str">
        <f t="shared" si="36"/>
        <v xml:space="preserve"> </v>
      </c>
      <c r="V57" s="32" t="str">
        <f t="shared" si="37"/>
        <v xml:space="preserve"> </v>
      </c>
      <c r="W57" s="32" t="str">
        <f t="shared" si="38"/>
        <v xml:space="preserve"> </v>
      </c>
      <c r="X57" s="40"/>
      <c r="Y57" s="32" t="str">
        <f t="shared" si="39"/>
        <v xml:space="preserve"> </v>
      </c>
      <c r="Z57" s="32" t="str">
        <f t="shared" si="40"/>
        <v xml:space="preserve"> </v>
      </c>
      <c r="AA57" s="32" t="str">
        <f t="shared" si="41"/>
        <v xml:space="preserve"> </v>
      </c>
      <c r="AB57" s="32" t="str">
        <f t="shared" si="42"/>
        <v xml:space="preserve"> </v>
      </c>
      <c r="AC57" s="32" t="str">
        <f t="shared" si="43"/>
        <v xml:space="preserve"> </v>
      </c>
      <c r="AD57" s="40"/>
    </row>
    <row r="58" spans="1:30" x14ac:dyDescent="0.3">
      <c r="A58" s="138"/>
      <c r="B58" s="138"/>
      <c r="C58" s="40"/>
      <c r="D58" s="32">
        <f>TekTaEokul8!E58</f>
        <v>0</v>
      </c>
      <c r="E58" s="32" t="str">
        <f t="shared" si="22"/>
        <v xml:space="preserve"> </v>
      </c>
      <c r="F58" s="32" t="b">
        <f t="shared" si="23"/>
        <v>0</v>
      </c>
      <c r="G58" s="41"/>
      <c r="H58" s="32" t="str">
        <f t="shared" si="24"/>
        <v xml:space="preserve"> </v>
      </c>
      <c r="I58" s="32" t="str">
        <f t="shared" si="25"/>
        <v xml:space="preserve"> </v>
      </c>
      <c r="J58" s="32" t="str">
        <f t="shared" si="26"/>
        <v xml:space="preserve"> </v>
      </c>
      <c r="K58" s="32" t="str">
        <f t="shared" si="27"/>
        <v xml:space="preserve"> </v>
      </c>
      <c r="L58" s="32" t="str">
        <f t="shared" si="28"/>
        <v xml:space="preserve"> </v>
      </c>
      <c r="M58" s="40"/>
      <c r="N58" s="32" t="str">
        <f t="shared" si="29"/>
        <v xml:space="preserve"> </v>
      </c>
      <c r="O58" s="32" t="str">
        <f t="shared" si="30"/>
        <v xml:space="preserve"> </v>
      </c>
      <c r="P58" s="32" t="str">
        <f t="shared" si="31"/>
        <v xml:space="preserve"> </v>
      </c>
      <c r="Q58" s="32" t="str">
        <f t="shared" si="32"/>
        <v xml:space="preserve"> </v>
      </c>
      <c r="R58" s="32" t="str">
        <f t="shared" si="33"/>
        <v xml:space="preserve"> </v>
      </c>
      <c r="S58" s="32" t="str">
        <f t="shared" si="34"/>
        <v xml:space="preserve"> </v>
      </c>
      <c r="T58" s="32" t="str">
        <f t="shared" si="35"/>
        <v xml:space="preserve"> </v>
      </c>
      <c r="U58" s="32" t="str">
        <f t="shared" si="36"/>
        <v xml:space="preserve"> </v>
      </c>
      <c r="V58" s="32" t="str">
        <f t="shared" si="37"/>
        <v xml:space="preserve"> </v>
      </c>
      <c r="W58" s="32" t="str">
        <f t="shared" si="38"/>
        <v xml:space="preserve"> </v>
      </c>
      <c r="X58" s="40"/>
      <c r="Y58" s="32" t="str">
        <f t="shared" si="39"/>
        <v xml:space="preserve"> </v>
      </c>
      <c r="Z58" s="32" t="str">
        <f t="shared" si="40"/>
        <v xml:space="preserve"> </v>
      </c>
      <c r="AA58" s="32" t="str">
        <f t="shared" si="41"/>
        <v xml:space="preserve"> </v>
      </c>
      <c r="AB58" s="32" t="str">
        <f t="shared" si="42"/>
        <v xml:space="preserve"> </v>
      </c>
      <c r="AC58" s="32" t="str">
        <f t="shared" si="43"/>
        <v xml:space="preserve"> </v>
      </c>
      <c r="AD58" s="40"/>
    </row>
    <row r="59" spans="1:30" x14ac:dyDescent="0.3">
      <c r="A59" s="138"/>
      <c r="B59" s="138"/>
      <c r="C59" s="40"/>
      <c r="D59" s="32">
        <f>TekTaEokul8!E59</f>
        <v>0</v>
      </c>
      <c r="E59" s="32" t="str">
        <f t="shared" si="22"/>
        <v xml:space="preserve"> </v>
      </c>
      <c r="F59" s="32" t="b">
        <f t="shared" si="23"/>
        <v>0</v>
      </c>
      <c r="G59" s="41"/>
      <c r="H59" s="32" t="str">
        <f t="shared" si="24"/>
        <v xml:space="preserve"> </v>
      </c>
      <c r="I59" s="32" t="str">
        <f t="shared" si="25"/>
        <v xml:space="preserve"> </v>
      </c>
      <c r="J59" s="32" t="str">
        <f t="shared" si="26"/>
        <v xml:space="preserve"> </v>
      </c>
      <c r="K59" s="32" t="str">
        <f t="shared" si="27"/>
        <v xml:space="preserve"> </v>
      </c>
      <c r="L59" s="32" t="str">
        <f t="shared" si="28"/>
        <v xml:space="preserve"> </v>
      </c>
      <c r="M59" s="40"/>
      <c r="N59" s="32" t="str">
        <f t="shared" si="29"/>
        <v xml:space="preserve"> </v>
      </c>
      <c r="O59" s="32" t="str">
        <f t="shared" si="30"/>
        <v xml:space="preserve"> </v>
      </c>
      <c r="P59" s="32" t="str">
        <f t="shared" si="31"/>
        <v xml:space="preserve"> </v>
      </c>
      <c r="Q59" s="32" t="str">
        <f t="shared" si="32"/>
        <v xml:space="preserve"> </v>
      </c>
      <c r="R59" s="32" t="str">
        <f t="shared" si="33"/>
        <v xml:space="preserve"> </v>
      </c>
      <c r="S59" s="32" t="str">
        <f t="shared" si="34"/>
        <v xml:space="preserve"> </v>
      </c>
      <c r="T59" s="32" t="str">
        <f t="shared" si="35"/>
        <v xml:space="preserve"> </v>
      </c>
      <c r="U59" s="32" t="str">
        <f t="shared" si="36"/>
        <v xml:space="preserve"> </v>
      </c>
      <c r="V59" s="32" t="str">
        <f t="shared" si="37"/>
        <v xml:space="preserve"> </v>
      </c>
      <c r="W59" s="32" t="str">
        <f t="shared" si="38"/>
        <v xml:space="preserve"> </v>
      </c>
      <c r="X59" s="40"/>
      <c r="Y59" s="32" t="str">
        <f t="shared" si="39"/>
        <v xml:space="preserve"> </v>
      </c>
      <c r="Z59" s="32" t="str">
        <f t="shared" si="40"/>
        <v xml:space="preserve"> </v>
      </c>
      <c r="AA59" s="32" t="str">
        <f t="shared" si="41"/>
        <v xml:space="preserve"> </v>
      </c>
      <c r="AB59" s="32" t="str">
        <f t="shared" si="42"/>
        <v xml:space="preserve"> </v>
      </c>
      <c r="AC59" s="32" t="str">
        <f t="shared" si="43"/>
        <v xml:space="preserve"> </v>
      </c>
      <c r="AD59" s="40"/>
    </row>
    <row r="60" spans="1:30" x14ac:dyDescent="0.3">
      <c r="A60" s="138"/>
      <c r="B60" s="138"/>
      <c r="C60" s="40"/>
      <c r="D60" s="32">
        <f>TekTaEokul8!E60</f>
        <v>0</v>
      </c>
      <c r="E60" s="32" t="str">
        <f t="shared" si="22"/>
        <v xml:space="preserve"> </v>
      </c>
      <c r="F60" s="32" t="b">
        <f t="shared" si="23"/>
        <v>0</v>
      </c>
      <c r="G60" s="41"/>
      <c r="H60" s="32" t="str">
        <f t="shared" si="24"/>
        <v xml:space="preserve"> </v>
      </c>
      <c r="I60" s="32" t="str">
        <f t="shared" si="25"/>
        <v xml:space="preserve"> </v>
      </c>
      <c r="J60" s="32" t="str">
        <f t="shared" si="26"/>
        <v xml:space="preserve"> </v>
      </c>
      <c r="K60" s="32" t="str">
        <f t="shared" si="27"/>
        <v xml:space="preserve"> </v>
      </c>
      <c r="L60" s="32" t="str">
        <f t="shared" si="28"/>
        <v xml:space="preserve"> </v>
      </c>
      <c r="M60" s="40"/>
      <c r="N60" s="32" t="str">
        <f t="shared" si="29"/>
        <v xml:space="preserve"> </v>
      </c>
      <c r="O60" s="32" t="str">
        <f t="shared" si="30"/>
        <v xml:space="preserve"> </v>
      </c>
      <c r="P60" s="32" t="str">
        <f t="shared" si="31"/>
        <v xml:space="preserve"> </v>
      </c>
      <c r="Q60" s="32" t="str">
        <f t="shared" si="32"/>
        <v xml:space="preserve"> </v>
      </c>
      <c r="R60" s="32" t="str">
        <f t="shared" si="33"/>
        <v xml:space="preserve"> </v>
      </c>
      <c r="S60" s="32" t="str">
        <f t="shared" si="34"/>
        <v xml:space="preserve"> </v>
      </c>
      <c r="T60" s="32" t="str">
        <f t="shared" si="35"/>
        <v xml:space="preserve"> </v>
      </c>
      <c r="U60" s="32" t="str">
        <f t="shared" si="36"/>
        <v xml:space="preserve"> </v>
      </c>
      <c r="V60" s="32" t="str">
        <f t="shared" si="37"/>
        <v xml:space="preserve"> </v>
      </c>
      <c r="W60" s="32" t="str">
        <f t="shared" si="38"/>
        <v xml:space="preserve"> </v>
      </c>
      <c r="X60" s="40"/>
      <c r="Y60" s="32" t="str">
        <f t="shared" si="39"/>
        <v xml:space="preserve"> </v>
      </c>
      <c r="Z60" s="32" t="str">
        <f t="shared" si="40"/>
        <v xml:space="preserve"> </v>
      </c>
      <c r="AA60" s="32" t="str">
        <f t="shared" si="41"/>
        <v xml:space="preserve"> </v>
      </c>
      <c r="AB60" s="32" t="str">
        <f t="shared" si="42"/>
        <v xml:space="preserve"> </v>
      </c>
      <c r="AC60" s="32" t="str">
        <f t="shared" si="43"/>
        <v xml:space="preserve"> </v>
      </c>
      <c r="AD60" s="40"/>
    </row>
    <row r="61" spans="1:30" x14ac:dyDescent="0.3">
      <c r="A61" s="138"/>
      <c r="B61" s="138"/>
      <c r="C61" s="40"/>
      <c r="D61" s="32">
        <f>TekTaEokul8!E61</f>
        <v>0</v>
      </c>
      <c r="E61" s="32" t="str">
        <f t="shared" si="22"/>
        <v xml:space="preserve"> </v>
      </c>
      <c r="F61" s="32" t="b">
        <f t="shared" si="23"/>
        <v>0</v>
      </c>
      <c r="G61" s="41"/>
      <c r="H61" s="32" t="str">
        <f t="shared" si="24"/>
        <v xml:space="preserve"> </v>
      </c>
      <c r="I61" s="32" t="str">
        <f t="shared" si="25"/>
        <v xml:space="preserve"> </v>
      </c>
      <c r="J61" s="32" t="str">
        <f t="shared" si="26"/>
        <v xml:space="preserve"> </v>
      </c>
      <c r="K61" s="32" t="str">
        <f t="shared" si="27"/>
        <v xml:space="preserve"> </v>
      </c>
      <c r="L61" s="32" t="str">
        <f t="shared" si="28"/>
        <v xml:space="preserve"> </v>
      </c>
      <c r="M61" s="40"/>
      <c r="N61" s="32" t="str">
        <f t="shared" si="29"/>
        <v xml:space="preserve"> </v>
      </c>
      <c r="O61" s="32" t="str">
        <f t="shared" si="30"/>
        <v xml:space="preserve"> </v>
      </c>
      <c r="P61" s="32" t="str">
        <f t="shared" si="31"/>
        <v xml:space="preserve"> </v>
      </c>
      <c r="Q61" s="32" t="str">
        <f t="shared" si="32"/>
        <v xml:space="preserve"> </v>
      </c>
      <c r="R61" s="32" t="str">
        <f t="shared" si="33"/>
        <v xml:space="preserve"> </v>
      </c>
      <c r="S61" s="32" t="str">
        <f t="shared" si="34"/>
        <v xml:space="preserve"> </v>
      </c>
      <c r="T61" s="32" t="str">
        <f t="shared" si="35"/>
        <v xml:space="preserve"> </v>
      </c>
      <c r="U61" s="32" t="str">
        <f t="shared" si="36"/>
        <v xml:space="preserve"> </v>
      </c>
      <c r="V61" s="32" t="str">
        <f t="shared" si="37"/>
        <v xml:space="preserve"> </v>
      </c>
      <c r="W61" s="32" t="str">
        <f t="shared" si="38"/>
        <v xml:space="preserve"> </v>
      </c>
      <c r="X61" s="40"/>
      <c r="Y61" s="32" t="str">
        <f t="shared" si="39"/>
        <v xml:space="preserve"> </v>
      </c>
      <c r="Z61" s="32" t="str">
        <f t="shared" si="40"/>
        <v xml:space="preserve"> </v>
      </c>
      <c r="AA61" s="32" t="str">
        <f t="shared" si="41"/>
        <v xml:space="preserve"> </v>
      </c>
      <c r="AB61" s="32" t="str">
        <f t="shared" si="42"/>
        <v xml:space="preserve"> </v>
      </c>
      <c r="AC61" s="32" t="str">
        <f t="shared" si="43"/>
        <v xml:space="preserve"> </v>
      </c>
      <c r="AD61" s="40"/>
    </row>
    <row r="62" spans="1:30" x14ac:dyDescent="0.3">
      <c r="A62" s="138"/>
      <c r="B62" s="138"/>
      <c r="C62" s="40"/>
      <c r="D62" s="32">
        <f>TekTaEokul8!E62</f>
        <v>0</v>
      </c>
      <c r="E62" s="32" t="str">
        <f t="shared" si="22"/>
        <v xml:space="preserve"> </v>
      </c>
      <c r="F62" s="32" t="b">
        <f t="shared" si="23"/>
        <v>0</v>
      </c>
      <c r="G62" s="41"/>
      <c r="H62" s="32" t="str">
        <f t="shared" si="24"/>
        <v xml:space="preserve"> </v>
      </c>
      <c r="I62" s="32" t="str">
        <f t="shared" si="25"/>
        <v xml:space="preserve"> </v>
      </c>
      <c r="J62" s="32" t="str">
        <f t="shared" si="26"/>
        <v xml:space="preserve"> </v>
      </c>
      <c r="K62" s="32" t="str">
        <f t="shared" si="27"/>
        <v xml:space="preserve"> </v>
      </c>
      <c r="L62" s="32" t="str">
        <f t="shared" si="28"/>
        <v xml:space="preserve"> </v>
      </c>
      <c r="M62" s="40"/>
      <c r="N62" s="32" t="str">
        <f t="shared" si="29"/>
        <v xml:space="preserve"> </v>
      </c>
      <c r="O62" s="32" t="str">
        <f t="shared" si="30"/>
        <v xml:space="preserve"> </v>
      </c>
      <c r="P62" s="32" t="str">
        <f t="shared" si="31"/>
        <v xml:space="preserve"> </v>
      </c>
      <c r="Q62" s="32" t="str">
        <f t="shared" si="32"/>
        <v xml:space="preserve"> </v>
      </c>
      <c r="R62" s="32" t="str">
        <f t="shared" si="33"/>
        <v xml:space="preserve"> </v>
      </c>
      <c r="S62" s="32" t="str">
        <f t="shared" si="34"/>
        <v xml:space="preserve"> </v>
      </c>
      <c r="T62" s="32" t="str">
        <f t="shared" si="35"/>
        <v xml:space="preserve"> </v>
      </c>
      <c r="U62" s="32" t="str">
        <f t="shared" si="36"/>
        <v xml:space="preserve"> </v>
      </c>
      <c r="V62" s="32" t="str">
        <f t="shared" si="37"/>
        <v xml:space="preserve"> </v>
      </c>
      <c r="W62" s="32" t="str">
        <f t="shared" si="38"/>
        <v xml:space="preserve"> </v>
      </c>
      <c r="X62" s="40"/>
      <c r="Y62" s="32" t="str">
        <f t="shared" si="39"/>
        <v xml:space="preserve"> </v>
      </c>
      <c r="Z62" s="32" t="str">
        <f t="shared" si="40"/>
        <v xml:space="preserve"> </v>
      </c>
      <c r="AA62" s="32" t="str">
        <f t="shared" si="41"/>
        <v xml:space="preserve"> </v>
      </c>
      <c r="AB62" s="32" t="str">
        <f t="shared" si="42"/>
        <v xml:space="preserve"> </v>
      </c>
      <c r="AC62" s="32" t="str">
        <f t="shared" si="43"/>
        <v xml:space="preserve"> </v>
      </c>
      <c r="AD62" s="40"/>
    </row>
    <row r="63" spans="1:30" x14ac:dyDescent="0.3">
      <c r="A63" s="138"/>
      <c r="B63" s="138"/>
      <c r="C63" s="40"/>
      <c r="D63" s="32">
        <f>TekTaEokul8!E63</f>
        <v>0</v>
      </c>
      <c r="E63" s="32" t="str">
        <f t="shared" si="22"/>
        <v xml:space="preserve"> </v>
      </c>
      <c r="F63" s="32" t="b">
        <f t="shared" si="23"/>
        <v>0</v>
      </c>
      <c r="G63" s="41"/>
      <c r="H63" s="32" t="str">
        <f t="shared" si="24"/>
        <v xml:space="preserve"> </v>
      </c>
      <c r="I63" s="32" t="str">
        <f t="shared" si="25"/>
        <v xml:space="preserve"> </v>
      </c>
      <c r="J63" s="32" t="str">
        <f t="shared" si="26"/>
        <v xml:space="preserve"> </v>
      </c>
      <c r="K63" s="32" t="str">
        <f t="shared" si="27"/>
        <v xml:space="preserve"> </v>
      </c>
      <c r="L63" s="32" t="str">
        <f t="shared" si="28"/>
        <v xml:space="preserve"> </v>
      </c>
      <c r="M63" s="40"/>
      <c r="N63" s="32" t="str">
        <f t="shared" si="29"/>
        <v xml:space="preserve"> </v>
      </c>
      <c r="O63" s="32" t="str">
        <f t="shared" si="30"/>
        <v xml:space="preserve"> </v>
      </c>
      <c r="P63" s="32" t="str">
        <f t="shared" si="31"/>
        <v xml:space="preserve"> </v>
      </c>
      <c r="Q63" s="32" t="str">
        <f t="shared" si="32"/>
        <v xml:space="preserve"> </v>
      </c>
      <c r="R63" s="32" t="str">
        <f t="shared" si="33"/>
        <v xml:space="preserve"> </v>
      </c>
      <c r="S63" s="32" t="str">
        <f t="shared" si="34"/>
        <v xml:space="preserve"> </v>
      </c>
      <c r="T63" s="32" t="str">
        <f t="shared" si="35"/>
        <v xml:space="preserve"> </v>
      </c>
      <c r="U63" s="32" t="str">
        <f t="shared" si="36"/>
        <v xml:space="preserve"> </v>
      </c>
      <c r="V63" s="32" t="str">
        <f t="shared" si="37"/>
        <v xml:space="preserve"> </v>
      </c>
      <c r="W63" s="32" t="str">
        <f t="shared" si="38"/>
        <v xml:space="preserve"> </v>
      </c>
      <c r="X63" s="40"/>
      <c r="Y63" s="32" t="str">
        <f t="shared" si="39"/>
        <v xml:space="preserve"> </v>
      </c>
      <c r="Z63" s="32" t="str">
        <f t="shared" si="40"/>
        <v xml:space="preserve"> </v>
      </c>
      <c r="AA63" s="32" t="str">
        <f t="shared" si="41"/>
        <v xml:space="preserve"> </v>
      </c>
      <c r="AB63" s="32" t="str">
        <f t="shared" si="42"/>
        <v xml:space="preserve"> </v>
      </c>
      <c r="AC63" s="32" t="str">
        <f t="shared" si="43"/>
        <v xml:space="preserve"> </v>
      </c>
      <c r="AD63" s="40"/>
    </row>
    <row r="64" spans="1:30" x14ac:dyDescent="0.3">
      <c r="A64" s="138"/>
      <c r="B64" s="138"/>
      <c r="C64" s="40"/>
      <c r="D64" s="32">
        <f>TekTaEokul8!E64</f>
        <v>0</v>
      </c>
      <c r="E64" s="32" t="str">
        <f t="shared" si="22"/>
        <v xml:space="preserve"> </v>
      </c>
      <c r="F64" s="32" t="b">
        <f t="shared" si="23"/>
        <v>0</v>
      </c>
      <c r="G64" s="41"/>
      <c r="H64" s="32" t="str">
        <f t="shared" si="24"/>
        <v xml:space="preserve"> </v>
      </c>
      <c r="I64" s="32" t="str">
        <f t="shared" si="25"/>
        <v xml:space="preserve"> </v>
      </c>
      <c r="J64" s="32" t="str">
        <f t="shared" si="26"/>
        <v xml:space="preserve"> </v>
      </c>
      <c r="K64" s="32" t="str">
        <f t="shared" si="27"/>
        <v xml:space="preserve"> </v>
      </c>
      <c r="L64" s="32" t="str">
        <f t="shared" si="28"/>
        <v xml:space="preserve"> </v>
      </c>
      <c r="M64" s="40"/>
      <c r="N64" s="32" t="str">
        <f t="shared" si="29"/>
        <v xml:space="preserve"> </v>
      </c>
      <c r="O64" s="32" t="str">
        <f t="shared" si="30"/>
        <v xml:space="preserve"> </v>
      </c>
      <c r="P64" s="32" t="str">
        <f t="shared" si="31"/>
        <v xml:space="preserve"> </v>
      </c>
      <c r="Q64" s="32" t="str">
        <f t="shared" si="32"/>
        <v xml:space="preserve"> </v>
      </c>
      <c r="R64" s="32" t="str">
        <f t="shared" si="33"/>
        <v xml:space="preserve"> </v>
      </c>
      <c r="S64" s="32" t="str">
        <f t="shared" si="34"/>
        <v xml:space="preserve"> </v>
      </c>
      <c r="T64" s="32" t="str">
        <f t="shared" si="35"/>
        <v xml:space="preserve"> </v>
      </c>
      <c r="U64" s="32" t="str">
        <f t="shared" si="36"/>
        <v xml:space="preserve"> </v>
      </c>
      <c r="V64" s="32" t="str">
        <f t="shared" si="37"/>
        <v xml:space="preserve"> </v>
      </c>
      <c r="W64" s="32" t="str">
        <f t="shared" si="38"/>
        <v xml:space="preserve"> </v>
      </c>
      <c r="X64" s="40"/>
      <c r="Y64" s="32" t="str">
        <f t="shared" si="39"/>
        <v xml:space="preserve"> </v>
      </c>
      <c r="Z64" s="32" t="str">
        <f t="shared" si="40"/>
        <v xml:space="preserve"> </v>
      </c>
      <c r="AA64" s="32" t="str">
        <f t="shared" si="41"/>
        <v xml:space="preserve"> </v>
      </c>
      <c r="AB64" s="32" t="str">
        <f t="shared" si="42"/>
        <v xml:space="preserve"> </v>
      </c>
      <c r="AC64" s="32" t="str">
        <f t="shared" si="43"/>
        <v xml:space="preserve"> </v>
      </c>
      <c r="AD64" s="40"/>
    </row>
    <row r="65" spans="1:30" x14ac:dyDescent="0.3">
      <c r="A65" s="138"/>
      <c r="B65" s="138"/>
      <c r="C65" s="40"/>
      <c r="D65" s="32">
        <f>TekTaEokul8!E65</f>
        <v>0</v>
      </c>
      <c r="E65" s="32" t="str">
        <f t="shared" si="22"/>
        <v xml:space="preserve"> </v>
      </c>
      <c r="F65" s="32" t="b">
        <f t="shared" si="23"/>
        <v>0</v>
      </c>
      <c r="G65" s="41"/>
      <c r="H65" s="32" t="str">
        <f t="shared" si="24"/>
        <v xml:space="preserve"> </v>
      </c>
      <c r="I65" s="32" t="str">
        <f t="shared" si="25"/>
        <v xml:space="preserve"> </v>
      </c>
      <c r="J65" s="32" t="str">
        <f t="shared" si="26"/>
        <v xml:space="preserve"> </v>
      </c>
      <c r="K65" s="32" t="str">
        <f t="shared" si="27"/>
        <v xml:space="preserve"> </v>
      </c>
      <c r="L65" s="32" t="str">
        <f t="shared" si="28"/>
        <v xml:space="preserve"> </v>
      </c>
      <c r="M65" s="40"/>
      <c r="N65" s="32" t="str">
        <f t="shared" si="29"/>
        <v xml:space="preserve"> </v>
      </c>
      <c r="O65" s="32" t="str">
        <f t="shared" si="30"/>
        <v xml:space="preserve"> </v>
      </c>
      <c r="P65" s="32" t="str">
        <f t="shared" si="31"/>
        <v xml:space="preserve"> </v>
      </c>
      <c r="Q65" s="32" t="str">
        <f t="shared" si="32"/>
        <v xml:space="preserve"> </v>
      </c>
      <c r="R65" s="32" t="str">
        <f t="shared" si="33"/>
        <v xml:space="preserve"> </v>
      </c>
      <c r="S65" s="32" t="str">
        <f t="shared" si="34"/>
        <v xml:space="preserve"> </v>
      </c>
      <c r="T65" s="32" t="str">
        <f t="shared" si="35"/>
        <v xml:space="preserve"> </v>
      </c>
      <c r="U65" s="32" t="str">
        <f t="shared" si="36"/>
        <v xml:space="preserve"> </v>
      </c>
      <c r="V65" s="32" t="str">
        <f t="shared" si="37"/>
        <v xml:space="preserve"> </v>
      </c>
      <c r="W65" s="32" t="str">
        <f t="shared" si="38"/>
        <v xml:space="preserve"> </v>
      </c>
      <c r="X65" s="40"/>
      <c r="Y65" s="32" t="str">
        <f t="shared" si="39"/>
        <v xml:space="preserve"> </v>
      </c>
      <c r="Z65" s="32" t="str">
        <f t="shared" si="40"/>
        <v xml:space="preserve"> </v>
      </c>
      <c r="AA65" s="32" t="str">
        <f t="shared" si="41"/>
        <v xml:space="preserve"> </v>
      </c>
      <c r="AB65" s="32" t="str">
        <f t="shared" si="42"/>
        <v xml:space="preserve"> </v>
      </c>
      <c r="AC65" s="32" t="str">
        <f t="shared" si="43"/>
        <v xml:space="preserve"> </v>
      </c>
      <c r="AD65" s="40"/>
    </row>
    <row r="66" spans="1:30" x14ac:dyDescent="0.3">
      <c r="A66" s="138"/>
      <c r="B66" s="138"/>
      <c r="C66" s="40"/>
      <c r="D66" s="32">
        <f>TekTaEokul8!E66</f>
        <v>0</v>
      </c>
      <c r="E66" s="32" t="str">
        <f t="shared" si="22"/>
        <v xml:space="preserve"> </v>
      </c>
      <c r="F66" s="32" t="b">
        <f t="shared" si="23"/>
        <v>0</v>
      </c>
      <c r="G66" s="41"/>
      <c r="H66" s="32" t="str">
        <f t="shared" si="24"/>
        <v xml:space="preserve"> </v>
      </c>
      <c r="I66" s="32" t="str">
        <f t="shared" si="25"/>
        <v xml:space="preserve"> </v>
      </c>
      <c r="J66" s="32" t="str">
        <f t="shared" si="26"/>
        <v xml:space="preserve"> </v>
      </c>
      <c r="K66" s="32" t="str">
        <f t="shared" si="27"/>
        <v xml:space="preserve"> </v>
      </c>
      <c r="L66" s="32" t="str">
        <f t="shared" si="28"/>
        <v xml:space="preserve"> </v>
      </c>
      <c r="M66" s="40"/>
      <c r="N66" s="32" t="str">
        <f t="shared" si="29"/>
        <v xml:space="preserve"> </v>
      </c>
      <c r="O66" s="32" t="str">
        <f t="shared" si="30"/>
        <v xml:space="preserve"> </v>
      </c>
      <c r="P66" s="32" t="str">
        <f t="shared" si="31"/>
        <v xml:space="preserve"> </v>
      </c>
      <c r="Q66" s="32" t="str">
        <f t="shared" si="32"/>
        <v xml:space="preserve"> </v>
      </c>
      <c r="R66" s="32" t="str">
        <f t="shared" si="33"/>
        <v xml:space="preserve"> </v>
      </c>
      <c r="S66" s="32" t="str">
        <f t="shared" si="34"/>
        <v xml:space="preserve"> </v>
      </c>
      <c r="T66" s="32" t="str">
        <f t="shared" si="35"/>
        <v xml:space="preserve"> </v>
      </c>
      <c r="U66" s="32" t="str">
        <f t="shared" si="36"/>
        <v xml:space="preserve"> </v>
      </c>
      <c r="V66" s="32" t="str">
        <f t="shared" si="37"/>
        <v xml:space="preserve"> </v>
      </c>
      <c r="W66" s="32" t="str">
        <f t="shared" si="38"/>
        <v xml:space="preserve"> </v>
      </c>
      <c r="X66" s="40"/>
      <c r="Y66" s="32" t="str">
        <f t="shared" si="39"/>
        <v xml:space="preserve"> </v>
      </c>
      <c r="Z66" s="32" t="str">
        <f t="shared" si="40"/>
        <v xml:space="preserve"> </v>
      </c>
      <c r="AA66" s="32" t="str">
        <f t="shared" si="41"/>
        <v xml:space="preserve"> </v>
      </c>
      <c r="AB66" s="32" t="str">
        <f t="shared" si="42"/>
        <v xml:space="preserve"> </v>
      </c>
      <c r="AC66" s="32" t="str">
        <f t="shared" si="43"/>
        <v xml:space="preserve"> </v>
      </c>
      <c r="AD66" s="40"/>
    </row>
    <row r="67" spans="1:30" x14ac:dyDescent="0.3">
      <c r="A67" s="138"/>
      <c r="B67" s="138"/>
      <c r="C67" s="40"/>
      <c r="D67" s="32">
        <f>TekTaEokul8!E67</f>
        <v>0</v>
      </c>
      <c r="E67" s="32" t="str">
        <f t="shared" si="22"/>
        <v xml:space="preserve"> </v>
      </c>
      <c r="F67" s="32" t="b">
        <f t="shared" si="23"/>
        <v>0</v>
      </c>
      <c r="G67" s="41"/>
      <c r="H67" s="32" t="str">
        <f t="shared" si="24"/>
        <v xml:space="preserve"> </v>
      </c>
      <c r="I67" s="32" t="str">
        <f t="shared" si="25"/>
        <v xml:space="preserve"> </v>
      </c>
      <c r="J67" s="32" t="str">
        <f t="shared" si="26"/>
        <v xml:space="preserve"> </v>
      </c>
      <c r="K67" s="32" t="str">
        <f t="shared" si="27"/>
        <v xml:space="preserve"> </v>
      </c>
      <c r="L67" s="32" t="str">
        <f t="shared" si="28"/>
        <v xml:space="preserve"> </v>
      </c>
      <c r="M67" s="40"/>
      <c r="N67" s="32" t="str">
        <f t="shared" si="29"/>
        <v xml:space="preserve"> </v>
      </c>
      <c r="O67" s="32" t="str">
        <f t="shared" si="30"/>
        <v xml:space="preserve"> </v>
      </c>
      <c r="P67" s="32" t="str">
        <f t="shared" si="31"/>
        <v xml:space="preserve"> </v>
      </c>
      <c r="Q67" s="32" t="str">
        <f t="shared" si="32"/>
        <v xml:space="preserve"> </v>
      </c>
      <c r="R67" s="32" t="str">
        <f t="shared" si="33"/>
        <v xml:space="preserve"> </v>
      </c>
      <c r="S67" s="32" t="str">
        <f t="shared" si="34"/>
        <v xml:space="preserve"> </v>
      </c>
      <c r="T67" s="32" t="str">
        <f t="shared" si="35"/>
        <v xml:space="preserve"> </v>
      </c>
      <c r="U67" s="32" t="str">
        <f t="shared" si="36"/>
        <v xml:space="preserve"> </v>
      </c>
      <c r="V67" s="32" t="str">
        <f t="shared" si="37"/>
        <v xml:space="preserve"> </v>
      </c>
      <c r="W67" s="32" t="str">
        <f t="shared" si="38"/>
        <v xml:space="preserve"> </v>
      </c>
      <c r="X67" s="40"/>
      <c r="Y67" s="32" t="str">
        <f t="shared" si="39"/>
        <v xml:space="preserve"> </v>
      </c>
      <c r="Z67" s="32" t="str">
        <f t="shared" si="40"/>
        <v xml:space="preserve"> </v>
      </c>
      <c r="AA67" s="32" t="str">
        <f t="shared" si="41"/>
        <v xml:space="preserve"> </v>
      </c>
      <c r="AB67" s="32" t="str">
        <f t="shared" si="42"/>
        <v xml:space="preserve"> </v>
      </c>
      <c r="AC67" s="32" t="str">
        <f t="shared" si="43"/>
        <v xml:space="preserve"> </v>
      </c>
      <c r="AD67" s="40"/>
    </row>
    <row r="68" spans="1:30" x14ac:dyDescent="0.3">
      <c r="A68" s="138"/>
      <c r="B68" s="138"/>
      <c r="C68" s="40"/>
      <c r="D68" s="32">
        <f>TekTaEokul8!E68</f>
        <v>0</v>
      </c>
      <c r="E68" s="32" t="str">
        <f t="shared" si="22"/>
        <v xml:space="preserve"> </v>
      </c>
      <c r="F68" s="32" t="b">
        <f t="shared" si="23"/>
        <v>0</v>
      </c>
      <c r="G68" s="41"/>
      <c r="H68" s="32" t="str">
        <f t="shared" si="24"/>
        <v xml:space="preserve"> </v>
      </c>
      <c r="I68" s="32" t="str">
        <f t="shared" si="25"/>
        <v xml:space="preserve"> </v>
      </c>
      <c r="J68" s="32" t="str">
        <f t="shared" si="26"/>
        <v xml:space="preserve"> </v>
      </c>
      <c r="K68" s="32" t="str">
        <f t="shared" si="27"/>
        <v xml:space="preserve"> </v>
      </c>
      <c r="L68" s="32" t="str">
        <f t="shared" si="28"/>
        <v xml:space="preserve"> </v>
      </c>
      <c r="M68" s="40"/>
      <c r="N68" s="32" t="str">
        <f t="shared" si="29"/>
        <v xml:space="preserve"> </v>
      </c>
      <c r="O68" s="32" t="str">
        <f t="shared" si="30"/>
        <v xml:space="preserve"> </v>
      </c>
      <c r="P68" s="32" t="str">
        <f t="shared" si="31"/>
        <v xml:space="preserve"> </v>
      </c>
      <c r="Q68" s="32" t="str">
        <f t="shared" si="32"/>
        <v xml:space="preserve"> </v>
      </c>
      <c r="R68" s="32" t="str">
        <f t="shared" si="33"/>
        <v xml:space="preserve"> </v>
      </c>
      <c r="S68" s="32" t="str">
        <f t="shared" si="34"/>
        <v xml:space="preserve"> </v>
      </c>
      <c r="T68" s="32" t="str">
        <f t="shared" si="35"/>
        <v xml:space="preserve"> </v>
      </c>
      <c r="U68" s="32" t="str">
        <f t="shared" si="36"/>
        <v xml:space="preserve"> </v>
      </c>
      <c r="V68" s="32" t="str">
        <f t="shared" si="37"/>
        <v xml:space="preserve"> </v>
      </c>
      <c r="W68" s="32" t="str">
        <f t="shared" si="38"/>
        <v xml:space="preserve"> </v>
      </c>
      <c r="X68" s="40"/>
      <c r="Y68" s="32" t="str">
        <f t="shared" si="39"/>
        <v xml:space="preserve"> </v>
      </c>
      <c r="Z68" s="32" t="str">
        <f t="shared" si="40"/>
        <v xml:space="preserve"> </v>
      </c>
      <c r="AA68" s="32" t="str">
        <f t="shared" si="41"/>
        <v xml:space="preserve"> </v>
      </c>
      <c r="AB68" s="32" t="str">
        <f t="shared" si="42"/>
        <v xml:space="preserve"> </v>
      </c>
      <c r="AC68" s="32" t="str">
        <f t="shared" si="43"/>
        <v xml:space="preserve"> </v>
      </c>
      <c r="AD68" s="40"/>
    </row>
    <row r="69" spans="1:30" x14ac:dyDescent="0.3">
      <c r="A69" s="138"/>
      <c r="B69" s="138"/>
      <c r="C69" s="40"/>
      <c r="D69" s="32">
        <f>TekTaEokul8!E69</f>
        <v>0</v>
      </c>
      <c r="E69" s="32" t="str">
        <f t="shared" si="22"/>
        <v xml:space="preserve"> </v>
      </c>
      <c r="F69" s="32" t="b">
        <f t="shared" si="23"/>
        <v>0</v>
      </c>
      <c r="G69" s="41"/>
      <c r="H69" s="32" t="str">
        <f t="shared" si="24"/>
        <v xml:space="preserve"> </v>
      </c>
      <c r="I69" s="32" t="str">
        <f t="shared" si="25"/>
        <v xml:space="preserve"> </v>
      </c>
      <c r="J69" s="32" t="str">
        <f t="shared" si="26"/>
        <v xml:space="preserve"> </v>
      </c>
      <c r="K69" s="32" t="str">
        <f t="shared" si="27"/>
        <v xml:space="preserve"> </v>
      </c>
      <c r="L69" s="32" t="str">
        <f t="shared" si="28"/>
        <v xml:space="preserve"> </v>
      </c>
      <c r="M69" s="40"/>
      <c r="N69" s="32" t="str">
        <f t="shared" si="29"/>
        <v xml:space="preserve"> </v>
      </c>
      <c r="O69" s="32" t="str">
        <f t="shared" si="30"/>
        <v xml:space="preserve"> </v>
      </c>
      <c r="P69" s="32" t="str">
        <f t="shared" si="31"/>
        <v xml:space="preserve"> </v>
      </c>
      <c r="Q69" s="32" t="str">
        <f t="shared" si="32"/>
        <v xml:space="preserve"> </v>
      </c>
      <c r="R69" s="32" t="str">
        <f t="shared" si="33"/>
        <v xml:space="preserve"> </v>
      </c>
      <c r="S69" s="32" t="str">
        <f t="shared" si="34"/>
        <v xml:space="preserve"> </v>
      </c>
      <c r="T69" s="32" t="str">
        <f t="shared" si="35"/>
        <v xml:space="preserve"> </v>
      </c>
      <c r="U69" s="32" t="str">
        <f t="shared" si="36"/>
        <v xml:space="preserve"> </v>
      </c>
      <c r="V69" s="32" t="str">
        <f t="shared" si="37"/>
        <v xml:space="preserve"> </v>
      </c>
      <c r="W69" s="32" t="str">
        <f t="shared" si="38"/>
        <v xml:space="preserve"> </v>
      </c>
      <c r="X69" s="40"/>
      <c r="Y69" s="32" t="str">
        <f t="shared" si="39"/>
        <v xml:space="preserve"> </v>
      </c>
      <c r="Z69" s="32" t="str">
        <f t="shared" si="40"/>
        <v xml:space="preserve"> </v>
      </c>
      <c r="AA69" s="32" t="str">
        <f t="shared" si="41"/>
        <v xml:space="preserve"> </v>
      </c>
      <c r="AB69" s="32" t="str">
        <f t="shared" si="42"/>
        <v xml:space="preserve"> </v>
      </c>
      <c r="AC69" s="32" t="str">
        <f t="shared" si="43"/>
        <v xml:space="preserve"> </v>
      </c>
      <c r="AD69" s="40"/>
    </row>
    <row r="70" spans="1:30" x14ac:dyDescent="0.3">
      <c r="A70" s="138"/>
      <c r="B70" s="138"/>
      <c r="C70" s="40"/>
      <c r="D70" s="32">
        <f>TekTaEokul8!E70</f>
        <v>0</v>
      </c>
      <c r="E70" s="32" t="str">
        <f t="shared" si="22"/>
        <v xml:space="preserve"> </v>
      </c>
      <c r="F70" s="32" t="b">
        <f t="shared" si="23"/>
        <v>0</v>
      </c>
      <c r="G70" s="41"/>
      <c r="H70" s="32" t="str">
        <f t="shared" si="24"/>
        <v xml:space="preserve"> </v>
      </c>
      <c r="I70" s="32" t="str">
        <f t="shared" si="25"/>
        <v xml:space="preserve"> </v>
      </c>
      <c r="J70" s="32" t="str">
        <f t="shared" si="26"/>
        <v xml:space="preserve"> </v>
      </c>
      <c r="K70" s="32" t="str">
        <f t="shared" si="27"/>
        <v xml:space="preserve"> </v>
      </c>
      <c r="L70" s="32" t="str">
        <f t="shared" si="28"/>
        <v xml:space="preserve"> </v>
      </c>
      <c r="M70" s="40"/>
      <c r="N70" s="32" t="str">
        <f t="shared" si="29"/>
        <v xml:space="preserve"> </v>
      </c>
      <c r="O70" s="32" t="str">
        <f t="shared" si="30"/>
        <v xml:space="preserve"> </v>
      </c>
      <c r="P70" s="32" t="str">
        <f t="shared" si="31"/>
        <v xml:space="preserve"> </v>
      </c>
      <c r="Q70" s="32" t="str">
        <f t="shared" si="32"/>
        <v xml:space="preserve"> </v>
      </c>
      <c r="R70" s="32" t="str">
        <f t="shared" si="33"/>
        <v xml:space="preserve"> </v>
      </c>
      <c r="S70" s="32" t="str">
        <f t="shared" si="34"/>
        <v xml:space="preserve"> </v>
      </c>
      <c r="T70" s="32" t="str">
        <f t="shared" si="35"/>
        <v xml:space="preserve"> </v>
      </c>
      <c r="U70" s="32" t="str">
        <f t="shared" si="36"/>
        <v xml:space="preserve"> </v>
      </c>
      <c r="V70" s="32" t="str">
        <f t="shared" si="37"/>
        <v xml:space="preserve"> </v>
      </c>
      <c r="W70" s="32" t="str">
        <f t="shared" si="38"/>
        <v xml:space="preserve"> </v>
      </c>
      <c r="X70" s="40"/>
      <c r="Y70" s="32" t="str">
        <f t="shared" si="39"/>
        <v xml:space="preserve"> </v>
      </c>
      <c r="Z70" s="32" t="str">
        <f t="shared" si="40"/>
        <v xml:space="preserve"> </v>
      </c>
      <c r="AA70" s="32" t="str">
        <f t="shared" si="41"/>
        <v xml:space="preserve"> </v>
      </c>
      <c r="AB70" s="32" t="str">
        <f t="shared" si="42"/>
        <v xml:space="preserve"> </v>
      </c>
      <c r="AC70" s="32" t="str">
        <f t="shared" si="43"/>
        <v xml:space="preserve"> </v>
      </c>
      <c r="AD70" s="40"/>
    </row>
    <row r="71" spans="1:30" x14ac:dyDescent="0.3">
      <c r="A71" s="138"/>
      <c r="B71" s="138"/>
      <c r="C71" s="40"/>
      <c r="D71" s="32">
        <f>TekTaEokul8!E71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0"/>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0"/>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0"/>
    </row>
    <row r="72" spans="1:30" x14ac:dyDescent="0.3">
      <c r="A72" s="138"/>
      <c r="B72" s="138"/>
      <c r="C72" s="40"/>
      <c r="D72" s="32">
        <f>TekTaEokul8!E72</f>
        <v>0</v>
      </c>
      <c r="E72" s="32" t="str">
        <f t="shared" ref="E72:E76" si="44">IF(D72=100,"4",IF(D72&gt;80,"4",IF(D72&gt;60,"3",IF(D72&gt;40,"2",IF(D72&gt;20,"1",IF(D72&gt;0,0," "))))))</f>
        <v xml:space="preserve"> </v>
      </c>
      <c r="F72" s="32" t="b">
        <f t="shared" ref="F72:F76" si="45">IF(D72=100,20,IF(D72&gt;80,D72-80,IF(D72&gt;60,D72-60,IF(D72&gt;40,D72-40,IF(D72&gt;20,D72-20,IF(D72&gt;0,D72-0))))))</f>
        <v>0</v>
      </c>
      <c r="G72" s="41"/>
      <c r="H72" s="32" t="str">
        <f t="shared" ref="H72:H76" si="46">IF(F72-0&gt;0,E72+1,E72)</f>
        <v xml:space="preserve"> </v>
      </c>
      <c r="I72" s="32" t="str">
        <f t="shared" ref="I72:I76" si="47">IF(F72-1&gt;0,E72+1,E72)</f>
        <v xml:space="preserve"> </v>
      </c>
      <c r="J72" s="32" t="str">
        <f t="shared" ref="J72:J76" si="48">IF(F72-2&gt;0,E72+1,E72)</f>
        <v xml:space="preserve"> </v>
      </c>
      <c r="K72" s="32" t="str">
        <f t="shared" ref="K72:K76" si="49">IF(F72-13&gt;0,E72+1,E72)</f>
        <v xml:space="preserve"> </v>
      </c>
      <c r="L72" s="32" t="str">
        <f t="shared" ref="L72:L76" si="50">IF(F72-4&gt;0,E72+1,E72)</f>
        <v xml:space="preserve"> </v>
      </c>
      <c r="M72" s="40"/>
      <c r="N72" s="32" t="str">
        <f t="shared" ref="N72:N76" si="51">IF(F72-17&gt;0,E72+1,E72)</f>
        <v xml:space="preserve"> </v>
      </c>
      <c r="O72" s="32" t="str">
        <f t="shared" ref="O72:O76" si="52">IF(F72-6&gt;0,E72+1,E72)</f>
        <v xml:space="preserve"> </v>
      </c>
      <c r="P72" s="32" t="str">
        <f t="shared" ref="P72:P76" si="53">IF(F72-7&gt;0,E72+1,E72)</f>
        <v xml:space="preserve"> </v>
      </c>
      <c r="Q72" s="32" t="str">
        <f t="shared" ref="Q72:Q76" si="54">IF(F72-8&gt;0,E72+1,E72)</f>
        <v xml:space="preserve"> </v>
      </c>
      <c r="R72" s="32" t="str">
        <f t="shared" ref="R72:R76" si="55">IF(F72-9&gt;0,E72+1,E72)</f>
        <v xml:space="preserve"> </v>
      </c>
      <c r="S72" s="32" t="str">
        <f t="shared" ref="S72:S76" si="56">IF(F72-10&gt;0,E72+1,E72)</f>
        <v xml:space="preserve"> </v>
      </c>
      <c r="T72" s="32" t="str">
        <f t="shared" ref="T72:T76" si="57">IF(F72-19&gt;0,E72+1,E72)</f>
        <v xml:space="preserve"> </v>
      </c>
      <c r="U72" s="32" t="str">
        <f t="shared" ref="U72:U76" si="58">IF(F72-12&gt;0,E72+1,E72)</f>
        <v xml:space="preserve"> </v>
      </c>
      <c r="V72" s="32" t="str">
        <f t="shared" ref="V72:V76" si="59">IF(F72-3&gt;0,E72+1,E72)</f>
        <v xml:space="preserve"> </v>
      </c>
      <c r="W72" s="32" t="str">
        <f t="shared" ref="W72:W76" si="60">IF(F72-14&gt;0,E72+1,E72)</f>
        <v xml:space="preserve"> </v>
      </c>
      <c r="X72" s="40"/>
      <c r="Y72" s="32" t="str">
        <f t="shared" ref="Y72:Y76" si="61">IF(F72-15&gt;0,E72+1,E72)</f>
        <v xml:space="preserve"> </v>
      </c>
      <c r="Z72" s="32" t="str">
        <f t="shared" ref="Z72:Z76" si="62">IF(F72-16&gt;0,E72+1,E72)</f>
        <v xml:space="preserve"> </v>
      </c>
      <c r="AA72" s="32" t="str">
        <f t="shared" ref="AA72:AA76" si="63">IF(F72-5&gt;0,E72+1,E72)</f>
        <v xml:space="preserve"> </v>
      </c>
      <c r="AB72" s="32" t="str">
        <f t="shared" ref="AB72:AB76" si="64">IF(F72-18&gt;0,E72+1,E72)</f>
        <v xml:space="preserve"> </v>
      </c>
      <c r="AC72" s="32" t="str">
        <f t="shared" ref="AC72:AC76" si="65">IF(F72-11&gt;0,E72+1,E72)</f>
        <v xml:space="preserve"> </v>
      </c>
      <c r="AD72" s="40"/>
    </row>
    <row r="73" spans="1:30" x14ac:dyDescent="0.3">
      <c r="A73" s="138"/>
      <c r="B73" s="138"/>
      <c r="C73" s="40"/>
      <c r="D73" s="32">
        <f>TekTaEokul8!E73</f>
        <v>0</v>
      </c>
      <c r="E73" s="32" t="str">
        <f t="shared" si="44"/>
        <v xml:space="preserve"> </v>
      </c>
      <c r="F73" s="32" t="b">
        <f t="shared" si="45"/>
        <v>0</v>
      </c>
      <c r="G73" s="41"/>
      <c r="H73" s="32" t="str">
        <f t="shared" si="46"/>
        <v xml:space="preserve"> </v>
      </c>
      <c r="I73" s="32" t="str">
        <f t="shared" si="47"/>
        <v xml:space="preserve"> </v>
      </c>
      <c r="J73" s="32" t="str">
        <f t="shared" si="48"/>
        <v xml:space="preserve"> </v>
      </c>
      <c r="K73" s="32" t="str">
        <f t="shared" si="49"/>
        <v xml:space="preserve"> </v>
      </c>
      <c r="L73" s="32" t="str">
        <f t="shared" si="50"/>
        <v xml:space="preserve"> </v>
      </c>
      <c r="M73" s="40"/>
      <c r="N73" s="32" t="str">
        <f t="shared" si="51"/>
        <v xml:space="preserve"> </v>
      </c>
      <c r="O73" s="32" t="str">
        <f t="shared" si="52"/>
        <v xml:space="preserve"> </v>
      </c>
      <c r="P73" s="32" t="str">
        <f t="shared" si="53"/>
        <v xml:space="preserve"> </v>
      </c>
      <c r="Q73" s="32" t="str">
        <f t="shared" si="54"/>
        <v xml:space="preserve"> </v>
      </c>
      <c r="R73" s="32" t="str">
        <f t="shared" si="55"/>
        <v xml:space="preserve"> </v>
      </c>
      <c r="S73" s="32" t="str">
        <f t="shared" si="56"/>
        <v xml:space="preserve"> </v>
      </c>
      <c r="T73" s="32" t="str">
        <f t="shared" si="57"/>
        <v xml:space="preserve"> </v>
      </c>
      <c r="U73" s="32" t="str">
        <f t="shared" si="58"/>
        <v xml:space="preserve"> </v>
      </c>
      <c r="V73" s="32" t="str">
        <f t="shared" si="59"/>
        <v xml:space="preserve"> </v>
      </c>
      <c r="W73" s="32" t="str">
        <f t="shared" si="60"/>
        <v xml:space="preserve"> </v>
      </c>
      <c r="X73" s="40"/>
      <c r="Y73" s="32" t="str">
        <f t="shared" si="61"/>
        <v xml:space="preserve"> </v>
      </c>
      <c r="Z73" s="32" t="str">
        <f t="shared" si="62"/>
        <v xml:space="preserve"> </v>
      </c>
      <c r="AA73" s="32" t="str">
        <f t="shared" si="63"/>
        <v xml:space="preserve"> </v>
      </c>
      <c r="AB73" s="32" t="str">
        <f t="shared" si="64"/>
        <v xml:space="preserve"> </v>
      </c>
      <c r="AC73" s="32" t="str">
        <f t="shared" si="65"/>
        <v xml:space="preserve"> </v>
      </c>
      <c r="AD73" s="40"/>
    </row>
    <row r="74" spans="1:30" x14ac:dyDescent="0.3">
      <c r="A74" s="138"/>
      <c r="B74" s="138"/>
      <c r="C74" s="40"/>
      <c r="D74" s="32">
        <f>TekTaEokul8!E74</f>
        <v>0</v>
      </c>
      <c r="E74" s="32" t="str">
        <f t="shared" si="44"/>
        <v xml:space="preserve"> </v>
      </c>
      <c r="F74" s="32" t="b">
        <f t="shared" si="45"/>
        <v>0</v>
      </c>
      <c r="G74" s="41"/>
      <c r="H74" s="32" t="str">
        <f t="shared" si="46"/>
        <v xml:space="preserve"> </v>
      </c>
      <c r="I74" s="32" t="str">
        <f t="shared" si="47"/>
        <v xml:space="preserve"> </v>
      </c>
      <c r="J74" s="32" t="str">
        <f t="shared" si="48"/>
        <v xml:space="preserve"> </v>
      </c>
      <c r="K74" s="32" t="str">
        <f t="shared" si="49"/>
        <v xml:space="preserve"> </v>
      </c>
      <c r="L74" s="32" t="str">
        <f t="shared" si="50"/>
        <v xml:space="preserve"> </v>
      </c>
      <c r="M74" s="40"/>
      <c r="N74" s="32" t="str">
        <f t="shared" si="51"/>
        <v xml:space="preserve"> </v>
      </c>
      <c r="O74" s="32" t="str">
        <f t="shared" si="52"/>
        <v xml:space="preserve"> </v>
      </c>
      <c r="P74" s="32" t="str">
        <f t="shared" si="53"/>
        <v xml:space="preserve"> </v>
      </c>
      <c r="Q74" s="32" t="str">
        <f t="shared" si="54"/>
        <v xml:space="preserve"> </v>
      </c>
      <c r="R74" s="32" t="str">
        <f t="shared" si="55"/>
        <v xml:space="preserve"> </v>
      </c>
      <c r="S74" s="32" t="str">
        <f t="shared" si="56"/>
        <v xml:space="preserve"> </v>
      </c>
      <c r="T74" s="32" t="str">
        <f t="shared" si="57"/>
        <v xml:space="preserve"> </v>
      </c>
      <c r="U74" s="32" t="str">
        <f t="shared" si="58"/>
        <v xml:space="preserve"> </v>
      </c>
      <c r="V74" s="32" t="str">
        <f t="shared" si="59"/>
        <v xml:space="preserve"> </v>
      </c>
      <c r="W74" s="32" t="str">
        <f t="shared" si="60"/>
        <v xml:space="preserve"> </v>
      </c>
      <c r="X74" s="40"/>
      <c r="Y74" s="32" t="str">
        <f t="shared" si="61"/>
        <v xml:space="preserve"> </v>
      </c>
      <c r="Z74" s="32" t="str">
        <f t="shared" si="62"/>
        <v xml:space="preserve"> </v>
      </c>
      <c r="AA74" s="32" t="str">
        <f t="shared" si="63"/>
        <v xml:space="preserve"> </v>
      </c>
      <c r="AB74" s="32" t="str">
        <f t="shared" si="64"/>
        <v xml:space="preserve"> </v>
      </c>
      <c r="AC74" s="32" t="str">
        <f t="shared" si="65"/>
        <v xml:space="preserve"> </v>
      </c>
      <c r="AD74" s="40"/>
    </row>
    <row r="75" spans="1:30" x14ac:dyDescent="0.3">
      <c r="A75" s="138"/>
      <c r="B75" s="138"/>
      <c r="C75" s="40"/>
      <c r="D75" s="32">
        <f>TekTaEokul8!E75</f>
        <v>0</v>
      </c>
      <c r="E75" s="32" t="str">
        <f t="shared" si="44"/>
        <v xml:space="preserve"> </v>
      </c>
      <c r="F75" s="32" t="b">
        <f t="shared" si="45"/>
        <v>0</v>
      </c>
      <c r="G75" s="41"/>
      <c r="H75" s="32" t="str">
        <f t="shared" si="46"/>
        <v xml:space="preserve"> </v>
      </c>
      <c r="I75" s="32" t="str">
        <f t="shared" si="47"/>
        <v xml:space="preserve"> </v>
      </c>
      <c r="J75" s="32" t="str">
        <f t="shared" si="48"/>
        <v xml:space="preserve"> </v>
      </c>
      <c r="K75" s="32" t="str">
        <f t="shared" si="49"/>
        <v xml:space="preserve"> </v>
      </c>
      <c r="L75" s="32" t="str">
        <f t="shared" si="50"/>
        <v xml:space="preserve"> </v>
      </c>
      <c r="M75" s="40"/>
      <c r="N75" s="32" t="str">
        <f t="shared" si="51"/>
        <v xml:space="preserve"> </v>
      </c>
      <c r="O75" s="32" t="str">
        <f t="shared" si="52"/>
        <v xml:space="preserve"> </v>
      </c>
      <c r="P75" s="32" t="str">
        <f t="shared" si="53"/>
        <v xml:space="preserve"> </v>
      </c>
      <c r="Q75" s="32" t="str">
        <f t="shared" si="54"/>
        <v xml:space="preserve"> </v>
      </c>
      <c r="R75" s="32" t="str">
        <f t="shared" si="55"/>
        <v xml:space="preserve"> </v>
      </c>
      <c r="S75" s="32" t="str">
        <f t="shared" si="56"/>
        <v xml:space="preserve"> </v>
      </c>
      <c r="T75" s="32" t="str">
        <f t="shared" si="57"/>
        <v xml:space="preserve"> </v>
      </c>
      <c r="U75" s="32" t="str">
        <f t="shared" si="58"/>
        <v xml:space="preserve"> </v>
      </c>
      <c r="V75" s="32" t="str">
        <f t="shared" si="59"/>
        <v xml:space="preserve"> </v>
      </c>
      <c r="W75" s="32" t="str">
        <f t="shared" si="60"/>
        <v xml:space="preserve"> </v>
      </c>
      <c r="X75" s="40"/>
      <c r="Y75" s="32" t="str">
        <f t="shared" si="61"/>
        <v xml:space="preserve"> </v>
      </c>
      <c r="Z75" s="32" t="str">
        <f t="shared" si="62"/>
        <v xml:space="preserve"> </v>
      </c>
      <c r="AA75" s="32" t="str">
        <f t="shared" si="63"/>
        <v xml:space="preserve"> </v>
      </c>
      <c r="AB75" s="32" t="str">
        <f t="shared" si="64"/>
        <v xml:space="preserve"> </v>
      </c>
      <c r="AC75" s="32" t="str">
        <f t="shared" si="65"/>
        <v xml:space="preserve"> </v>
      </c>
      <c r="AD75" s="40"/>
    </row>
    <row r="76" spans="1:30" x14ac:dyDescent="0.3">
      <c r="A76" s="138"/>
      <c r="B76" s="138"/>
      <c r="C76" s="40"/>
      <c r="D76" s="32">
        <f>TekTaEokul8!E76</f>
        <v>0</v>
      </c>
      <c r="E76" s="32" t="str">
        <f t="shared" si="44"/>
        <v xml:space="preserve"> </v>
      </c>
      <c r="F76" s="32" t="b">
        <f t="shared" si="45"/>
        <v>0</v>
      </c>
      <c r="G76" s="41"/>
      <c r="H76" s="32" t="str">
        <f t="shared" si="46"/>
        <v xml:space="preserve"> </v>
      </c>
      <c r="I76" s="32" t="str">
        <f t="shared" si="47"/>
        <v xml:space="preserve"> </v>
      </c>
      <c r="J76" s="32" t="str">
        <f t="shared" si="48"/>
        <v xml:space="preserve"> </v>
      </c>
      <c r="K76" s="32" t="str">
        <f t="shared" si="49"/>
        <v xml:space="preserve"> </v>
      </c>
      <c r="L76" s="32" t="str">
        <f t="shared" si="50"/>
        <v xml:space="preserve"> </v>
      </c>
      <c r="M76" s="40"/>
      <c r="N76" s="32" t="str">
        <f t="shared" si="51"/>
        <v xml:space="preserve"> </v>
      </c>
      <c r="O76" s="32" t="str">
        <f t="shared" si="52"/>
        <v xml:space="preserve"> </v>
      </c>
      <c r="P76" s="32" t="str">
        <f t="shared" si="53"/>
        <v xml:space="preserve"> </v>
      </c>
      <c r="Q76" s="32" t="str">
        <f t="shared" si="54"/>
        <v xml:space="preserve"> </v>
      </c>
      <c r="R76" s="32" t="str">
        <f t="shared" si="55"/>
        <v xml:space="preserve"> </v>
      </c>
      <c r="S76" s="32" t="str">
        <f t="shared" si="56"/>
        <v xml:space="preserve"> </v>
      </c>
      <c r="T76" s="32" t="str">
        <f t="shared" si="57"/>
        <v xml:space="preserve"> </v>
      </c>
      <c r="U76" s="32" t="str">
        <f t="shared" si="58"/>
        <v xml:space="preserve"> </v>
      </c>
      <c r="V76" s="32" t="str">
        <f t="shared" si="59"/>
        <v xml:space="preserve"> </v>
      </c>
      <c r="W76" s="32" t="str">
        <f t="shared" si="60"/>
        <v xml:space="preserve"> </v>
      </c>
      <c r="X76" s="40"/>
      <c r="Y76" s="32" t="str">
        <f t="shared" si="61"/>
        <v xml:space="preserve"> </v>
      </c>
      <c r="Z76" s="32" t="str">
        <f t="shared" si="62"/>
        <v xml:space="preserve"> </v>
      </c>
      <c r="AA76" s="32" t="str">
        <f t="shared" si="63"/>
        <v xml:space="preserve"> </v>
      </c>
      <c r="AB76" s="32" t="str">
        <f t="shared" si="64"/>
        <v xml:space="preserve"> </v>
      </c>
      <c r="AC76" s="32" t="str">
        <f t="shared" si="65"/>
        <v xml:space="preserve"> </v>
      </c>
      <c r="AD76" s="40"/>
    </row>
    <row r="77" spans="1:30" x14ac:dyDescent="0.3">
      <c r="A77" s="138"/>
      <c r="B77" s="138"/>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row>
    <row r="78" spans="1:30" x14ac:dyDescent="0.3">
      <c r="A78" s="138"/>
      <c r="B78" s="138"/>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row>
  </sheetData>
  <mergeCells count="2">
    <mergeCell ref="A1:B78"/>
    <mergeCell ref="C1:S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41">
    <tabColor rgb="FF0070C0"/>
  </sheetPr>
  <dimension ref="A1:Y45"/>
  <sheetViews>
    <sheetView workbookViewId="0">
      <selection activeCell="B3" sqref="B3:P3"/>
    </sheetView>
  </sheetViews>
  <sheetFormatPr defaultColWidth="9.109375" defaultRowHeight="14.4" x14ac:dyDescent="0.3"/>
  <cols>
    <col min="1" max="1" width="21.109375" style="1" customWidth="1"/>
    <col min="2" max="2" width="5.6640625" style="1" customWidth="1"/>
    <col min="3" max="3" width="4.88671875" style="1" customWidth="1"/>
    <col min="4" max="16" width="8.33203125" style="1" customWidth="1"/>
    <col min="17" max="16384" width="9.109375" style="1"/>
  </cols>
  <sheetData>
    <row r="1" spans="1:25" ht="6.75" customHeight="1" x14ac:dyDescent="0.3">
      <c r="A1" s="9"/>
      <c r="B1" s="9"/>
      <c r="C1" s="9"/>
      <c r="D1" s="9"/>
      <c r="E1" s="9"/>
      <c r="F1" s="9"/>
      <c r="G1" s="9"/>
      <c r="H1" s="9"/>
      <c r="I1" s="9"/>
      <c r="J1" s="9"/>
      <c r="K1" s="9"/>
      <c r="L1" s="9"/>
      <c r="M1" s="9"/>
      <c r="N1" s="9"/>
      <c r="O1" s="9"/>
      <c r="P1" s="9"/>
      <c r="Q1" s="9"/>
      <c r="R1" s="9"/>
      <c r="S1" s="9"/>
      <c r="T1" s="9"/>
      <c r="U1" s="9"/>
      <c r="V1" s="9"/>
      <c r="W1" s="9"/>
      <c r="X1" s="9"/>
      <c r="Y1" s="9"/>
    </row>
    <row r="2" spans="1:25" ht="5.25" customHeight="1" x14ac:dyDescent="0.3">
      <c r="A2" s="9"/>
      <c r="B2" s="9"/>
      <c r="C2" s="9"/>
      <c r="D2" s="9"/>
      <c r="E2" s="9"/>
      <c r="F2" s="9"/>
      <c r="G2" s="9"/>
      <c r="H2" s="9"/>
      <c r="I2" s="9"/>
      <c r="J2" s="9"/>
      <c r="K2" s="9"/>
      <c r="L2" s="9"/>
      <c r="M2" s="9"/>
      <c r="N2" s="9"/>
      <c r="O2" s="9"/>
      <c r="P2" s="9"/>
      <c r="Q2" s="9"/>
      <c r="R2" s="9"/>
      <c r="S2" s="9"/>
      <c r="T2" s="9"/>
      <c r="U2" s="9"/>
      <c r="V2" s="9"/>
      <c r="W2" s="9"/>
      <c r="X2" s="9"/>
      <c r="Y2" s="9"/>
    </row>
    <row r="3" spans="1:25" ht="69" customHeight="1" x14ac:dyDescent="0.4">
      <c r="A3" s="9"/>
      <c r="B3" s="142" t="s">
        <v>89</v>
      </c>
      <c r="C3" s="143"/>
      <c r="D3" s="143"/>
      <c r="E3" s="143"/>
      <c r="F3" s="143"/>
      <c r="G3" s="143"/>
      <c r="H3" s="143"/>
      <c r="I3" s="143"/>
      <c r="J3" s="143"/>
      <c r="K3" s="143"/>
      <c r="L3" s="143"/>
      <c r="M3" s="143"/>
      <c r="N3" s="143"/>
      <c r="O3" s="143"/>
      <c r="P3" s="143"/>
      <c r="Q3" s="10"/>
      <c r="R3" s="10"/>
      <c r="S3" s="11"/>
      <c r="T3" s="9"/>
      <c r="U3" s="9"/>
      <c r="V3" s="9"/>
      <c r="W3" s="9"/>
      <c r="X3" s="9"/>
      <c r="Y3" s="9"/>
    </row>
    <row r="4" spans="1:25" ht="24.9" customHeight="1" x14ac:dyDescent="0.3">
      <c r="A4" s="9"/>
      <c r="B4" s="77" t="s">
        <v>28</v>
      </c>
      <c r="C4" s="2">
        <v>1</v>
      </c>
      <c r="D4" s="78" t="s">
        <v>109</v>
      </c>
      <c r="E4" s="78"/>
      <c r="F4" s="78"/>
      <c r="G4" s="78"/>
      <c r="H4" s="78"/>
      <c r="I4" s="78"/>
      <c r="J4" s="78"/>
      <c r="K4" s="78"/>
      <c r="L4" s="78"/>
      <c r="M4" s="78"/>
      <c r="N4" s="78"/>
      <c r="O4" s="78"/>
      <c r="P4" s="78"/>
      <c r="Q4" s="12"/>
      <c r="R4" s="12"/>
      <c r="S4" s="9"/>
      <c r="T4" s="9"/>
      <c r="U4" s="9"/>
      <c r="V4" s="9"/>
      <c r="W4" s="9"/>
      <c r="X4" s="9"/>
      <c r="Y4" s="9"/>
    </row>
    <row r="5" spans="1:25" ht="24.9" customHeight="1" x14ac:dyDescent="0.3">
      <c r="A5" s="9"/>
      <c r="B5" s="77"/>
      <c r="C5" s="2">
        <v>2</v>
      </c>
      <c r="D5" s="78" t="s">
        <v>33</v>
      </c>
      <c r="E5" s="78"/>
      <c r="F5" s="78"/>
      <c r="G5" s="78"/>
      <c r="H5" s="78"/>
      <c r="I5" s="78"/>
      <c r="J5" s="78"/>
      <c r="K5" s="78"/>
      <c r="L5" s="78"/>
      <c r="M5" s="78"/>
      <c r="N5" s="78"/>
      <c r="O5" s="78"/>
      <c r="P5" s="78"/>
      <c r="Q5" s="12"/>
      <c r="R5" s="12"/>
      <c r="S5" s="9"/>
      <c r="T5" s="9"/>
      <c r="U5" s="9"/>
      <c r="V5" s="9"/>
      <c r="W5" s="9"/>
      <c r="X5" s="9"/>
      <c r="Y5" s="9"/>
    </row>
    <row r="6" spans="1:25" ht="24.9" customHeight="1" x14ac:dyDescent="0.3">
      <c r="A6" s="9"/>
      <c r="B6" s="77"/>
      <c r="C6" s="2">
        <v>3</v>
      </c>
      <c r="D6" s="78" t="s">
        <v>34</v>
      </c>
      <c r="E6" s="78"/>
      <c r="F6" s="78"/>
      <c r="G6" s="78"/>
      <c r="H6" s="78"/>
      <c r="I6" s="78"/>
      <c r="J6" s="78"/>
      <c r="K6" s="78"/>
      <c r="L6" s="78"/>
      <c r="M6" s="78"/>
      <c r="N6" s="78"/>
      <c r="O6" s="78"/>
      <c r="P6" s="78"/>
      <c r="Q6" s="13"/>
      <c r="R6" s="13"/>
      <c r="S6" s="9"/>
      <c r="T6" s="9"/>
      <c r="U6" s="9"/>
      <c r="V6" s="9"/>
      <c r="W6" s="9"/>
      <c r="X6" s="9"/>
      <c r="Y6" s="9"/>
    </row>
    <row r="7" spans="1:25" ht="24.9" customHeight="1" x14ac:dyDescent="0.3">
      <c r="A7" s="9"/>
      <c r="B7" s="77"/>
      <c r="C7" s="2">
        <v>4</v>
      </c>
      <c r="D7" s="78" t="s">
        <v>35</v>
      </c>
      <c r="E7" s="78"/>
      <c r="F7" s="78"/>
      <c r="G7" s="78"/>
      <c r="H7" s="78"/>
      <c r="I7" s="78"/>
      <c r="J7" s="78"/>
      <c r="K7" s="78"/>
      <c r="L7" s="78"/>
      <c r="M7" s="78"/>
      <c r="N7" s="78"/>
      <c r="O7" s="78"/>
      <c r="P7" s="78"/>
      <c r="Q7" s="12"/>
      <c r="R7" s="12"/>
      <c r="S7" s="9"/>
      <c r="T7" s="9"/>
      <c r="U7" s="9"/>
      <c r="V7" s="9"/>
      <c r="W7" s="9"/>
      <c r="X7" s="9"/>
      <c r="Y7" s="9"/>
    </row>
    <row r="8" spans="1:25" ht="24.9" customHeight="1" x14ac:dyDescent="0.3">
      <c r="A8" s="9"/>
      <c r="B8" s="77"/>
      <c r="C8" s="2">
        <v>5</v>
      </c>
      <c r="D8" s="78" t="s">
        <v>36</v>
      </c>
      <c r="E8" s="78"/>
      <c r="F8" s="78"/>
      <c r="G8" s="78"/>
      <c r="H8" s="78"/>
      <c r="I8" s="78"/>
      <c r="J8" s="78"/>
      <c r="K8" s="78"/>
      <c r="L8" s="78"/>
      <c r="M8" s="78"/>
      <c r="N8" s="78"/>
      <c r="O8" s="78"/>
      <c r="P8" s="78"/>
      <c r="Q8" s="12"/>
      <c r="R8" s="12"/>
      <c r="S8" s="9"/>
      <c r="T8" s="9"/>
      <c r="U8" s="9"/>
      <c r="V8" s="9"/>
      <c r="W8" s="9"/>
      <c r="X8" s="9"/>
      <c r="Y8" s="9"/>
    </row>
    <row r="9" spans="1:25" ht="24.9" customHeight="1" x14ac:dyDescent="0.3">
      <c r="A9" s="9"/>
      <c r="B9" s="73" t="s">
        <v>29</v>
      </c>
      <c r="C9" s="3">
        <v>1</v>
      </c>
      <c r="D9" s="70" t="s">
        <v>37</v>
      </c>
      <c r="E9" s="70"/>
      <c r="F9" s="70"/>
      <c r="G9" s="70"/>
      <c r="H9" s="70"/>
      <c r="I9" s="70"/>
      <c r="J9" s="70"/>
      <c r="K9" s="70"/>
      <c r="L9" s="70"/>
      <c r="M9" s="70"/>
      <c r="N9" s="70"/>
      <c r="O9" s="70"/>
      <c r="P9" s="70"/>
      <c r="Q9" s="12"/>
      <c r="R9" s="12"/>
      <c r="S9" s="9"/>
      <c r="T9" s="9"/>
      <c r="U9" s="9"/>
      <c r="V9" s="9"/>
      <c r="W9" s="9"/>
      <c r="X9" s="9"/>
      <c r="Y9" s="9"/>
    </row>
    <row r="10" spans="1:25" ht="24.9" customHeight="1" x14ac:dyDescent="0.3">
      <c r="A10" s="9"/>
      <c r="B10" s="73"/>
      <c r="C10" s="3">
        <v>2</v>
      </c>
      <c r="D10" s="70" t="s">
        <v>38</v>
      </c>
      <c r="E10" s="70"/>
      <c r="F10" s="70"/>
      <c r="G10" s="70"/>
      <c r="H10" s="70"/>
      <c r="I10" s="70"/>
      <c r="J10" s="70"/>
      <c r="K10" s="70"/>
      <c r="L10" s="70"/>
      <c r="M10" s="70"/>
      <c r="N10" s="70"/>
      <c r="O10" s="70"/>
      <c r="P10" s="70"/>
      <c r="Q10" s="12"/>
      <c r="R10" s="12"/>
      <c r="S10" s="9"/>
      <c r="T10" s="9"/>
      <c r="U10" s="9"/>
      <c r="V10" s="9"/>
      <c r="W10" s="9"/>
      <c r="X10" s="9"/>
      <c r="Y10" s="9"/>
    </row>
    <row r="11" spans="1:25" ht="24.9" customHeight="1" x14ac:dyDescent="0.3">
      <c r="A11" s="9"/>
      <c r="B11" s="73"/>
      <c r="C11" s="3">
        <v>3</v>
      </c>
      <c r="D11" s="70" t="s">
        <v>110</v>
      </c>
      <c r="E11" s="70"/>
      <c r="F11" s="70"/>
      <c r="G11" s="70"/>
      <c r="H11" s="70"/>
      <c r="I11" s="70"/>
      <c r="J11" s="70"/>
      <c r="K11" s="70"/>
      <c r="L11" s="70"/>
      <c r="M11" s="70"/>
      <c r="N11" s="70"/>
      <c r="O11" s="70"/>
      <c r="P11" s="70"/>
      <c r="Q11" s="12"/>
      <c r="R11" s="12"/>
      <c r="S11" s="9"/>
      <c r="T11" s="9"/>
      <c r="U11" s="9"/>
      <c r="V11" s="9"/>
      <c r="W11" s="9"/>
      <c r="X11" s="9"/>
      <c r="Y11" s="9"/>
    </row>
    <row r="12" spans="1:25" ht="24.9" customHeight="1" x14ac:dyDescent="0.3">
      <c r="A12" s="9"/>
      <c r="B12" s="73"/>
      <c r="C12" s="3">
        <v>4</v>
      </c>
      <c r="D12" s="70" t="s">
        <v>39</v>
      </c>
      <c r="E12" s="70"/>
      <c r="F12" s="70"/>
      <c r="G12" s="70"/>
      <c r="H12" s="70"/>
      <c r="I12" s="70"/>
      <c r="J12" s="70"/>
      <c r="K12" s="70"/>
      <c r="L12" s="70"/>
      <c r="M12" s="70"/>
      <c r="N12" s="70"/>
      <c r="O12" s="70"/>
      <c r="P12" s="70"/>
      <c r="Q12" s="12"/>
      <c r="R12" s="12"/>
      <c r="S12" s="9"/>
      <c r="T12" s="9"/>
      <c r="U12" s="9"/>
      <c r="V12" s="9"/>
      <c r="W12" s="9"/>
      <c r="X12" s="9"/>
      <c r="Y12" s="9"/>
    </row>
    <row r="13" spans="1:25" ht="24.9" customHeight="1" x14ac:dyDescent="0.3">
      <c r="A13" s="9"/>
      <c r="B13" s="73"/>
      <c r="C13" s="3">
        <v>5</v>
      </c>
      <c r="D13" s="70" t="s">
        <v>111</v>
      </c>
      <c r="E13" s="70"/>
      <c r="F13" s="70"/>
      <c r="G13" s="70"/>
      <c r="H13" s="70"/>
      <c r="I13" s="70"/>
      <c r="J13" s="70"/>
      <c r="K13" s="70"/>
      <c r="L13" s="70"/>
      <c r="M13" s="70"/>
      <c r="N13" s="70"/>
      <c r="O13" s="70"/>
      <c r="P13" s="70"/>
      <c r="Q13" s="12"/>
      <c r="R13" s="12"/>
      <c r="S13" s="9"/>
      <c r="T13" s="9"/>
      <c r="U13" s="9"/>
      <c r="V13" s="9"/>
      <c r="W13" s="9"/>
      <c r="X13" s="9"/>
      <c r="Y13" s="9"/>
    </row>
    <row r="14" spans="1:25" ht="24.9" customHeight="1" x14ac:dyDescent="0.3">
      <c r="A14" s="9"/>
      <c r="B14" s="79" t="s">
        <v>31</v>
      </c>
      <c r="C14" s="4">
        <v>1</v>
      </c>
      <c r="D14" s="76" t="s">
        <v>40</v>
      </c>
      <c r="E14" s="76"/>
      <c r="F14" s="76"/>
      <c r="G14" s="76"/>
      <c r="H14" s="76"/>
      <c r="I14" s="76"/>
      <c r="J14" s="76"/>
      <c r="K14" s="76"/>
      <c r="L14" s="76"/>
      <c r="M14" s="76"/>
      <c r="N14" s="76"/>
      <c r="O14" s="76"/>
      <c r="P14" s="76"/>
      <c r="Q14" s="12"/>
      <c r="R14" s="12"/>
      <c r="S14" s="9"/>
      <c r="T14" s="9"/>
      <c r="U14" s="9"/>
      <c r="V14" s="9"/>
      <c r="W14" s="9"/>
      <c r="X14" s="9"/>
      <c r="Y14" s="9"/>
    </row>
    <row r="15" spans="1:25" ht="24.9" customHeight="1" x14ac:dyDescent="0.3">
      <c r="A15" s="9"/>
      <c r="B15" s="79"/>
      <c r="C15" s="4">
        <v>2</v>
      </c>
      <c r="D15" s="76" t="s">
        <v>112</v>
      </c>
      <c r="E15" s="76"/>
      <c r="F15" s="76"/>
      <c r="G15" s="76"/>
      <c r="H15" s="76"/>
      <c r="I15" s="76"/>
      <c r="J15" s="76"/>
      <c r="K15" s="76"/>
      <c r="L15" s="76"/>
      <c r="M15" s="76"/>
      <c r="N15" s="76"/>
      <c r="O15" s="76"/>
      <c r="P15" s="76"/>
      <c r="Q15" s="12"/>
      <c r="R15" s="12"/>
      <c r="S15" s="9"/>
      <c r="T15" s="9"/>
      <c r="U15" s="9"/>
      <c r="V15" s="9"/>
      <c r="W15" s="9"/>
      <c r="X15" s="9"/>
      <c r="Y15" s="9"/>
    </row>
    <row r="16" spans="1:25" ht="24.9" customHeight="1" x14ac:dyDescent="0.3">
      <c r="A16" s="9"/>
      <c r="B16" s="79"/>
      <c r="C16" s="4">
        <v>3</v>
      </c>
      <c r="D16" s="76" t="s">
        <v>113</v>
      </c>
      <c r="E16" s="76"/>
      <c r="F16" s="76"/>
      <c r="G16" s="76"/>
      <c r="H16" s="76"/>
      <c r="I16" s="76"/>
      <c r="J16" s="76"/>
      <c r="K16" s="76"/>
      <c r="L16" s="76"/>
      <c r="M16" s="76"/>
      <c r="N16" s="76"/>
      <c r="O16" s="76"/>
      <c r="P16" s="76"/>
      <c r="Q16" s="12"/>
      <c r="R16" s="12"/>
      <c r="S16" s="9"/>
      <c r="T16" s="9"/>
      <c r="U16" s="9"/>
      <c r="V16" s="9"/>
      <c r="W16" s="9"/>
      <c r="X16" s="9"/>
      <c r="Y16" s="9"/>
    </row>
    <row r="17" spans="1:25" ht="24.9" customHeight="1" x14ac:dyDescent="0.3">
      <c r="A17" s="9"/>
      <c r="B17" s="79"/>
      <c r="C17" s="4">
        <v>4</v>
      </c>
      <c r="D17" s="76" t="s">
        <v>114</v>
      </c>
      <c r="E17" s="76"/>
      <c r="F17" s="76"/>
      <c r="G17" s="76"/>
      <c r="H17" s="76"/>
      <c r="I17" s="76"/>
      <c r="J17" s="76"/>
      <c r="K17" s="76"/>
      <c r="L17" s="76"/>
      <c r="M17" s="76"/>
      <c r="N17" s="76"/>
      <c r="O17" s="76"/>
      <c r="P17" s="76"/>
      <c r="Q17" s="12"/>
      <c r="R17" s="12"/>
      <c r="S17" s="9"/>
      <c r="T17" s="9"/>
      <c r="U17" s="9"/>
      <c r="V17" s="9"/>
      <c r="W17" s="9"/>
      <c r="X17" s="9"/>
      <c r="Y17" s="9"/>
    </row>
    <row r="18" spans="1:25" ht="24.9" customHeight="1" x14ac:dyDescent="0.3">
      <c r="A18" s="9"/>
      <c r="B18" s="79"/>
      <c r="C18" s="4">
        <v>5</v>
      </c>
      <c r="D18" s="76" t="s">
        <v>115</v>
      </c>
      <c r="E18" s="76"/>
      <c r="F18" s="76"/>
      <c r="G18" s="76"/>
      <c r="H18" s="76"/>
      <c r="I18" s="76"/>
      <c r="J18" s="76"/>
      <c r="K18" s="76"/>
      <c r="L18" s="76"/>
      <c r="M18" s="76"/>
      <c r="N18" s="76"/>
      <c r="O18" s="76"/>
      <c r="P18" s="76"/>
      <c r="Q18" s="12"/>
      <c r="R18" s="12"/>
      <c r="S18" s="9"/>
      <c r="T18" s="9"/>
      <c r="U18" s="9"/>
      <c r="V18" s="9"/>
      <c r="W18" s="9"/>
      <c r="X18" s="9"/>
      <c r="Y18" s="9"/>
    </row>
    <row r="19" spans="1:25" ht="24.9" customHeight="1" x14ac:dyDescent="0.3">
      <c r="A19" s="9"/>
      <c r="B19" s="71" t="s">
        <v>30</v>
      </c>
      <c r="C19" s="5">
        <v>1</v>
      </c>
      <c r="D19" s="72" t="s">
        <v>41</v>
      </c>
      <c r="E19" s="72"/>
      <c r="F19" s="72"/>
      <c r="G19" s="72"/>
      <c r="H19" s="72"/>
      <c r="I19" s="72"/>
      <c r="J19" s="72"/>
      <c r="K19" s="72"/>
      <c r="L19" s="72"/>
      <c r="M19" s="72"/>
      <c r="N19" s="72"/>
      <c r="O19" s="72"/>
      <c r="P19" s="72"/>
      <c r="Q19" s="12"/>
      <c r="R19" s="12"/>
      <c r="S19" s="9"/>
      <c r="T19" s="9"/>
      <c r="U19" s="9"/>
      <c r="V19" s="9"/>
      <c r="W19" s="9"/>
      <c r="X19" s="9"/>
      <c r="Y19" s="9"/>
    </row>
    <row r="20" spans="1:25" ht="24.9" customHeight="1" x14ac:dyDescent="0.3">
      <c r="A20" s="9"/>
      <c r="B20" s="71"/>
      <c r="C20" s="5">
        <v>2</v>
      </c>
      <c r="D20" s="72" t="s">
        <v>42</v>
      </c>
      <c r="E20" s="72"/>
      <c r="F20" s="72"/>
      <c r="G20" s="72"/>
      <c r="H20" s="72"/>
      <c r="I20" s="72"/>
      <c r="J20" s="72"/>
      <c r="K20" s="72"/>
      <c r="L20" s="72"/>
      <c r="M20" s="72"/>
      <c r="N20" s="72"/>
      <c r="O20" s="72"/>
      <c r="P20" s="72"/>
      <c r="Q20" s="12"/>
      <c r="R20" s="12"/>
      <c r="S20" s="9"/>
      <c r="T20" s="9"/>
      <c r="U20" s="9"/>
      <c r="V20" s="9"/>
      <c r="W20" s="9"/>
      <c r="X20" s="9"/>
      <c r="Y20" s="9"/>
    </row>
    <row r="21" spans="1:25" ht="24.9" customHeight="1" x14ac:dyDescent="0.3">
      <c r="A21" s="9"/>
      <c r="B21" s="74" t="s">
        <v>32</v>
      </c>
      <c r="C21" s="6">
        <v>1</v>
      </c>
      <c r="D21" s="75" t="s">
        <v>43</v>
      </c>
      <c r="E21" s="75"/>
      <c r="F21" s="75"/>
      <c r="G21" s="75"/>
      <c r="H21" s="75"/>
      <c r="I21" s="75"/>
      <c r="J21" s="75"/>
      <c r="K21" s="75"/>
      <c r="L21" s="75"/>
      <c r="M21" s="75"/>
      <c r="N21" s="75"/>
      <c r="O21" s="75"/>
      <c r="P21" s="75"/>
      <c r="Q21" s="12"/>
      <c r="R21" s="12"/>
      <c r="S21" s="9"/>
      <c r="T21" s="9"/>
      <c r="U21" s="9"/>
      <c r="V21" s="9"/>
      <c r="W21" s="9"/>
      <c r="X21" s="9"/>
      <c r="Y21" s="9"/>
    </row>
    <row r="22" spans="1:25" ht="24.9" customHeight="1" x14ac:dyDescent="0.3">
      <c r="A22" s="9"/>
      <c r="B22" s="74"/>
      <c r="C22" s="6">
        <v>2</v>
      </c>
      <c r="D22" s="75" t="s">
        <v>44</v>
      </c>
      <c r="E22" s="75"/>
      <c r="F22" s="75"/>
      <c r="G22" s="75"/>
      <c r="H22" s="75"/>
      <c r="I22" s="75"/>
      <c r="J22" s="75"/>
      <c r="K22" s="75"/>
      <c r="L22" s="75"/>
      <c r="M22" s="75"/>
      <c r="N22" s="75"/>
      <c r="O22" s="75"/>
      <c r="P22" s="75"/>
      <c r="Q22" s="12"/>
      <c r="R22" s="12"/>
      <c r="S22" s="9"/>
      <c r="T22" s="9"/>
      <c r="U22" s="9"/>
      <c r="V22" s="9"/>
      <c r="W22" s="9"/>
      <c r="X22" s="9"/>
      <c r="Y22" s="9"/>
    </row>
    <row r="23" spans="1:25" ht="24.9" customHeight="1" x14ac:dyDescent="0.3">
      <c r="A23" s="9"/>
      <c r="B23" s="74"/>
      <c r="C23" s="6">
        <v>3</v>
      </c>
      <c r="D23" s="75" t="s">
        <v>45</v>
      </c>
      <c r="E23" s="75"/>
      <c r="F23" s="75"/>
      <c r="G23" s="75"/>
      <c r="H23" s="75"/>
      <c r="I23" s="75"/>
      <c r="J23" s="75"/>
      <c r="K23" s="75"/>
      <c r="L23" s="75"/>
      <c r="M23" s="75"/>
      <c r="N23" s="75"/>
      <c r="O23" s="75"/>
      <c r="P23" s="75"/>
      <c r="Q23" s="12"/>
      <c r="R23" s="12"/>
      <c r="S23" s="9"/>
      <c r="T23" s="9"/>
      <c r="U23" s="9"/>
      <c r="V23" s="9"/>
      <c r="W23" s="9"/>
      <c r="X23" s="9"/>
      <c r="Y23" s="9"/>
    </row>
    <row r="24" spans="1:25" x14ac:dyDescent="0.3">
      <c r="A24" s="9"/>
      <c r="B24" s="9"/>
      <c r="C24" s="9"/>
      <c r="D24" s="9"/>
      <c r="E24" s="9"/>
      <c r="F24" s="9"/>
      <c r="G24" s="9"/>
      <c r="H24" s="9"/>
      <c r="I24" s="9"/>
      <c r="J24" s="9"/>
      <c r="K24" s="9"/>
      <c r="L24" s="9"/>
      <c r="M24" s="9"/>
      <c r="N24" s="9"/>
      <c r="O24" s="9"/>
      <c r="P24" s="9"/>
      <c r="Q24" s="9"/>
      <c r="R24" s="9"/>
      <c r="S24" s="9"/>
      <c r="T24" s="9"/>
      <c r="U24" s="9"/>
      <c r="V24" s="9"/>
      <c r="W24" s="9"/>
      <c r="X24" s="9"/>
      <c r="Y24" s="9"/>
    </row>
    <row r="25" spans="1:25" x14ac:dyDescent="0.3">
      <c r="A25" s="9"/>
      <c r="B25" s="9"/>
      <c r="C25" s="9"/>
      <c r="D25" s="9"/>
      <c r="E25" s="9"/>
      <c r="F25" s="9"/>
      <c r="G25" s="9"/>
      <c r="H25" s="9"/>
      <c r="I25" s="9"/>
      <c r="J25" s="9"/>
      <c r="K25" s="9"/>
      <c r="L25" s="9"/>
      <c r="M25" s="9"/>
      <c r="N25" s="9"/>
      <c r="O25" s="9"/>
      <c r="P25" s="9"/>
      <c r="Q25" s="9"/>
      <c r="R25" s="9"/>
      <c r="S25" s="9"/>
      <c r="T25" s="9"/>
      <c r="U25" s="9"/>
      <c r="V25" s="9"/>
      <c r="W25" s="9"/>
      <c r="X25" s="9"/>
      <c r="Y25" s="9"/>
    </row>
    <row r="26" spans="1:25" x14ac:dyDescent="0.3">
      <c r="A26" s="9"/>
      <c r="B26" s="9"/>
      <c r="C26" s="9"/>
      <c r="D26" s="9"/>
      <c r="E26" s="9"/>
      <c r="F26" s="9"/>
      <c r="G26" s="9"/>
      <c r="H26" s="9"/>
      <c r="I26" s="9"/>
      <c r="J26" s="9"/>
      <c r="K26" s="9"/>
      <c r="L26" s="9"/>
      <c r="M26" s="9"/>
      <c r="N26" s="9"/>
      <c r="O26" s="9"/>
      <c r="P26" s="9"/>
      <c r="Q26" s="9"/>
      <c r="R26" s="9"/>
      <c r="S26" s="9"/>
      <c r="T26" s="9"/>
      <c r="U26" s="9"/>
      <c r="V26" s="9"/>
      <c r="W26" s="9"/>
      <c r="X26" s="9"/>
      <c r="Y26" s="9"/>
    </row>
    <row r="27" spans="1:25" x14ac:dyDescent="0.3">
      <c r="A27" s="9"/>
      <c r="B27" s="9"/>
      <c r="C27" s="9"/>
      <c r="D27" s="9"/>
      <c r="E27" s="9"/>
      <c r="F27" s="9"/>
      <c r="G27" s="9"/>
      <c r="H27" s="9"/>
      <c r="I27" s="9"/>
      <c r="J27" s="9"/>
      <c r="K27" s="9"/>
      <c r="L27" s="9"/>
      <c r="M27" s="9"/>
      <c r="N27" s="9"/>
      <c r="O27" s="9"/>
      <c r="P27" s="9"/>
      <c r="Q27" s="9"/>
      <c r="R27" s="9"/>
      <c r="S27" s="9"/>
      <c r="T27" s="9"/>
      <c r="U27" s="9"/>
      <c r="V27" s="9"/>
      <c r="W27" s="9"/>
      <c r="X27" s="9"/>
      <c r="Y27" s="9"/>
    </row>
    <row r="28" spans="1:25" x14ac:dyDescent="0.3">
      <c r="A28" s="9"/>
      <c r="B28" s="9"/>
      <c r="C28" s="9"/>
      <c r="D28" s="9"/>
      <c r="E28" s="9"/>
      <c r="F28" s="9"/>
      <c r="G28" s="9"/>
      <c r="H28" s="9"/>
      <c r="I28" s="9"/>
      <c r="J28" s="9"/>
      <c r="K28" s="9"/>
      <c r="L28" s="9"/>
      <c r="M28" s="9"/>
      <c r="N28" s="9"/>
      <c r="O28" s="9"/>
      <c r="P28" s="9"/>
      <c r="Q28" s="9"/>
      <c r="R28" s="9"/>
      <c r="S28" s="9"/>
      <c r="T28" s="9"/>
      <c r="U28" s="9"/>
      <c r="V28" s="9"/>
      <c r="W28" s="9"/>
      <c r="X28" s="9"/>
      <c r="Y28" s="9"/>
    </row>
    <row r="29" spans="1:25" x14ac:dyDescent="0.3">
      <c r="A29" s="9"/>
      <c r="B29" s="9"/>
      <c r="C29" s="9"/>
      <c r="D29" s="9"/>
      <c r="E29" s="9"/>
      <c r="F29" s="9"/>
      <c r="G29" s="9"/>
      <c r="H29" s="9"/>
      <c r="I29" s="9"/>
      <c r="J29" s="9"/>
      <c r="K29" s="9"/>
      <c r="L29" s="9"/>
      <c r="M29" s="9"/>
      <c r="N29" s="9"/>
      <c r="O29" s="9"/>
      <c r="P29" s="9"/>
      <c r="Q29" s="9"/>
      <c r="R29" s="9"/>
      <c r="S29" s="9"/>
      <c r="T29" s="9"/>
      <c r="U29" s="9"/>
      <c r="V29" s="9"/>
      <c r="W29" s="9"/>
      <c r="X29" s="9"/>
      <c r="Y29" s="9"/>
    </row>
    <row r="30" spans="1:25" x14ac:dyDescent="0.3">
      <c r="A30" s="9"/>
      <c r="B30" s="9"/>
      <c r="C30" s="9"/>
      <c r="D30" s="9"/>
      <c r="E30" s="9"/>
      <c r="F30" s="9"/>
      <c r="G30" s="9"/>
      <c r="H30" s="9"/>
      <c r="I30" s="9"/>
      <c r="J30" s="9"/>
      <c r="K30" s="9"/>
      <c r="L30" s="9"/>
      <c r="M30" s="9"/>
      <c r="N30" s="9"/>
      <c r="O30" s="9"/>
      <c r="P30" s="9"/>
      <c r="Q30" s="9"/>
      <c r="R30" s="9"/>
      <c r="S30" s="9"/>
      <c r="T30" s="9"/>
      <c r="U30" s="9"/>
      <c r="V30" s="9"/>
      <c r="W30" s="9"/>
      <c r="X30" s="9"/>
      <c r="Y30" s="9"/>
    </row>
    <row r="31" spans="1:25" x14ac:dyDescent="0.3">
      <c r="A31" s="9"/>
      <c r="B31" s="9"/>
      <c r="C31" s="9"/>
      <c r="D31" s="9"/>
      <c r="E31" s="9"/>
      <c r="F31" s="9"/>
      <c r="G31" s="9"/>
      <c r="H31" s="9"/>
      <c r="I31" s="9"/>
      <c r="J31" s="9"/>
      <c r="K31" s="9"/>
      <c r="L31" s="9"/>
      <c r="M31" s="9"/>
      <c r="N31" s="9"/>
      <c r="O31" s="9"/>
      <c r="P31" s="9"/>
      <c r="Q31" s="9"/>
      <c r="R31" s="9"/>
      <c r="S31" s="9"/>
      <c r="T31" s="9"/>
      <c r="U31" s="9"/>
      <c r="V31" s="9"/>
      <c r="W31" s="9"/>
      <c r="X31" s="9"/>
      <c r="Y31" s="9"/>
    </row>
    <row r="32" spans="1:25" x14ac:dyDescent="0.3">
      <c r="A32" s="9"/>
      <c r="B32" s="9"/>
      <c r="C32" s="9"/>
      <c r="D32" s="9"/>
      <c r="E32" s="9"/>
      <c r="F32" s="9"/>
      <c r="G32" s="9"/>
      <c r="H32" s="9"/>
      <c r="I32" s="9"/>
      <c r="J32" s="9"/>
      <c r="K32" s="9"/>
      <c r="L32" s="9"/>
      <c r="M32" s="9"/>
      <c r="N32" s="9"/>
      <c r="O32" s="9"/>
      <c r="P32" s="9"/>
      <c r="Q32" s="9"/>
      <c r="R32" s="9"/>
      <c r="S32" s="9"/>
      <c r="T32" s="9"/>
      <c r="U32" s="9"/>
      <c r="V32" s="9"/>
      <c r="W32" s="9"/>
      <c r="X32" s="9"/>
      <c r="Y32" s="9"/>
    </row>
    <row r="33" spans="1:25" x14ac:dyDescent="0.3">
      <c r="A33" s="9"/>
      <c r="B33" s="9"/>
      <c r="C33" s="9"/>
      <c r="D33" s="9"/>
      <c r="E33" s="9"/>
      <c r="F33" s="9"/>
      <c r="G33" s="9"/>
      <c r="H33" s="9"/>
      <c r="I33" s="9"/>
      <c r="J33" s="9"/>
      <c r="K33" s="9"/>
      <c r="L33" s="9"/>
      <c r="M33" s="9"/>
      <c r="N33" s="9"/>
      <c r="O33" s="9"/>
      <c r="P33" s="9"/>
      <c r="Q33" s="9"/>
      <c r="R33" s="9"/>
      <c r="S33" s="9"/>
      <c r="T33" s="9"/>
      <c r="U33" s="9"/>
      <c r="V33" s="9"/>
      <c r="W33" s="9"/>
      <c r="X33" s="9"/>
      <c r="Y33" s="9"/>
    </row>
    <row r="34" spans="1:25" x14ac:dyDescent="0.3">
      <c r="A34" s="9"/>
      <c r="B34" s="9"/>
      <c r="C34" s="9"/>
      <c r="D34" s="9"/>
      <c r="E34" s="9"/>
      <c r="F34" s="9"/>
      <c r="G34" s="9"/>
      <c r="H34" s="9"/>
      <c r="I34" s="9"/>
      <c r="J34" s="9"/>
      <c r="K34" s="9"/>
      <c r="L34" s="9"/>
      <c r="M34" s="9"/>
      <c r="N34" s="9"/>
      <c r="O34" s="9"/>
      <c r="P34" s="9"/>
      <c r="Q34" s="9"/>
      <c r="R34" s="9"/>
      <c r="S34" s="9"/>
      <c r="T34" s="9"/>
      <c r="U34" s="9"/>
      <c r="V34" s="9"/>
      <c r="W34" s="9"/>
      <c r="X34" s="9"/>
      <c r="Y34" s="9"/>
    </row>
    <row r="35" spans="1:25" x14ac:dyDescent="0.3">
      <c r="A35" s="9"/>
      <c r="B35" s="9"/>
      <c r="C35" s="9"/>
      <c r="D35" s="9"/>
      <c r="E35" s="9"/>
      <c r="F35" s="9"/>
      <c r="G35" s="9"/>
      <c r="H35" s="9"/>
      <c r="I35" s="9"/>
      <c r="J35" s="9"/>
      <c r="K35" s="9"/>
      <c r="L35" s="9"/>
      <c r="M35" s="9"/>
      <c r="N35" s="9"/>
      <c r="O35" s="9"/>
      <c r="P35" s="9"/>
      <c r="Q35" s="9"/>
      <c r="R35" s="9"/>
      <c r="S35" s="9"/>
      <c r="T35" s="9"/>
      <c r="U35" s="9"/>
      <c r="V35" s="9"/>
      <c r="W35" s="9"/>
      <c r="X35" s="9"/>
      <c r="Y35" s="9"/>
    </row>
    <row r="36" spans="1:25" x14ac:dyDescent="0.3">
      <c r="A36" s="9"/>
      <c r="B36" s="9"/>
      <c r="C36" s="9"/>
      <c r="D36" s="9"/>
      <c r="E36" s="9"/>
      <c r="F36" s="9"/>
      <c r="G36" s="9"/>
      <c r="H36" s="9"/>
      <c r="I36" s="9"/>
      <c r="J36" s="9"/>
      <c r="K36" s="9"/>
      <c r="L36" s="9"/>
      <c r="M36" s="9"/>
      <c r="N36" s="9"/>
      <c r="O36" s="9"/>
      <c r="P36" s="9"/>
      <c r="Q36" s="9"/>
      <c r="R36" s="9"/>
      <c r="S36" s="9"/>
      <c r="T36" s="9"/>
      <c r="U36" s="9"/>
      <c r="V36" s="9"/>
      <c r="W36" s="9"/>
      <c r="X36" s="9"/>
      <c r="Y36" s="9"/>
    </row>
    <row r="37" spans="1:25" x14ac:dyDescent="0.3">
      <c r="A37" s="9"/>
      <c r="B37" s="9"/>
      <c r="C37" s="9"/>
      <c r="D37" s="9"/>
      <c r="E37" s="9"/>
      <c r="F37" s="9"/>
      <c r="G37" s="9"/>
      <c r="H37" s="9"/>
      <c r="I37" s="9"/>
      <c r="J37" s="9"/>
      <c r="K37" s="9"/>
      <c r="L37" s="9"/>
      <c r="M37" s="9"/>
      <c r="N37" s="9"/>
      <c r="O37" s="9"/>
      <c r="P37" s="9"/>
      <c r="Q37" s="9"/>
      <c r="R37" s="9"/>
      <c r="S37" s="9"/>
      <c r="T37" s="9"/>
      <c r="U37" s="9"/>
      <c r="V37" s="9"/>
      <c r="W37" s="9"/>
      <c r="X37" s="9"/>
      <c r="Y37" s="9"/>
    </row>
    <row r="38" spans="1:25" x14ac:dyDescent="0.3">
      <c r="A38" s="9"/>
      <c r="B38" s="9"/>
      <c r="C38" s="9"/>
      <c r="D38" s="9"/>
      <c r="E38" s="9"/>
      <c r="F38" s="9"/>
      <c r="G38" s="9"/>
      <c r="H38" s="9"/>
      <c r="I38" s="9"/>
      <c r="J38" s="9"/>
      <c r="K38" s="9"/>
      <c r="L38" s="9"/>
      <c r="M38" s="9"/>
      <c r="N38" s="9"/>
      <c r="O38" s="9"/>
      <c r="P38" s="9"/>
      <c r="Q38" s="9"/>
      <c r="R38" s="9"/>
      <c r="S38" s="9"/>
      <c r="T38" s="9"/>
      <c r="U38" s="9"/>
      <c r="V38" s="9"/>
      <c r="W38" s="9"/>
      <c r="X38" s="9"/>
      <c r="Y38" s="9"/>
    </row>
    <row r="39" spans="1:25" x14ac:dyDescent="0.3">
      <c r="A39" s="9"/>
      <c r="B39" s="9"/>
      <c r="C39" s="9"/>
      <c r="D39" s="9"/>
      <c r="E39" s="9"/>
      <c r="F39" s="9"/>
      <c r="G39" s="9"/>
      <c r="H39" s="9"/>
      <c r="I39" s="9"/>
      <c r="J39" s="9"/>
      <c r="K39" s="9"/>
      <c r="L39" s="9"/>
      <c r="M39" s="9"/>
      <c r="N39" s="9"/>
      <c r="O39" s="9"/>
      <c r="P39" s="9"/>
      <c r="Q39" s="9"/>
      <c r="R39" s="9"/>
      <c r="S39" s="9"/>
      <c r="T39" s="9"/>
      <c r="U39" s="9"/>
      <c r="V39" s="9"/>
      <c r="W39" s="9"/>
      <c r="X39" s="9"/>
      <c r="Y39" s="9"/>
    </row>
    <row r="40" spans="1:25" x14ac:dyDescent="0.3">
      <c r="A40" s="9"/>
      <c r="B40" s="9"/>
      <c r="C40" s="9"/>
      <c r="D40" s="9"/>
      <c r="E40" s="9"/>
      <c r="F40" s="9"/>
      <c r="G40" s="9"/>
      <c r="H40" s="9"/>
      <c r="I40" s="9"/>
      <c r="J40" s="9"/>
      <c r="K40" s="9"/>
      <c r="L40" s="9"/>
      <c r="M40" s="9"/>
      <c r="N40" s="9"/>
      <c r="O40" s="9"/>
      <c r="P40" s="9"/>
      <c r="Q40" s="9"/>
      <c r="R40" s="9"/>
      <c r="S40" s="9"/>
      <c r="T40" s="9"/>
      <c r="U40" s="9"/>
      <c r="V40" s="9"/>
      <c r="W40" s="9"/>
      <c r="X40" s="9"/>
      <c r="Y40" s="9"/>
    </row>
    <row r="41" spans="1:25" x14ac:dyDescent="0.3">
      <c r="A41" s="9"/>
      <c r="B41" s="9"/>
      <c r="C41" s="9"/>
      <c r="D41" s="9"/>
      <c r="E41" s="9"/>
      <c r="F41" s="9"/>
      <c r="G41" s="9"/>
      <c r="H41" s="9"/>
      <c r="I41" s="9"/>
      <c r="J41" s="9"/>
      <c r="K41" s="9"/>
      <c r="L41" s="9"/>
      <c r="M41" s="9"/>
      <c r="N41" s="9"/>
      <c r="O41" s="9"/>
      <c r="P41" s="9"/>
      <c r="Q41" s="9"/>
      <c r="R41" s="9"/>
      <c r="S41" s="9"/>
      <c r="T41" s="9"/>
      <c r="U41" s="9"/>
      <c r="V41" s="9"/>
      <c r="W41" s="9"/>
      <c r="X41" s="9"/>
      <c r="Y41" s="9"/>
    </row>
    <row r="42" spans="1:25" x14ac:dyDescent="0.3">
      <c r="A42" s="9"/>
      <c r="B42" s="9"/>
      <c r="C42" s="9"/>
      <c r="D42" s="9"/>
      <c r="E42" s="9"/>
      <c r="F42" s="9"/>
      <c r="G42" s="9"/>
      <c r="H42" s="9"/>
      <c r="I42" s="9"/>
      <c r="J42" s="9"/>
      <c r="K42" s="9"/>
      <c r="L42" s="9"/>
      <c r="M42" s="9"/>
      <c r="N42" s="9"/>
      <c r="O42" s="9"/>
      <c r="P42" s="9"/>
      <c r="Q42" s="9"/>
      <c r="R42" s="9"/>
      <c r="S42" s="9"/>
      <c r="T42" s="9"/>
      <c r="U42" s="9"/>
      <c r="V42" s="9"/>
      <c r="W42" s="9"/>
      <c r="X42" s="9"/>
      <c r="Y42" s="9"/>
    </row>
    <row r="43" spans="1:25" x14ac:dyDescent="0.3">
      <c r="A43" s="9"/>
      <c r="B43" s="9"/>
      <c r="C43" s="9"/>
      <c r="D43" s="9"/>
      <c r="E43" s="9"/>
      <c r="F43" s="9"/>
      <c r="G43" s="9"/>
      <c r="H43" s="9"/>
      <c r="I43" s="9"/>
      <c r="J43" s="9"/>
      <c r="K43" s="9"/>
      <c r="L43" s="9"/>
      <c r="M43" s="9"/>
      <c r="N43" s="9"/>
      <c r="O43" s="9"/>
      <c r="P43" s="9"/>
      <c r="Q43" s="9"/>
      <c r="R43" s="9"/>
      <c r="S43" s="9"/>
      <c r="T43" s="9"/>
      <c r="U43" s="9"/>
      <c r="V43" s="9"/>
      <c r="W43" s="9"/>
      <c r="X43" s="9"/>
      <c r="Y43" s="9"/>
    </row>
    <row r="44" spans="1:25" x14ac:dyDescent="0.3">
      <c r="A44" s="9"/>
      <c r="B44" s="9"/>
      <c r="C44" s="9"/>
      <c r="D44" s="9"/>
      <c r="E44" s="9"/>
      <c r="F44" s="9"/>
      <c r="G44" s="9"/>
      <c r="H44" s="9"/>
      <c r="I44" s="9"/>
      <c r="J44" s="9"/>
      <c r="K44" s="9"/>
      <c r="L44" s="9"/>
      <c r="M44" s="9"/>
      <c r="N44" s="9"/>
      <c r="O44" s="9"/>
      <c r="P44" s="9"/>
      <c r="Q44" s="9"/>
      <c r="R44" s="9"/>
      <c r="S44" s="9"/>
      <c r="T44" s="9"/>
      <c r="U44" s="9"/>
      <c r="V44" s="9"/>
      <c r="W44" s="9"/>
      <c r="X44" s="9"/>
      <c r="Y44" s="9"/>
    </row>
    <row r="45" spans="1:25" x14ac:dyDescent="0.3">
      <c r="A45" s="9"/>
      <c r="B45" s="9"/>
      <c r="C45" s="9"/>
      <c r="D45" s="9"/>
      <c r="E45" s="9"/>
      <c r="F45" s="9"/>
      <c r="G45" s="9"/>
      <c r="H45" s="9"/>
      <c r="I45" s="9"/>
      <c r="J45" s="9"/>
      <c r="K45" s="9"/>
      <c r="L45" s="9"/>
      <c r="M45" s="9"/>
      <c r="N45" s="9"/>
      <c r="O45" s="9"/>
      <c r="P45" s="9"/>
      <c r="Q45" s="9"/>
      <c r="R45" s="9"/>
      <c r="S45" s="9"/>
      <c r="T45" s="9"/>
      <c r="U45" s="9"/>
      <c r="V45" s="9"/>
      <c r="W45" s="9"/>
      <c r="X45" s="9"/>
      <c r="Y45" s="9"/>
    </row>
  </sheetData>
  <mergeCells count="26">
    <mergeCell ref="D22:P22"/>
    <mergeCell ref="D23:P23"/>
    <mergeCell ref="D9:P9"/>
    <mergeCell ref="D10:P10"/>
    <mergeCell ref="D11:P11"/>
    <mergeCell ref="D12:P12"/>
    <mergeCell ref="D13:P13"/>
    <mergeCell ref="D14:P14"/>
    <mergeCell ref="D15:P15"/>
    <mergeCell ref="D16:P16"/>
    <mergeCell ref="B19:B20"/>
    <mergeCell ref="B21:B23"/>
    <mergeCell ref="D17:P17"/>
    <mergeCell ref="B3:P3"/>
    <mergeCell ref="B4:B8"/>
    <mergeCell ref="D4:P4"/>
    <mergeCell ref="D5:P5"/>
    <mergeCell ref="D6:P6"/>
    <mergeCell ref="D7:P7"/>
    <mergeCell ref="D8:P8"/>
    <mergeCell ref="B9:B13"/>
    <mergeCell ref="B14:B18"/>
    <mergeCell ref="D18:P18"/>
    <mergeCell ref="D19:P19"/>
    <mergeCell ref="D20:P20"/>
    <mergeCell ref="D21:P21"/>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ayfa19">
    <tabColor theme="1" tint="4.9989318521683403E-2"/>
  </sheetPr>
  <dimension ref="A1:AD78"/>
  <sheetViews>
    <sheetView topLeftCell="L56" workbookViewId="0">
      <selection activeCell="AB75" sqref="AB75"/>
    </sheetView>
  </sheetViews>
  <sheetFormatPr defaultRowHeight="14.4" x14ac:dyDescent="0.3"/>
  <cols>
    <col min="1" max="1" width="7.109375" customWidth="1"/>
    <col min="2" max="2" width="3.6640625" customWidth="1"/>
    <col min="3" max="3" width="9" customWidth="1"/>
  </cols>
  <sheetData>
    <row r="1" spans="1:30" x14ac:dyDescent="0.3">
      <c r="A1" s="138"/>
      <c r="B1" s="138"/>
      <c r="C1" s="141" t="s">
        <v>97</v>
      </c>
      <c r="D1" s="141"/>
      <c r="E1" s="141"/>
      <c r="F1" s="141"/>
      <c r="G1" s="141"/>
      <c r="H1" s="141"/>
      <c r="I1" s="141"/>
      <c r="J1" s="141"/>
      <c r="K1" s="141"/>
      <c r="L1" s="141"/>
      <c r="M1" s="141"/>
      <c r="N1" s="141"/>
      <c r="O1" s="141"/>
      <c r="P1" s="141"/>
      <c r="Q1" s="141"/>
      <c r="R1" s="141"/>
      <c r="S1" s="141"/>
    </row>
    <row r="2" spans="1:30" x14ac:dyDescent="0.3">
      <c r="A2" s="138"/>
      <c r="B2" s="138"/>
      <c r="C2" s="141"/>
      <c r="D2" s="141"/>
      <c r="E2" s="141"/>
      <c r="F2" s="141"/>
      <c r="G2" s="141"/>
      <c r="H2" s="141"/>
      <c r="I2" s="141"/>
      <c r="J2" s="141"/>
      <c r="K2" s="141"/>
      <c r="L2" s="141"/>
      <c r="M2" s="141"/>
      <c r="N2" s="141"/>
      <c r="O2" s="141"/>
      <c r="P2" s="141"/>
      <c r="Q2" s="141"/>
      <c r="R2" s="141"/>
      <c r="S2" s="141"/>
    </row>
    <row r="3" spans="1:30" x14ac:dyDescent="0.3">
      <c r="A3" s="138"/>
      <c r="B3" s="138"/>
      <c r="C3" s="141"/>
      <c r="D3" s="141"/>
      <c r="E3" s="141"/>
      <c r="F3" s="141"/>
      <c r="G3" s="141"/>
      <c r="H3" s="141"/>
      <c r="I3" s="141"/>
      <c r="J3" s="141"/>
      <c r="K3" s="141"/>
      <c r="L3" s="141"/>
      <c r="M3" s="141"/>
      <c r="N3" s="141"/>
      <c r="O3" s="141"/>
      <c r="P3" s="141"/>
      <c r="Q3" s="141"/>
      <c r="R3" s="141"/>
      <c r="S3" s="141"/>
    </row>
    <row r="4" spans="1:30" x14ac:dyDescent="0.3">
      <c r="A4" s="138"/>
      <c r="B4" s="138"/>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row>
    <row r="5" spans="1:30" x14ac:dyDescent="0.3">
      <c r="A5" s="138"/>
      <c r="B5" s="138"/>
      <c r="C5" s="40"/>
      <c r="D5" s="32">
        <f>TekTaEokul8!F5</f>
        <v>0</v>
      </c>
      <c r="E5" s="32" t="str">
        <f>IF(D5=100,"4",IF(D5&gt;80,"4",IF(D5&gt;60,"3",IF(D5&gt;40,"2",IF(D5&gt;20,"1",IF(D5&gt;0,0," "))))))</f>
        <v xml:space="preserve"> </v>
      </c>
      <c r="F5" s="32" t="b">
        <f>IF(D5=100,20,IF(D5&gt;80,D5-80,IF(D5&gt;60,D5-60,IF(D5&gt;40,D5-40,IF(D5&gt;20,D5-20,IF(D5&gt;0,D5-0))))))</f>
        <v>0</v>
      </c>
      <c r="G5" s="41"/>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0"/>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0"/>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0"/>
    </row>
    <row r="6" spans="1:30" x14ac:dyDescent="0.3">
      <c r="A6" s="138"/>
      <c r="B6" s="138"/>
      <c r="C6" s="40"/>
      <c r="D6" s="32">
        <f>TekTaEokul8!F6</f>
        <v>0</v>
      </c>
      <c r="E6" s="32" t="str">
        <f t="shared" ref="E6:E7" si="0">IF(D6=100,"4",IF(D6&gt;80,"4",IF(D6&gt;60,"3",IF(D6&gt;40,"2",IF(D6&gt;20,"1",IF(D6&gt;0,0," "))))))</f>
        <v xml:space="preserve"> </v>
      </c>
      <c r="F6" s="32" t="b">
        <f t="shared" ref="F6:F7" si="1">IF(D6=100,20,IF(D6&gt;80,D6-80,IF(D6&gt;60,D6-60,IF(D6&gt;40,D6-40,IF(D6&gt;20,D6-20,IF(D6&gt;0,D6-0))))))</f>
        <v>0</v>
      </c>
      <c r="G6" s="41"/>
      <c r="H6" s="32" t="str">
        <f t="shared" ref="H6:H7" si="2">IF(F6-0&gt;0,E6+1,E6)</f>
        <v xml:space="preserve"> </v>
      </c>
      <c r="I6" s="32" t="str">
        <f t="shared" ref="I6:I7" si="3">IF(F6-1&gt;0,E6+1,E6)</f>
        <v xml:space="preserve"> </v>
      </c>
      <c r="J6" s="32" t="str">
        <f t="shared" ref="J6:J7" si="4">IF(F6-2&gt;0,E6+1,E6)</f>
        <v xml:space="preserve"> </v>
      </c>
      <c r="K6" s="32" t="str">
        <f t="shared" ref="K6:K7" si="5">IF(F6-13&gt;0,E6+1,E6)</f>
        <v xml:space="preserve"> </v>
      </c>
      <c r="L6" s="32" t="str">
        <f t="shared" ref="L6:L7" si="6">IF(F6-4&gt;0,E6+1,E6)</f>
        <v xml:space="preserve"> </v>
      </c>
      <c r="M6" s="40"/>
      <c r="N6" s="32" t="str">
        <f t="shared" ref="N6:N7" si="7">IF(F6-17&gt;0,E6+1,E6)</f>
        <v xml:space="preserve"> </v>
      </c>
      <c r="O6" s="32" t="str">
        <f t="shared" ref="O6:O7" si="8">IF(F6-6&gt;0,E6+1,E6)</f>
        <v xml:space="preserve"> </v>
      </c>
      <c r="P6" s="32" t="str">
        <f t="shared" ref="P6:P7" si="9">IF(F6-7&gt;0,E6+1,E6)</f>
        <v xml:space="preserve"> </v>
      </c>
      <c r="Q6" s="32" t="str">
        <f t="shared" ref="Q6:Q7" si="10">IF(F6-8&gt;0,E6+1,E6)</f>
        <v xml:space="preserve"> </v>
      </c>
      <c r="R6" s="32" t="str">
        <f t="shared" ref="R6:R7" si="11">IF(F6-9&gt;0,E6+1,E6)</f>
        <v xml:space="preserve"> </v>
      </c>
      <c r="S6" s="32" t="str">
        <f t="shared" ref="S6:S7" si="12">IF(F6-10&gt;0,E6+1,E6)</f>
        <v xml:space="preserve"> </v>
      </c>
      <c r="T6" s="32" t="str">
        <f t="shared" ref="T6:T7" si="13">IF(F6-19&gt;0,E6+1,E6)</f>
        <v xml:space="preserve"> </v>
      </c>
      <c r="U6" s="32" t="str">
        <f t="shared" ref="U6:U7" si="14">IF(F6-12&gt;0,E6+1,E6)</f>
        <v xml:space="preserve"> </v>
      </c>
      <c r="V6" s="32" t="str">
        <f t="shared" ref="V6:V7" si="15">IF(F6-3&gt;0,E6+1,E6)</f>
        <v xml:space="preserve"> </v>
      </c>
      <c r="W6" s="32" t="str">
        <f t="shared" ref="W6:W7" si="16">IF(F6-14&gt;0,E6+1,E6)</f>
        <v xml:space="preserve"> </v>
      </c>
      <c r="X6" s="40"/>
      <c r="Y6" s="32" t="str">
        <f t="shared" ref="Y6:Y7" si="17">IF(F6-15&gt;0,E6+1,E6)</f>
        <v xml:space="preserve"> </v>
      </c>
      <c r="Z6" s="32" t="str">
        <f t="shared" ref="Z6:Z7" si="18">IF(F6-16&gt;0,E6+1,E6)</f>
        <v xml:space="preserve"> </v>
      </c>
      <c r="AA6" s="32" t="str">
        <f t="shared" ref="AA6:AA7" si="19">IF(F6-5&gt;0,E6+1,E6)</f>
        <v xml:space="preserve"> </v>
      </c>
      <c r="AB6" s="32" t="str">
        <f t="shared" ref="AB6:AB7" si="20">IF(F6-18&gt;0,E6+1,E6)</f>
        <v xml:space="preserve"> </v>
      </c>
      <c r="AC6" s="32" t="str">
        <f t="shared" ref="AC6:AC7" si="21">IF(F6-11&gt;0,E6+1,E6)</f>
        <v xml:space="preserve"> </v>
      </c>
      <c r="AD6" s="40"/>
    </row>
    <row r="7" spans="1:30" x14ac:dyDescent="0.3">
      <c r="A7" s="138"/>
      <c r="B7" s="138"/>
      <c r="C7" s="40"/>
      <c r="D7" s="32">
        <f>TekTaEokul8!F7</f>
        <v>0</v>
      </c>
      <c r="E7" s="32" t="str">
        <f t="shared" si="0"/>
        <v xml:space="preserve"> </v>
      </c>
      <c r="F7" s="32" t="b">
        <f t="shared" si="1"/>
        <v>0</v>
      </c>
      <c r="G7" s="41"/>
      <c r="H7" s="32" t="str">
        <f t="shared" si="2"/>
        <v xml:space="preserve"> </v>
      </c>
      <c r="I7" s="32" t="str">
        <f t="shared" si="3"/>
        <v xml:space="preserve"> </v>
      </c>
      <c r="J7" s="32" t="str">
        <f t="shared" si="4"/>
        <v xml:space="preserve"> </v>
      </c>
      <c r="K7" s="32" t="str">
        <f t="shared" si="5"/>
        <v xml:space="preserve"> </v>
      </c>
      <c r="L7" s="32" t="str">
        <f t="shared" si="6"/>
        <v xml:space="preserve"> </v>
      </c>
      <c r="M7" s="40"/>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0"/>
      <c r="Y7" s="32" t="str">
        <f t="shared" si="17"/>
        <v xml:space="preserve"> </v>
      </c>
      <c r="Z7" s="32" t="str">
        <f t="shared" si="18"/>
        <v xml:space="preserve"> </v>
      </c>
      <c r="AA7" s="32" t="str">
        <f t="shared" si="19"/>
        <v xml:space="preserve"> </v>
      </c>
      <c r="AB7" s="32" t="str">
        <f t="shared" si="20"/>
        <v xml:space="preserve"> </v>
      </c>
      <c r="AC7" s="32" t="str">
        <f t="shared" si="21"/>
        <v xml:space="preserve"> </v>
      </c>
      <c r="AD7" s="40"/>
    </row>
    <row r="8" spans="1:30" x14ac:dyDescent="0.3">
      <c r="A8" s="138"/>
      <c r="B8" s="138"/>
      <c r="C8" s="40"/>
      <c r="D8" s="32">
        <f>TekTaEokul8!F8</f>
        <v>0</v>
      </c>
      <c r="E8" s="32" t="str">
        <f t="shared" ref="E8:E71" si="22">IF(D8=100,"4",IF(D8&gt;80,"4",IF(D8&gt;60,"3",IF(D8&gt;40,"2",IF(D8&gt;20,"1",IF(D8&gt;0,0," "))))))</f>
        <v xml:space="preserve"> </v>
      </c>
      <c r="F8" s="32" t="b">
        <f t="shared" ref="F8:F71" si="23">IF(D8=100,20,IF(D8&gt;80,D8-80,IF(D8&gt;60,D8-60,IF(D8&gt;40,D8-40,IF(D8&gt;20,D8-20,IF(D8&gt;0,D8-0))))))</f>
        <v>0</v>
      </c>
      <c r="G8" s="41"/>
      <c r="H8" s="32" t="str">
        <f t="shared" ref="H8:H71" si="24">IF(F8-0&gt;0,E8+1,E8)</f>
        <v xml:space="preserve"> </v>
      </c>
      <c r="I8" s="32" t="str">
        <f t="shared" ref="I8:I71" si="25">IF(F8-1&gt;0,E8+1,E8)</f>
        <v xml:space="preserve"> </v>
      </c>
      <c r="J8" s="32" t="str">
        <f t="shared" ref="J8:J71" si="26">IF(F8-2&gt;0,E8+1,E8)</f>
        <v xml:space="preserve"> </v>
      </c>
      <c r="K8" s="32" t="str">
        <f t="shared" ref="K8:K71" si="27">IF(F8-13&gt;0,E8+1,E8)</f>
        <v xml:space="preserve"> </v>
      </c>
      <c r="L8" s="32" t="str">
        <f t="shared" ref="L8:L71" si="28">IF(F8-4&gt;0,E8+1,E8)</f>
        <v xml:space="preserve"> </v>
      </c>
      <c r="M8" s="40"/>
      <c r="N8" s="32" t="str">
        <f t="shared" ref="N8:N71" si="29">IF(F8-17&gt;0,E8+1,E8)</f>
        <v xml:space="preserve"> </v>
      </c>
      <c r="O8" s="32" t="str">
        <f t="shared" ref="O8:O71" si="30">IF(F8-6&gt;0,E8+1,E8)</f>
        <v xml:space="preserve"> </v>
      </c>
      <c r="P8" s="32" t="str">
        <f t="shared" ref="P8:P71" si="31">IF(F8-7&gt;0,E8+1,E8)</f>
        <v xml:space="preserve"> </v>
      </c>
      <c r="Q8" s="32" t="str">
        <f t="shared" ref="Q8:Q71" si="32">IF(F8-8&gt;0,E8+1,E8)</f>
        <v xml:space="preserve"> </v>
      </c>
      <c r="R8" s="32" t="str">
        <f t="shared" ref="R8:R71" si="33">IF(F8-9&gt;0,E8+1,E8)</f>
        <v xml:space="preserve"> </v>
      </c>
      <c r="S8" s="32" t="str">
        <f t="shared" ref="S8:S71" si="34">IF(F8-10&gt;0,E8+1,E8)</f>
        <v xml:space="preserve"> </v>
      </c>
      <c r="T8" s="32" t="str">
        <f t="shared" ref="T8:T71" si="35">IF(F8-19&gt;0,E8+1,E8)</f>
        <v xml:space="preserve"> </v>
      </c>
      <c r="U8" s="32" t="str">
        <f t="shared" ref="U8:U71" si="36">IF(F8-12&gt;0,E8+1,E8)</f>
        <v xml:space="preserve"> </v>
      </c>
      <c r="V8" s="32" t="str">
        <f t="shared" ref="V8:V71" si="37">IF(F8-3&gt;0,E8+1,E8)</f>
        <v xml:space="preserve"> </v>
      </c>
      <c r="W8" s="32" t="str">
        <f t="shared" ref="W8:W71" si="38">IF(F8-14&gt;0,E8+1,E8)</f>
        <v xml:space="preserve"> </v>
      </c>
      <c r="X8" s="40"/>
      <c r="Y8" s="32" t="str">
        <f t="shared" ref="Y8:Y71" si="39">IF(F8-15&gt;0,E8+1,E8)</f>
        <v xml:space="preserve"> </v>
      </c>
      <c r="Z8" s="32" t="str">
        <f t="shared" ref="Z8:Z71" si="40">IF(F8-16&gt;0,E8+1,E8)</f>
        <v xml:space="preserve"> </v>
      </c>
      <c r="AA8" s="32" t="str">
        <f t="shared" ref="AA8:AA71" si="41">IF(F8-5&gt;0,E8+1,E8)</f>
        <v xml:space="preserve"> </v>
      </c>
      <c r="AB8" s="32" t="str">
        <f t="shared" ref="AB8:AB71" si="42">IF(F8-18&gt;0,E8+1,E8)</f>
        <v xml:space="preserve"> </v>
      </c>
      <c r="AC8" s="32" t="str">
        <f t="shared" ref="AC8:AC71" si="43">IF(F8-11&gt;0,E8+1,E8)</f>
        <v xml:space="preserve"> </v>
      </c>
      <c r="AD8" s="40"/>
    </row>
    <row r="9" spans="1:30" x14ac:dyDescent="0.3">
      <c r="A9" s="138"/>
      <c r="B9" s="138"/>
      <c r="C9" s="40"/>
      <c r="D9" s="32">
        <f>TekTaEokul8!F9</f>
        <v>0</v>
      </c>
      <c r="E9" s="32" t="str">
        <f t="shared" si="22"/>
        <v xml:space="preserve"> </v>
      </c>
      <c r="F9" s="32" t="b">
        <f t="shared" si="23"/>
        <v>0</v>
      </c>
      <c r="G9" s="41"/>
      <c r="H9" s="32" t="str">
        <f t="shared" si="24"/>
        <v xml:space="preserve"> </v>
      </c>
      <c r="I9" s="32" t="str">
        <f t="shared" si="25"/>
        <v xml:space="preserve"> </v>
      </c>
      <c r="J9" s="32" t="str">
        <f t="shared" si="26"/>
        <v xml:space="preserve"> </v>
      </c>
      <c r="K9" s="32" t="str">
        <f t="shared" si="27"/>
        <v xml:space="preserve"> </v>
      </c>
      <c r="L9" s="32" t="str">
        <f t="shared" si="28"/>
        <v xml:space="preserve"> </v>
      </c>
      <c r="M9" s="40"/>
      <c r="N9" s="32" t="str">
        <f t="shared" si="29"/>
        <v xml:space="preserve"> </v>
      </c>
      <c r="O9" s="32" t="str">
        <f t="shared" si="30"/>
        <v xml:space="preserve"> </v>
      </c>
      <c r="P9" s="32" t="str">
        <f t="shared" si="31"/>
        <v xml:space="preserve"> </v>
      </c>
      <c r="Q9" s="32" t="str">
        <f t="shared" si="32"/>
        <v xml:space="preserve"> </v>
      </c>
      <c r="R9" s="32" t="str">
        <f t="shared" si="33"/>
        <v xml:space="preserve"> </v>
      </c>
      <c r="S9" s="32" t="str">
        <f t="shared" si="34"/>
        <v xml:space="preserve"> </v>
      </c>
      <c r="T9" s="32" t="str">
        <f t="shared" si="35"/>
        <v xml:space="preserve"> </v>
      </c>
      <c r="U9" s="32" t="str">
        <f t="shared" si="36"/>
        <v xml:space="preserve"> </v>
      </c>
      <c r="V9" s="32" t="str">
        <f t="shared" si="37"/>
        <v xml:space="preserve"> </v>
      </c>
      <c r="W9" s="32" t="str">
        <f t="shared" si="38"/>
        <v xml:space="preserve"> </v>
      </c>
      <c r="X9" s="40"/>
      <c r="Y9" s="32" t="str">
        <f t="shared" si="39"/>
        <v xml:space="preserve"> </v>
      </c>
      <c r="Z9" s="32" t="str">
        <f t="shared" si="40"/>
        <v xml:space="preserve"> </v>
      </c>
      <c r="AA9" s="32" t="str">
        <f t="shared" si="41"/>
        <v xml:space="preserve"> </v>
      </c>
      <c r="AB9" s="32" t="str">
        <f t="shared" si="42"/>
        <v xml:space="preserve"> </v>
      </c>
      <c r="AC9" s="32" t="str">
        <f t="shared" si="43"/>
        <v xml:space="preserve"> </v>
      </c>
      <c r="AD9" s="40"/>
    </row>
    <row r="10" spans="1:30" x14ac:dyDescent="0.3">
      <c r="A10" s="138"/>
      <c r="B10" s="138"/>
      <c r="C10" s="40"/>
      <c r="D10" s="32">
        <f>TekTaEokul8!F10</f>
        <v>0</v>
      </c>
      <c r="E10" s="32" t="str">
        <f t="shared" si="22"/>
        <v xml:space="preserve"> </v>
      </c>
      <c r="F10" s="32" t="b">
        <f t="shared" si="23"/>
        <v>0</v>
      </c>
      <c r="G10" s="41"/>
      <c r="H10" s="32" t="str">
        <f t="shared" si="24"/>
        <v xml:space="preserve"> </v>
      </c>
      <c r="I10" s="32" t="str">
        <f t="shared" si="25"/>
        <v xml:space="preserve"> </v>
      </c>
      <c r="J10" s="32" t="str">
        <f t="shared" si="26"/>
        <v xml:space="preserve"> </v>
      </c>
      <c r="K10" s="32" t="str">
        <f t="shared" si="27"/>
        <v xml:space="preserve"> </v>
      </c>
      <c r="L10" s="32" t="str">
        <f t="shared" si="28"/>
        <v xml:space="preserve"> </v>
      </c>
      <c r="M10" s="40"/>
      <c r="N10" s="32" t="str">
        <f t="shared" si="29"/>
        <v xml:space="preserve"> </v>
      </c>
      <c r="O10" s="32" t="str">
        <f t="shared" si="30"/>
        <v xml:space="preserve"> </v>
      </c>
      <c r="P10" s="32" t="str">
        <f t="shared" si="31"/>
        <v xml:space="preserve"> </v>
      </c>
      <c r="Q10" s="32" t="str">
        <f t="shared" si="32"/>
        <v xml:space="preserve"> </v>
      </c>
      <c r="R10" s="32" t="str">
        <f t="shared" si="33"/>
        <v xml:space="preserve"> </v>
      </c>
      <c r="S10" s="32" t="str">
        <f t="shared" si="34"/>
        <v xml:space="preserve"> </v>
      </c>
      <c r="T10" s="32" t="str">
        <f t="shared" si="35"/>
        <v xml:space="preserve"> </v>
      </c>
      <c r="U10" s="32" t="str">
        <f t="shared" si="36"/>
        <v xml:space="preserve"> </v>
      </c>
      <c r="V10" s="32" t="str">
        <f t="shared" si="37"/>
        <v xml:space="preserve"> </v>
      </c>
      <c r="W10" s="32" t="str">
        <f t="shared" si="38"/>
        <v xml:space="preserve"> </v>
      </c>
      <c r="X10" s="40"/>
      <c r="Y10" s="32" t="str">
        <f t="shared" si="39"/>
        <v xml:space="preserve"> </v>
      </c>
      <c r="Z10" s="32" t="str">
        <f t="shared" si="40"/>
        <v xml:space="preserve"> </v>
      </c>
      <c r="AA10" s="32" t="str">
        <f t="shared" si="41"/>
        <v xml:space="preserve"> </v>
      </c>
      <c r="AB10" s="32" t="str">
        <f t="shared" si="42"/>
        <v xml:space="preserve"> </v>
      </c>
      <c r="AC10" s="32" t="str">
        <f t="shared" si="43"/>
        <v xml:space="preserve"> </v>
      </c>
      <c r="AD10" s="40"/>
    </row>
    <row r="11" spans="1:30" x14ac:dyDescent="0.3">
      <c r="A11" s="138"/>
      <c r="B11" s="138"/>
      <c r="C11" s="40"/>
      <c r="D11" s="32">
        <f>TekTaEokul8!F11</f>
        <v>0</v>
      </c>
      <c r="E11" s="32" t="str">
        <f t="shared" si="22"/>
        <v xml:space="preserve"> </v>
      </c>
      <c r="F11" s="32" t="b">
        <f t="shared" si="23"/>
        <v>0</v>
      </c>
      <c r="G11" s="41"/>
      <c r="H11" s="32" t="str">
        <f t="shared" si="24"/>
        <v xml:space="preserve"> </v>
      </c>
      <c r="I11" s="32" t="str">
        <f t="shared" si="25"/>
        <v xml:space="preserve"> </v>
      </c>
      <c r="J11" s="32" t="str">
        <f t="shared" si="26"/>
        <v xml:space="preserve"> </v>
      </c>
      <c r="K11" s="32" t="str">
        <f t="shared" si="27"/>
        <v xml:space="preserve"> </v>
      </c>
      <c r="L11" s="32" t="str">
        <f t="shared" si="28"/>
        <v xml:space="preserve"> </v>
      </c>
      <c r="M11" s="40"/>
      <c r="N11" s="32" t="str">
        <f t="shared" si="29"/>
        <v xml:space="preserve"> </v>
      </c>
      <c r="O11" s="32" t="str">
        <f t="shared" si="30"/>
        <v xml:space="preserve"> </v>
      </c>
      <c r="P11" s="32" t="str">
        <f t="shared" si="31"/>
        <v xml:space="preserve"> </v>
      </c>
      <c r="Q11" s="32" t="str">
        <f t="shared" si="32"/>
        <v xml:space="preserve"> </v>
      </c>
      <c r="R11" s="32" t="str">
        <f t="shared" si="33"/>
        <v xml:space="preserve"> </v>
      </c>
      <c r="S11" s="32" t="str">
        <f t="shared" si="34"/>
        <v xml:space="preserve"> </v>
      </c>
      <c r="T11" s="32" t="str">
        <f t="shared" si="35"/>
        <v xml:space="preserve"> </v>
      </c>
      <c r="U11" s="32" t="str">
        <f t="shared" si="36"/>
        <v xml:space="preserve"> </v>
      </c>
      <c r="V11" s="32" t="str">
        <f t="shared" si="37"/>
        <v xml:space="preserve"> </v>
      </c>
      <c r="W11" s="32" t="str">
        <f t="shared" si="38"/>
        <v xml:space="preserve"> </v>
      </c>
      <c r="X11" s="40"/>
      <c r="Y11" s="32" t="str">
        <f t="shared" si="39"/>
        <v xml:space="preserve"> </v>
      </c>
      <c r="Z11" s="32" t="str">
        <f t="shared" si="40"/>
        <v xml:space="preserve"> </v>
      </c>
      <c r="AA11" s="32" t="str">
        <f t="shared" si="41"/>
        <v xml:space="preserve"> </v>
      </c>
      <c r="AB11" s="32" t="str">
        <f t="shared" si="42"/>
        <v xml:space="preserve"> </v>
      </c>
      <c r="AC11" s="32" t="str">
        <f t="shared" si="43"/>
        <v xml:space="preserve"> </v>
      </c>
      <c r="AD11" s="40"/>
    </row>
    <row r="12" spans="1:30" x14ac:dyDescent="0.3">
      <c r="A12" s="138"/>
      <c r="B12" s="138"/>
      <c r="C12" s="40"/>
      <c r="D12" s="32">
        <f>TekTaEokul8!F12</f>
        <v>0</v>
      </c>
      <c r="E12" s="32" t="str">
        <f t="shared" si="22"/>
        <v xml:space="preserve"> </v>
      </c>
      <c r="F12" s="32" t="b">
        <f t="shared" si="23"/>
        <v>0</v>
      </c>
      <c r="G12" s="41"/>
      <c r="H12" s="32" t="str">
        <f t="shared" si="24"/>
        <v xml:space="preserve"> </v>
      </c>
      <c r="I12" s="32" t="str">
        <f t="shared" si="25"/>
        <v xml:space="preserve"> </v>
      </c>
      <c r="J12" s="32" t="str">
        <f t="shared" si="26"/>
        <v xml:space="preserve"> </v>
      </c>
      <c r="K12" s="32" t="str">
        <f t="shared" si="27"/>
        <v xml:space="preserve"> </v>
      </c>
      <c r="L12" s="32" t="str">
        <f t="shared" si="28"/>
        <v xml:space="preserve"> </v>
      </c>
      <c r="M12" s="40"/>
      <c r="N12" s="32" t="str">
        <f t="shared" si="29"/>
        <v xml:space="preserve"> </v>
      </c>
      <c r="O12" s="32" t="str">
        <f t="shared" si="30"/>
        <v xml:space="preserve"> </v>
      </c>
      <c r="P12" s="32" t="str">
        <f t="shared" si="31"/>
        <v xml:space="preserve"> </v>
      </c>
      <c r="Q12" s="32" t="str">
        <f t="shared" si="32"/>
        <v xml:space="preserve"> </v>
      </c>
      <c r="R12" s="32" t="str">
        <f t="shared" si="33"/>
        <v xml:space="preserve"> </v>
      </c>
      <c r="S12" s="32" t="str">
        <f t="shared" si="34"/>
        <v xml:space="preserve"> </v>
      </c>
      <c r="T12" s="32" t="str">
        <f t="shared" si="35"/>
        <v xml:space="preserve"> </v>
      </c>
      <c r="U12" s="32" t="str">
        <f t="shared" si="36"/>
        <v xml:space="preserve"> </v>
      </c>
      <c r="V12" s="32" t="str">
        <f t="shared" si="37"/>
        <v xml:space="preserve"> </v>
      </c>
      <c r="W12" s="32" t="str">
        <f t="shared" si="38"/>
        <v xml:space="preserve"> </v>
      </c>
      <c r="X12" s="40"/>
      <c r="Y12" s="32" t="str">
        <f t="shared" si="39"/>
        <v xml:space="preserve"> </v>
      </c>
      <c r="Z12" s="32" t="str">
        <f t="shared" si="40"/>
        <v xml:space="preserve"> </v>
      </c>
      <c r="AA12" s="32" t="str">
        <f t="shared" si="41"/>
        <v xml:space="preserve"> </v>
      </c>
      <c r="AB12" s="32" t="str">
        <f t="shared" si="42"/>
        <v xml:space="preserve"> </v>
      </c>
      <c r="AC12" s="32" t="str">
        <f t="shared" si="43"/>
        <v xml:space="preserve"> </v>
      </c>
      <c r="AD12" s="40"/>
    </row>
    <row r="13" spans="1:30" x14ac:dyDescent="0.3">
      <c r="A13" s="138"/>
      <c r="B13" s="138"/>
      <c r="C13" s="40"/>
      <c r="D13" s="32">
        <f>TekTaEokul8!F13</f>
        <v>0</v>
      </c>
      <c r="E13" s="32" t="str">
        <f t="shared" si="22"/>
        <v xml:space="preserve"> </v>
      </c>
      <c r="F13" s="32" t="b">
        <f t="shared" si="23"/>
        <v>0</v>
      </c>
      <c r="G13" s="41"/>
      <c r="H13" s="32" t="str">
        <f t="shared" si="24"/>
        <v xml:space="preserve"> </v>
      </c>
      <c r="I13" s="32" t="str">
        <f t="shared" si="25"/>
        <v xml:space="preserve"> </v>
      </c>
      <c r="J13" s="32" t="str">
        <f t="shared" si="26"/>
        <v xml:space="preserve"> </v>
      </c>
      <c r="K13" s="32" t="str">
        <f t="shared" si="27"/>
        <v xml:space="preserve"> </v>
      </c>
      <c r="L13" s="32" t="str">
        <f t="shared" si="28"/>
        <v xml:space="preserve"> </v>
      </c>
      <c r="M13" s="40"/>
      <c r="N13" s="32" t="str">
        <f t="shared" si="29"/>
        <v xml:space="preserve"> </v>
      </c>
      <c r="O13" s="32" t="str">
        <f t="shared" si="30"/>
        <v xml:space="preserve"> </v>
      </c>
      <c r="P13" s="32" t="str">
        <f t="shared" si="31"/>
        <v xml:space="preserve"> </v>
      </c>
      <c r="Q13" s="32" t="str">
        <f t="shared" si="32"/>
        <v xml:space="preserve"> </v>
      </c>
      <c r="R13" s="32" t="str">
        <f t="shared" si="33"/>
        <v xml:space="preserve"> </v>
      </c>
      <c r="S13" s="32" t="str">
        <f t="shared" si="34"/>
        <v xml:space="preserve"> </v>
      </c>
      <c r="T13" s="32" t="str">
        <f t="shared" si="35"/>
        <v xml:space="preserve"> </v>
      </c>
      <c r="U13" s="32" t="str">
        <f t="shared" si="36"/>
        <v xml:space="preserve"> </v>
      </c>
      <c r="V13" s="32" t="str">
        <f t="shared" si="37"/>
        <v xml:space="preserve"> </v>
      </c>
      <c r="W13" s="32" t="str">
        <f t="shared" si="38"/>
        <v xml:space="preserve"> </v>
      </c>
      <c r="X13" s="40"/>
      <c r="Y13" s="32" t="str">
        <f t="shared" si="39"/>
        <v xml:space="preserve"> </v>
      </c>
      <c r="Z13" s="32" t="str">
        <f t="shared" si="40"/>
        <v xml:space="preserve"> </v>
      </c>
      <c r="AA13" s="32" t="str">
        <f t="shared" si="41"/>
        <v xml:space="preserve"> </v>
      </c>
      <c r="AB13" s="32" t="str">
        <f t="shared" si="42"/>
        <v xml:space="preserve"> </v>
      </c>
      <c r="AC13" s="32" t="str">
        <f t="shared" si="43"/>
        <v xml:space="preserve"> </v>
      </c>
      <c r="AD13" s="40"/>
    </row>
    <row r="14" spans="1:30" x14ac:dyDescent="0.3">
      <c r="A14" s="138"/>
      <c r="B14" s="138"/>
      <c r="C14" s="40"/>
      <c r="D14" s="32">
        <f>TekTaEokul8!F14</f>
        <v>0</v>
      </c>
      <c r="E14" s="32" t="str">
        <f t="shared" si="22"/>
        <v xml:space="preserve"> </v>
      </c>
      <c r="F14" s="32" t="b">
        <f t="shared" si="23"/>
        <v>0</v>
      </c>
      <c r="G14" s="41"/>
      <c r="H14" s="32" t="str">
        <f t="shared" si="24"/>
        <v xml:space="preserve"> </v>
      </c>
      <c r="I14" s="32" t="str">
        <f t="shared" si="25"/>
        <v xml:space="preserve"> </v>
      </c>
      <c r="J14" s="32" t="str">
        <f t="shared" si="26"/>
        <v xml:space="preserve"> </v>
      </c>
      <c r="K14" s="32" t="str">
        <f t="shared" si="27"/>
        <v xml:space="preserve"> </v>
      </c>
      <c r="L14" s="32" t="str">
        <f t="shared" si="28"/>
        <v xml:space="preserve"> </v>
      </c>
      <c r="M14" s="40"/>
      <c r="N14" s="32" t="str">
        <f t="shared" si="29"/>
        <v xml:space="preserve"> </v>
      </c>
      <c r="O14" s="32" t="str">
        <f t="shared" si="30"/>
        <v xml:space="preserve"> </v>
      </c>
      <c r="P14" s="32" t="str">
        <f t="shared" si="31"/>
        <v xml:space="preserve"> </v>
      </c>
      <c r="Q14" s="32" t="str">
        <f t="shared" si="32"/>
        <v xml:space="preserve"> </v>
      </c>
      <c r="R14" s="32" t="str">
        <f t="shared" si="33"/>
        <v xml:space="preserve"> </v>
      </c>
      <c r="S14" s="32" t="str">
        <f t="shared" si="34"/>
        <v xml:space="preserve"> </v>
      </c>
      <c r="T14" s="32" t="str">
        <f t="shared" si="35"/>
        <v xml:space="preserve"> </v>
      </c>
      <c r="U14" s="32" t="str">
        <f t="shared" si="36"/>
        <v xml:space="preserve"> </v>
      </c>
      <c r="V14" s="32" t="str">
        <f t="shared" si="37"/>
        <v xml:space="preserve"> </v>
      </c>
      <c r="W14" s="32" t="str">
        <f t="shared" si="38"/>
        <v xml:space="preserve"> </v>
      </c>
      <c r="X14" s="40"/>
      <c r="Y14" s="32" t="str">
        <f t="shared" si="39"/>
        <v xml:space="preserve"> </v>
      </c>
      <c r="Z14" s="32" t="str">
        <f t="shared" si="40"/>
        <v xml:space="preserve"> </v>
      </c>
      <c r="AA14" s="32" t="str">
        <f t="shared" si="41"/>
        <v xml:space="preserve"> </v>
      </c>
      <c r="AB14" s="32" t="str">
        <f t="shared" si="42"/>
        <v xml:space="preserve"> </v>
      </c>
      <c r="AC14" s="32" t="str">
        <f t="shared" si="43"/>
        <v xml:space="preserve"> </v>
      </c>
      <c r="AD14" s="40"/>
    </row>
    <row r="15" spans="1:30" x14ac:dyDescent="0.3">
      <c r="A15" s="138"/>
      <c r="B15" s="138"/>
      <c r="C15" s="40"/>
      <c r="D15" s="32">
        <f>TekTaEokul8!F15</f>
        <v>0</v>
      </c>
      <c r="E15" s="32" t="str">
        <f t="shared" si="22"/>
        <v xml:space="preserve"> </v>
      </c>
      <c r="F15" s="32" t="b">
        <f t="shared" si="23"/>
        <v>0</v>
      </c>
      <c r="G15" s="41"/>
      <c r="H15" s="32" t="str">
        <f t="shared" si="24"/>
        <v xml:space="preserve"> </v>
      </c>
      <c r="I15" s="32" t="str">
        <f t="shared" si="25"/>
        <v xml:space="preserve"> </v>
      </c>
      <c r="J15" s="32" t="str">
        <f t="shared" si="26"/>
        <v xml:space="preserve"> </v>
      </c>
      <c r="K15" s="32" t="str">
        <f t="shared" si="27"/>
        <v xml:space="preserve"> </v>
      </c>
      <c r="L15" s="32" t="str">
        <f t="shared" si="28"/>
        <v xml:space="preserve"> </v>
      </c>
      <c r="M15" s="40"/>
      <c r="N15" s="32" t="str">
        <f t="shared" si="29"/>
        <v xml:space="preserve"> </v>
      </c>
      <c r="O15" s="32" t="str">
        <f t="shared" si="30"/>
        <v xml:space="preserve"> </v>
      </c>
      <c r="P15" s="32" t="str">
        <f t="shared" si="31"/>
        <v xml:space="preserve"> </v>
      </c>
      <c r="Q15" s="32" t="str">
        <f t="shared" si="32"/>
        <v xml:space="preserve"> </v>
      </c>
      <c r="R15" s="32" t="str">
        <f t="shared" si="33"/>
        <v xml:space="preserve"> </v>
      </c>
      <c r="S15" s="32" t="str">
        <f t="shared" si="34"/>
        <v xml:space="preserve"> </v>
      </c>
      <c r="T15" s="32" t="str">
        <f t="shared" si="35"/>
        <v xml:space="preserve"> </v>
      </c>
      <c r="U15" s="32" t="str">
        <f t="shared" si="36"/>
        <v xml:space="preserve"> </v>
      </c>
      <c r="V15" s="32" t="str">
        <f t="shared" si="37"/>
        <v xml:space="preserve"> </v>
      </c>
      <c r="W15" s="32" t="str">
        <f t="shared" si="38"/>
        <v xml:space="preserve"> </v>
      </c>
      <c r="X15" s="40"/>
      <c r="Y15" s="32" t="str">
        <f t="shared" si="39"/>
        <v xml:space="preserve"> </v>
      </c>
      <c r="Z15" s="32" t="str">
        <f t="shared" si="40"/>
        <v xml:space="preserve"> </v>
      </c>
      <c r="AA15" s="32" t="str">
        <f t="shared" si="41"/>
        <v xml:space="preserve"> </v>
      </c>
      <c r="AB15" s="32" t="str">
        <f t="shared" si="42"/>
        <v xml:space="preserve"> </v>
      </c>
      <c r="AC15" s="32" t="str">
        <f t="shared" si="43"/>
        <v xml:space="preserve"> </v>
      </c>
      <c r="AD15" s="40"/>
    </row>
    <row r="16" spans="1:30" x14ac:dyDescent="0.3">
      <c r="A16" s="138"/>
      <c r="B16" s="138"/>
      <c r="C16" s="40"/>
      <c r="D16" s="32">
        <f>TekTaEokul8!F16</f>
        <v>0</v>
      </c>
      <c r="E16" s="32" t="str">
        <f t="shared" si="22"/>
        <v xml:space="preserve"> </v>
      </c>
      <c r="F16" s="32" t="b">
        <f t="shared" si="23"/>
        <v>0</v>
      </c>
      <c r="G16" s="41"/>
      <c r="H16" s="32" t="str">
        <f t="shared" si="24"/>
        <v xml:space="preserve"> </v>
      </c>
      <c r="I16" s="32" t="str">
        <f t="shared" si="25"/>
        <v xml:space="preserve"> </v>
      </c>
      <c r="J16" s="32" t="str">
        <f t="shared" si="26"/>
        <v xml:space="preserve"> </v>
      </c>
      <c r="K16" s="32" t="str">
        <f t="shared" si="27"/>
        <v xml:space="preserve"> </v>
      </c>
      <c r="L16" s="32" t="str">
        <f t="shared" si="28"/>
        <v xml:space="preserve"> </v>
      </c>
      <c r="M16" s="40"/>
      <c r="N16" s="32" t="str">
        <f t="shared" si="29"/>
        <v xml:space="preserve"> </v>
      </c>
      <c r="O16" s="32" t="str">
        <f t="shared" si="30"/>
        <v xml:space="preserve"> </v>
      </c>
      <c r="P16" s="32" t="str">
        <f t="shared" si="31"/>
        <v xml:space="preserve"> </v>
      </c>
      <c r="Q16" s="32" t="str">
        <f t="shared" si="32"/>
        <v xml:space="preserve"> </v>
      </c>
      <c r="R16" s="32" t="str">
        <f t="shared" si="33"/>
        <v xml:space="preserve"> </v>
      </c>
      <c r="S16" s="32" t="str">
        <f t="shared" si="34"/>
        <v xml:space="preserve"> </v>
      </c>
      <c r="T16" s="32" t="str">
        <f t="shared" si="35"/>
        <v xml:space="preserve"> </v>
      </c>
      <c r="U16" s="32" t="str">
        <f t="shared" si="36"/>
        <v xml:space="preserve"> </v>
      </c>
      <c r="V16" s="32" t="str">
        <f t="shared" si="37"/>
        <v xml:space="preserve"> </v>
      </c>
      <c r="W16" s="32" t="str">
        <f t="shared" si="38"/>
        <v xml:space="preserve"> </v>
      </c>
      <c r="X16" s="40"/>
      <c r="Y16" s="32" t="str">
        <f t="shared" si="39"/>
        <v xml:space="preserve"> </v>
      </c>
      <c r="Z16" s="32" t="str">
        <f t="shared" si="40"/>
        <v xml:space="preserve"> </v>
      </c>
      <c r="AA16" s="32" t="str">
        <f t="shared" si="41"/>
        <v xml:space="preserve"> </v>
      </c>
      <c r="AB16" s="32" t="str">
        <f t="shared" si="42"/>
        <v xml:space="preserve"> </v>
      </c>
      <c r="AC16" s="32" t="str">
        <f t="shared" si="43"/>
        <v xml:space="preserve"> </v>
      </c>
      <c r="AD16" s="40"/>
    </row>
    <row r="17" spans="1:30" x14ac:dyDescent="0.3">
      <c r="A17" s="138"/>
      <c r="B17" s="138"/>
      <c r="C17" s="40"/>
      <c r="D17" s="32">
        <f>TekTaEokul8!F17</f>
        <v>0</v>
      </c>
      <c r="E17" s="32" t="str">
        <f t="shared" si="22"/>
        <v xml:space="preserve"> </v>
      </c>
      <c r="F17" s="32" t="b">
        <f t="shared" si="23"/>
        <v>0</v>
      </c>
      <c r="G17" s="41"/>
      <c r="H17" s="32" t="str">
        <f t="shared" si="24"/>
        <v xml:space="preserve"> </v>
      </c>
      <c r="I17" s="32" t="str">
        <f t="shared" si="25"/>
        <v xml:space="preserve"> </v>
      </c>
      <c r="J17" s="32" t="str">
        <f t="shared" si="26"/>
        <v xml:space="preserve"> </v>
      </c>
      <c r="K17" s="32" t="str">
        <f t="shared" si="27"/>
        <v xml:space="preserve"> </v>
      </c>
      <c r="L17" s="32" t="str">
        <f t="shared" si="28"/>
        <v xml:space="preserve"> </v>
      </c>
      <c r="M17" s="40"/>
      <c r="N17" s="32" t="str">
        <f t="shared" si="29"/>
        <v xml:space="preserve"> </v>
      </c>
      <c r="O17" s="32" t="str">
        <f t="shared" si="30"/>
        <v xml:space="preserve"> </v>
      </c>
      <c r="P17" s="32" t="str">
        <f t="shared" si="31"/>
        <v xml:space="preserve"> </v>
      </c>
      <c r="Q17" s="32" t="str">
        <f t="shared" si="32"/>
        <v xml:space="preserve"> </v>
      </c>
      <c r="R17" s="32" t="str">
        <f t="shared" si="33"/>
        <v xml:space="preserve"> </v>
      </c>
      <c r="S17" s="32" t="str">
        <f t="shared" si="34"/>
        <v xml:space="preserve"> </v>
      </c>
      <c r="T17" s="32" t="str">
        <f t="shared" si="35"/>
        <v xml:space="preserve"> </v>
      </c>
      <c r="U17" s="32" t="str">
        <f t="shared" si="36"/>
        <v xml:space="preserve"> </v>
      </c>
      <c r="V17" s="32" t="str">
        <f t="shared" si="37"/>
        <v xml:space="preserve"> </v>
      </c>
      <c r="W17" s="32" t="str">
        <f t="shared" si="38"/>
        <v xml:space="preserve"> </v>
      </c>
      <c r="X17" s="40"/>
      <c r="Y17" s="32" t="str">
        <f t="shared" si="39"/>
        <v xml:space="preserve"> </v>
      </c>
      <c r="Z17" s="32" t="str">
        <f t="shared" si="40"/>
        <v xml:space="preserve"> </v>
      </c>
      <c r="AA17" s="32" t="str">
        <f t="shared" si="41"/>
        <v xml:space="preserve"> </v>
      </c>
      <c r="AB17" s="32" t="str">
        <f t="shared" si="42"/>
        <v xml:space="preserve"> </v>
      </c>
      <c r="AC17" s="32" t="str">
        <f t="shared" si="43"/>
        <v xml:space="preserve"> </v>
      </c>
      <c r="AD17" s="40"/>
    </row>
    <row r="18" spans="1:30" x14ac:dyDescent="0.3">
      <c r="A18" s="138"/>
      <c r="B18" s="138"/>
      <c r="C18" s="40"/>
      <c r="D18" s="32">
        <f>TekTaEokul8!F18</f>
        <v>0</v>
      </c>
      <c r="E18" s="32" t="str">
        <f t="shared" si="22"/>
        <v xml:space="preserve"> </v>
      </c>
      <c r="F18" s="32" t="b">
        <f t="shared" si="23"/>
        <v>0</v>
      </c>
      <c r="G18" s="41"/>
      <c r="H18" s="32" t="str">
        <f t="shared" si="24"/>
        <v xml:space="preserve"> </v>
      </c>
      <c r="I18" s="32" t="str">
        <f t="shared" si="25"/>
        <v xml:space="preserve"> </v>
      </c>
      <c r="J18" s="32" t="str">
        <f t="shared" si="26"/>
        <v xml:space="preserve"> </v>
      </c>
      <c r="K18" s="32" t="str">
        <f t="shared" si="27"/>
        <v xml:space="preserve"> </v>
      </c>
      <c r="L18" s="32" t="str">
        <f t="shared" si="28"/>
        <v xml:space="preserve"> </v>
      </c>
      <c r="M18" s="40"/>
      <c r="N18" s="32" t="str">
        <f t="shared" si="29"/>
        <v xml:space="preserve"> </v>
      </c>
      <c r="O18" s="32" t="str">
        <f t="shared" si="30"/>
        <v xml:space="preserve"> </v>
      </c>
      <c r="P18" s="32" t="str">
        <f t="shared" si="31"/>
        <v xml:space="preserve"> </v>
      </c>
      <c r="Q18" s="32" t="str">
        <f t="shared" si="32"/>
        <v xml:space="preserve"> </v>
      </c>
      <c r="R18" s="32" t="str">
        <f t="shared" si="33"/>
        <v xml:space="preserve"> </v>
      </c>
      <c r="S18" s="32" t="str">
        <f t="shared" si="34"/>
        <v xml:space="preserve"> </v>
      </c>
      <c r="T18" s="32" t="str">
        <f t="shared" si="35"/>
        <v xml:space="preserve"> </v>
      </c>
      <c r="U18" s="32" t="str">
        <f t="shared" si="36"/>
        <v xml:space="preserve"> </v>
      </c>
      <c r="V18" s="32" t="str">
        <f t="shared" si="37"/>
        <v xml:space="preserve"> </v>
      </c>
      <c r="W18" s="32" t="str">
        <f t="shared" si="38"/>
        <v xml:space="preserve"> </v>
      </c>
      <c r="X18" s="40"/>
      <c r="Y18" s="32" t="str">
        <f t="shared" si="39"/>
        <v xml:space="preserve"> </v>
      </c>
      <c r="Z18" s="32" t="str">
        <f t="shared" si="40"/>
        <v xml:space="preserve"> </v>
      </c>
      <c r="AA18" s="32" t="str">
        <f t="shared" si="41"/>
        <v xml:space="preserve"> </v>
      </c>
      <c r="AB18" s="32" t="str">
        <f t="shared" si="42"/>
        <v xml:space="preserve"> </v>
      </c>
      <c r="AC18" s="32" t="str">
        <f t="shared" si="43"/>
        <v xml:space="preserve"> </v>
      </c>
      <c r="AD18" s="40"/>
    </row>
    <row r="19" spans="1:30" x14ac:dyDescent="0.3">
      <c r="A19" s="138"/>
      <c r="B19" s="138"/>
      <c r="C19" s="40"/>
      <c r="D19" s="32">
        <f>TekTaEokul8!F19</f>
        <v>0</v>
      </c>
      <c r="E19" s="32" t="str">
        <f t="shared" si="22"/>
        <v xml:space="preserve"> </v>
      </c>
      <c r="F19" s="32" t="b">
        <f t="shared" si="23"/>
        <v>0</v>
      </c>
      <c r="G19" s="41"/>
      <c r="H19" s="32" t="str">
        <f t="shared" si="24"/>
        <v xml:space="preserve"> </v>
      </c>
      <c r="I19" s="32" t="str">
        <f t="shared" si="25"/>
        <v xml:space="preserve"> </v>
      </c>
      <c r="J19" s="32" t="str">
        <f t="shared" si="26"/>
        <v xml:space="preserve"> </v>
      </c>
      <c r="K19" s="32" t="str">
        <f t="shared" si="27"/>
        <v xml:space="preserve"> </v>
      </c>
      <c r="L19" s="32" t="str">
        <f t="shared" si="28"/>
        <v xml:space="preserve"> </v>
      </c>
      <c r="M19" s="40"/>
      <c r="N19" s="32" t="str">
        <f t="shared" si="29"/>
        <v xml:space="preserve"> </v>
      </c>
      <c r="O19" s="32" t="str">
        <f t="shared" si="30"/>
        <v xml:space="preserve"> </v>
      </c>
      <c r="P19" s="32" t="str">
        <f t="shared" si="31"/>
        <v xml:space="preserve"> </v>
      </c>
      <c r="Q19" s="32" t="str">
        <f t="shared" si="32"/>
        <v xml:space="preserve"> </v>
      </c>
      <c r="R19" s="32" t="str">
        <f t="shared" si="33"/>
        <v xml:space="preserve"> </v>
      </c>
      <c r="S19" s="32" t="str">
        <f t="shared" si="34"/>
        <v xml:space="preserve"> </v>
      </c>
      <c r="T19" s="32" t="str">
        <f t="shared" si="35"/>
        <v xml:space="preserve"> </v>
      </c>
      <c r="U19" s="32" t="str">
        <f t="shared" si="36"/>
        <v xml:space="preserve"> </v>
      </c>
      <c r="V19" s="32" t="str">
        <f t="shared" si="37"/>
        <v xml:space="preserve"> </v>
      </c>
      <c r="W19" s="32" t="str">
        <f t="shared" si="38"/>
        <v xml:space="preserve"> </v>
      </c>
      <c r="X19" s="40"/>
      <c r="Y19" s="32" t="str">
        <f t="shared" si="39"/>
        <v xml:space="preserve"> </v>
      </c>
      <c r="Z19" s="32" t="str">
        <f t="shared" si="40"/>
        <v xml:space="preserve"> </v>
      </c>
      <c r="AA19" s="32" t="str">
        <f t="shared" si="41"/>
        <v xml:space="preserve"> </v>
      </c>
      <c r="AB19" s="32" t="str">
        <f t="shared" si="42"/>
        <v xml:space="preserve"> </v>
      </c>
      <c r="AC19" s="32" t="str">
        <f t="shared" si="43"/>
        <v xml:space="preserve"> </v>
      </c>
      <c r="AD19" s="40"/>
    </row>
    <row r="20" spans="1:30" x14ac:dyDescent="0.3">
      <c r="A20" s="138"/>
      <c r="B20" s="138"/>
      <c r="C20" s="40"/>
      <c r="D20" s="32">
        <f>TekTaEokul8!F20</f>
        <v>0</v>
      </c>
      <c r="E20" s="32" t="str">
        <f t="shared" si="22"/>
        <v xml:space="preserve"> </v>
      </c>
      <c r="F20" s="32" t="b">
        <f t="shared" si="23"/>
        <v>0</v>
      </c>
      <c r="G20" s="41"/>
      <c r="H20" s="32" t="str">
        <f t="shared" si="24"/>
        <v xml:space="preserve"> </v>
      </c>
      <c r="I20" s="32" t="str">
        <f t="shared" si="25"/>
        <v xml:space="preserve"> </v>
      </c>
      <c r="J20" s="32" t="str">
        <f t="shared" si="26"/>
        <v xml:space="preserve"> </v>
      </c>
      <c r="K20" s="32" t="str">
        <f t="shared" si="27"/>
        <v xml:space="preserve"> </v>
      </c>
      <c r="L20" s="32" t="str">
        <f t="shared" si="28"/>
        <v xml:space="preserve"> </v>
      </c>
      <c r="M20" s="40"/>
      <c r="N20" s="32" t="str">
        <f t="shared" si="29"/>
        <v xml:space="preserve"> </v>
      </c>
      <c r="O20" s="32" t="str">
        <f t="shared" si="30"/>
        <v xml:space="preserve"> </v>
      </c>
      <c r="P20" s="32" t="str">
        <f t="shared" si="31"/>
        <v xml:space="preserve"> </v>
      </c>
      <c r="Q20" s="32" t="str">
        <f t="shared" si="32"/>
        <v xml:space="preserve"> </v>
      </c>
      <c r="R20" s="32" t="str">
        <f t="shared" si="33"/>
        <v xml:space="preserve"> </v>
      </c>
      <c r="S20" s="32" t="str">
        <f t="shared" si="34"/>
        <v xml:space="preserve"> </v>
      </c>
      <c r="T20" s="32" t="str">
        <f t="shared" si="35"/>
        <v xml:space="preserve"> </v>
      </c>
      <c r="U20" s="32" t="str">
        <f t="shared" si="36"/>
        <v xml:space="preserve"> </v>
      </c>
      <c r="V20" s="32" t="str">
        <f t="shared" si="37"/>
        <v xml:space="preserve"> </v>
      </c>
      <c r="W20" s="32" t="str">
        <f t="shared" si="38"/>
        <v xml:space="preserve"> </v>
      </c>
      <c r="X20" s="40"/>
      <c r="Y20" s="32" t="str">
        <f t="shared" si="39"/>
        <v xml:space="preserve"> </v>
      </c>
      <c r="Z20" s="32" t="str">
        <f t="shared" si="40"/>
        <v xml:space="preserve"> </v>
      </c>
      <c r="AA20" s="32" t="str">
        <f t="shared" si="41"/>
        <v xml:space="preserve"> </v>
      </c>
      <c r="AB20" s="32" t="str">
        <f t="shared" si="42"/>
        <v xml:space="preserve"> </v>
      </c>
      <c r="AC20" s="32" t="str">
        <f t="shared" si="43"/>
        <v xml:space="preserve"> </v>
      </c>
      <c r="AD20" s="40"/>
    </row>
    <row r="21" spans="1:30" x14ac:dyDescent="0.3">
      <c r="A21" s="138"/>
      <c r="B21" s="138"/>
      <c r="C21" s="40"/>
      <c r="D21" s="32">
        <f>TekTaEokul8!F21</f>
        <v>0</v>
      </c>
      <c r="E21" s="32" t="str">
        <f t="shared" si="22"/>
        <v xml:space="preserve"> </v>
      </c>
      <c r="F21" s="32" t="b">
        <f t="shared" si="23"/>
        <v>0</v>
      </c>
      <c r="G21" s="41"/>
      <c r="H21" s="32" t="str">
        <f t="shared" si="24"/>
        <v xml:space="preserve"> </v>
      </c>
      <c r="I21" s="32" t="str">
        <f t="shared" si="25"/>
        <v xml:space="preserve"> </v>
      </c>
      <c r="J21" s="32" t="str">
        <f t="shared" si="26"/>
        <v xml:space="preserve"> </v>
      </c>
      <c r="K21" s="32" t="str">
        <f t="shared" si="27"/>
        <v xml:space="preserve"> </v>
      </c>
      <c r="L21" s="32" t="str">
        <f t="shared" si="28"/>
        <v xml:space="preserve"> </v>
      </c>
      <c r="M21" s="40"/>
      <c r="N21" s="32" t="str">
        <f t="shared" si="29"/>
        <v xml:space="preserve"> </v>
      </c>
      <c r="O21" s="32" t="str">
        <f t="shared" si="30"/>
        <v xml:space="preserve"> </v>
      </c>
      <c r="P21" s="32" t="str">
        <f t="shared" si="31"/>
        <v xml:space="preserve"> </v>
      </c>
      <c r="Q21" s="32" t="str">
        <f t="shared" si="32"/>
        <v xml:space="preserve"> </v>
      </c>
      <c r="R21" s="32" t="str">
        <f t="shared" si="33"/>
        <v xml:space="preserve"> </v>
      </c>
      <c r="S21" s="32" t="str">
        <f t="shared" si="34"/>
        <v xml:space="preserve"> </v>
      </c>
      <c r="T21" s="32" t="str">
        <f t="shared" si="35"/>
        <v xml:space="preserve"> </v>
      </c>
      <c r="U21" s="32" t="str">
        <f t="shared" si="36"/>
        <v xml:space="preserve"> </v>
      </c>
      <c r="V21" s="32" t="str">
        <f t="shared" si="37"/>
        <v xml:space="preserve"> </v>
      </c>
      <c r="W21" s="32" t="str">
        <f t="shared" si="38"/>
        <v xml:space="preserve"> </v>
      </c>
      <c r="X21" s="40"/>
      <c r="Y21" s="32" t="str">
        <f t="shared" si="39"/>
        <v xml:space="preserve"> </v>
      </c>
      <c r="Z21" s="32" t="str">
        <f t="shared" si="40"/>
        <v xml:space="preserve"> </v>
      </c>
      <c r="AA21" s="32" t="str">
        <f t="shared" si="41"/>
        <v xml:space="preserve"> </v>
      </c>
      <c r="AB21" s="32" t="str">
        <f t="shared" si="42"/>
        <v xml:space="preserve"> </v>
      </c>
      <c r="AC21" s="32" t="str">
        <f t="shared" si="43"/>
        <v xml:space="preserve"> </v>
      </c>
      <c r="AD21" s="40"/>
    </row>
    <row r="22" spans="1:30" x14ac:dyDescent="0.3">
      <c r="A22" s="138"/>
      <c r="B22" s="138"/>
      <c r="C22" s="40"/>
      <c r="D22" s="32">
        <f>TekTaEokul8!F22</f>
        <v>0</v>
      </c>
      <c r="E22" s="32" t="str">
        <f t="shared" si="22"/>
        <v xml:space="preserve"> </v>
      </c>
      <c r="F22" s="32" t="b">
        <f t="shared" si="23"/>
        <v>0</v>
      </c>
      <c r="G22" s="41"/>
      <c r="H22" s="32" t="str">
        <f t="shared" si="24"/>
        <v xml:space="preserve"> </v>
      </c>
      <c r="I22" s="32" t="str">
        <f t="shared" si="25"/>
        <v xml:space="preserve"> </v>
      </c>
      <c r="J22" s="32" t="str">
        <f t="shared" si="26"/>
        <v xml:space="preserve"> </v>
      </c>
      <c r="K22" s="32" t="str">
        <f t="shared" si="27"/>
        <v xml:space="preserve"> </v>
      </c>
      <c r="L22" s="32" t="str">
        <f t="shared" si="28"/>
        <v xml:space="preserve"> </v>
      </c>
      <c r="M22" s="40"/>
      <c r="N22" s="32" t="str">
        <f t="shared" si="29"/>
        <v xml:space="preserve"> </v>
      </c>
      <c r="O22" s="32" t="str">
        <f t="shared" si="30"/>
        <v xml:space="preserve"> </v>
      </c>
      <c r="P22" s="32" t="str">
        <f t="shared" si="31"/>
        <v xml:space="preserve"> </v>
      </c>
      <c r="Q22" s="32" t="str">
        <f t="shared" si="32"/>
        <v xml:space="preserve"> </v>
      </c>
      <c r="R22" s="32" t="str">
        <f t="shared" si="33"/>
        <v xml:space="preserve"> </v>
      </c>
      <c r="S22" s="32" t="str">
        <f t="shared" si="34"/>
        <v xml:space="preserve"> </v>
      </c>
      <c r="T22" s="32" t="str">
        <f t="shared" si="35"/>
        <v xml:space="preserve"> </v>
      </c>
      <c r="U22" s="32" t="str">
        <f t="shared" si="36"/>
        <v xml:space="preserve"> </v>
      </c>
      <c r="V22" s="32" t="str">
        <f t="shared" si="37"/>
        <v xml:space="preserve"> </v>
      </c>
      <c r="W22" s="32" t="str">
        <f t="shared" si="38"/>
        <v xml:space="preserve"> </v>
      </c>
      <c r="X22" s="40"/>
      <c r="Y22" s="32" t="str">
        <f t="shared" si="39"/>
        <v xml:space="preserve"> </v>
      </c>
      <c r="Z22" s="32" t="str">
        <f t="shared" si="40"/>
        <v xml:space="preserve"> </v>
      </c>
      <c r="AA22" s="32" t="str">
        <f t="shared" si="41"/>
        <v xml:space="preserve"> </v>
      </c>
      <c r="AB22" s="32" t="str">
        <f t="shared" si="42"/>
        <v xml:space="preserve"> </v>
      </c>
      <c r="AC22" s="32" t="str">
        <f t="shared" si="43"/>
        <v xml:space="preserve"> </v>
      </c>
      <c r="AD22" s="40"/>
    </row>
    <row r="23" spans="1:30" x14ac:dyDescent="0.3">
      <c r="A23" s="138"/>
      <c r="B23" s="138"/>
      <c r="C23" s="40"/>
      <c r="D23" s="32">
        <f>TekTaEokul8!F23</f>
        <v>0</v>
      </c>
      <c r="E23" s="32" t="str">
        <f t="shared" si="22"/>
        <v xml:space="preserve"> </v>
      </c>
      <c r="F23" s="32" t="b">
        <f t="shared" si="23"/>
        <v>0</v>
      </c>
      <c r="G23" s="41"/>
      <c r="H23" s="32" t="str">
        <f t="shared" si="24"/>
        <v xml:space="preserve"> </v>
      </c>
      <c r="I23" s="32" t="str">
        <f t="shared" si="25"/>
        <v xml:space="preserve"> </v>
      </c>
      <c r="J23" s="32" t="str">
        <f t="shared" si="26"/>
        <v xml:space="preserve"> </v>
      </c>
      <c r="K23" s="32" t="str">
        <f t="shared" si="27"/>
        <v xml:space="preserve"> </v>
      </c>
      <c r="L23" s="32" t="str">
        <f t="shared" si="28"/>
        <v xml:space="preserve"> </v>
      </c>
      <c r="M23" s="40"/>
      <c r="N23" s="32" t="str">
        <f t="shared" si="29"/>
        <v xml:space="preserve"> </v>
      </c>
      <c r="O23" s="32" t="str">
        <f t="shared" si="30"/>
        <v xml:space="preserve"> </v>
      </c>
      <c r="P23" s="32" t="str">
        <f t="shared" si="31"/>
        <v xml:space="preserve"> </v>
      </c>
      <c r="Q23" s="32" t="str">
        <f t="shared" si="32"/>
        <v xml:space="preserve"> </v>
      </c>
      <c r="R23" s="32" t="str">
        <f t="shared" si="33"/>
        <v xml:space="preserve"> </v>
      </c>
      <c r="S23" s="32" t="str">
        <f t="shared" si="34"/>
        <v xml:space="preserve"> </v>
      </c>
      <c r="T23" s="32" t="str">
        <f t="shared" si="35"/>
        <v xml:space="preserve"> </v>
      </c>
      <c r="U23" s="32" t="str">
        <f t="shared" si="36"/>
        <v xml:space="preserve"> </v>
      </c>
      <c r="V23" s="32" t="str">
        <f t="shared" si="37"/>
        <v xml:space="preserve"> </v>
      </c>
      <c r="W23" s="32" t="str">
        <f t="shared" si="38"/>
        <v xml:space="preserve"> </v>
      </c>
      <c r="X23" s="40"/>
      <c r="Y23" s="32" t="str">
        <f t="shared" si="39"/>
        <v xml:space="preserve"> </v>
      </c>
      <c r="Z23" s="32" t="str">
        <f t="shared" si="40"/>
        <v xml:space="preserve"> </v>
      </c>
      <c r="AA23" s="32" t="str">
        <f t="shared" si="41"/>
        <v xml:space="preserve"> </v>
      </c>
      <c r="AB23" s="32" t="str">
        <f t="shared" si="42"/>
        <v xml:space="preserve"> </v>
      </c>
      <c r="AC23" s="32" t="str">
        <f t="shared" si="43"/>
        <v xml:space="preserve"> </v>
      </c>
      <c r="AD23" s="40"/>
    </row>
    <row r="24" spans="1:30" x14ac:dyDescent="0.3">
      <c r="A24" s="138"/>
      <c r="B24" s="138"/>
      <c r="C24" s="40"/>
      <c r="D24" s="32">
        <f>TekTaEokul8!F24</f>
        <v>0</v>
      </c>
      <c r="E24" s="32" t="str">
        <f t="shared" si="22"/>
        <v xml:space="preserve"> </v>
      </c>
      <c r="F24" s="32" t="b">
        <f t="shared" si="23"/>
        <v>0</v>
      </c>
      <c r="G24" s="41"/>
      <c r="H24" s="32" t="str">
        <f t="shared" si="24"/>
        <v xml:space="preserve"> </v>
      </c>
      <c r="I24" s="32" t="str">
        <f t="shared" si="25"/>
        <v xml:space="preserve"> </v>
      </c>
      <c r="J24" s="32" t="str">
        <f t="shared" si="26"/>
        <v xml:space="preserve"> </v>
      </c>
      <c r="K24" s="32" t="str">
        <f t="shared" si="27"/>
        <v xml:space="preserve"> </v>
      </c>
      <c r="L24" s="32" t="str">
        <f t="shared" si="28"/>
        <v xml:space="preserve"> </v>
      </c>
      <c r="M24" s="40"/>
      <c r="N24" s="32" t="str">
        <f t="shared" si="29"/>
        <v xml:space="preserve"> </v>
      </c>
      <c r="O24" s="32" t="str">
        <f t="shared" si="30"/>
        <v xml:space="preserve"> </v>
      </c>
      <c r="P24" s="32" t="str">
        <f t="shared" si="31"/>
        <v xml:space="preserve"> </v>
      </c>
      <c r="Q24" s="32" t="str">
        <f t="shared" si="32"/>
        <v xml:space="preserve"> </v>
      </c>
      <c r="R24" s="32" t="str">
        <f t="shared" si="33"/>
        <v xml:space="preserve"> </v>
      </c>
      <c r="S24" s="32" t="str">
        <f t="shared" si="34"/>
        <v xml:space="preserve"> </v>
      </c>
      <c r="T24" s="32" t="str">
        <f t="shared" si="35"/>
        <v xml:space="preserve"> </v>
      </c>
      <c r="U24" s="32" t="str">
        <f t="shared" si="36"/>
        <v xml:space="preserve"> </v>
      </c>
      <c r="V24" s="32" t="str">
        <f t="shared" si="37"/>
        <v xml:space="preserve"> </v>
      </c>
      <c r="W24" s="32" t="str">
        <f t="shared" si="38"/>
        <v xml:space="preserve"> </v>
      </c>
      <c r="X24" s="40"/>
      <c r="Y24" s="32" t="str">
        <f t="shared" si="39"/>
        <v xml:space="preserve"> </v>
      </c>
      <c r="Z24" s="32" t="str">
        <f t="shared" si="40"/>
        <v xml:space="preserve"> </v>
      </c>
      <c r="AA24" s="32" t="str">
        <f t="shared" si="41"/>
        <v xml:space="preserve"> </v>
      </c>
      <c r="AB24" s="32" t="str">
        <f t="shared" si="42"/>
        <v xml:space="preserve"> </v>
      </c>
      <c r="AC24" s="32" t="str">
        <f t="shared" si="43"/>
        <v xml:space="preserve"> </v>
      </c>
      <c r="AD24" s="40"/>
    </row>
    <row r="25" spans="1:30" x14ac:dyDescent="0.3">
      <c r="A25" s="138"/>
      <c r="B25" s="138"/>
      <c r="C25" s="40"/>
      <c r="D25" s="32">
        <f>TekTaEokul8!F25</f>
        <v>0</v>
      </c>
      <c r="E25" s="32" t="str">
        <f t="shared" si="22"/>
        <v xml:space="preserve"> </v>
      </c>
      <c r="F25" s="32" t="b">
        <f t="shared" si="23"/>
        <v>0</v>
      </c>
      <c r="G25" s="41"/>
      <c r="H25" s="32" t="str">
        <f t="shared" si="24"/>
        <v xml:space="preserve"> </v>
      </c>
      <c r="I25" s="32" t="str">
        <f t="shared" si="25"/>
        <v xml:space="preserve"> </v>
      </c>
      <c r="J25" s="32" t="str">
        <f t="shared" si="26"/>
        <v xml:space="preserve"> </v>
      </c>
      <c r="K25" s="32" t="str">
        <f t="shared" si="27"/>
        <v xml:space="preserve"> </v>
      </c>
      <c r="L25" s="32" t="str">
        <f t="shared" si="28"/>
        <v xml:space="preserve"> </v>
      </c>
      <c r="M25" s="40"/>
      <c r="N25" s="32" t="str">
        <f t="shared" si="29"/>
        <v xml:space="preserve"> </v>
      </c>
      <c r="O25" s="32" t="str">
        <f t="shared" si="30"/>
        <v xml:space="preserve"> </v>
      </c>
      <c r="P25" s="32" t="str">
        <f t="shared" si="31"/>
        <v xml:space="preserve"> </v>
      </c>
      <c r="Q25" s="32" t="str">
        <f t="shared" si="32"/>
        <v xml:space="preserve"> </v>
      </c>
      <c r="R25" s="32" t="str">
        <f t="shared" si="33"/>
        <v xml:space="preserve"> </v>
      </c>
      <c r="S25" s="32" t="str">
        <f t="shared" si="34"/>
        <v xml:space="preserve"> </v>
      </c>
      <c r="T25" s="32" t="str">
        <f t="shared" si="35"/>
        <v xml:space="preserve"> </v>
      </c>
      <c r="U25" s="32" t="str">
        <f t="shared" si="36"/>
        <v xml:space="preserve"> </v>
      </c>
      <c r="V25" s="32" t="str">
        <f t="shared" si="37"/>
        <v xml:space="preserve"> </v>
      </c>
      <c r="W25" s="32" t="str">
        <f t="shared" si="38"/>
        <v xml:space="preserve"> </v>
      </c>
      <c r="X25" s="40"/>
      <c r="Y25" s="32" t="str">
        <f t="shared" si="39"/>
        <v xml:space="preserve"> </v>
      </c>
      <c r="Z25" s="32" t="str">
        <f t="shared" si="40"/>
        <v xml:space="preserve"> </v>
      </c>
      <c r="AA25" s="32" t="str">
        <f t="shared" si="41"/>
        <v xml:space="preserve"> </v>
      </c>
      <c r="AB25" s="32" t="str">
        <f t="shared" si="42"/>
        <v xml:space="preserve"> </v>
      </c>
      <c r="AC25" s="32" t="str">
        <f t="shared" si="43"/>
        <v xml:space="preserve"> </v>
      </c>
      <c r="AD25" s="40"/>
    </row>
    <row r="26" spans="1:30" x14ac:dyDescent="0.3">
      <c r="A26" s="138"/>
      <c r="B26" s="138"/>
      <c r="C26" s="40"/>
      <c r="D26" s="32">
        <f>TekTaEokul8!F26</f>
        <v>0</v>
      </c>
      <c r="E26" s="32" t="str">
        <f t="shared" si="22"/>
        <v xml:space="preserve"> </v>
      </c>
      <c r="F26" s="32" t="b">
        <f t="shared" si="23"/>
        <v>0</v>
      </c>
      <c r="G26" s="41"/>
      <c r="H26" s="32" t="str">
        <f t="shared" si="24"/>
        <v xml:space="preserve"> </v>
      </c>
      <c r="I26" s="32" t="str">
        <f t="shared" si="25"/>
        <v xml:space="preserve"> </v>
      </c>
      <c r="J26" s="32" t="str">
        <f t="shared" si="26"/>
        <v xml:space="preserve"> </v>
      </c>
      <c r="K26" s="32" t="str">
        <f t="shared" si="27"/>
        <v xml:space="preserve"> </v>
      </c>
      <c r="L26" s="32" t="str">
        <f t="shared" si="28"/>
        <v xml:space="preserve"> </v>
      </c>
      <c r="M26" s="40"/>
      <c r="N26" s="32" t="str">
        <f t="shared" si="29"/>
        <v xml:space="preserve"> </v>
      </c>
      <c r="O26" s="32" t="str">
        <f t="shared" si="30"/>
        <v xml:space="preserve"> </v>
      </c>
      <c r="P26" s="32" t="str">
        <f t="shared" si="31"/>
        <v xml:space="preserve"> </v>
      </c>
      <c r="Q26" s="32" t="str">
        <f t="shared" si="32"/>
        <v xml:space="preserve"> </v>
      </c>
      <c r="R26" s="32" t="str">
        <f t="shared" si="33"/>
        <v xml:space="preserve"> </v>
      </c>
      <c r="S26" s="32" t="str">
        <f t="shared" si="34"/>
        <v xml:space="preserve"> </v>
      </c>
      <c r="T26" s="32" t="str">
        <f t="shared" si="35"/>
        <v xml:space="preserve"> </v>
      </c>
      <c r="U26" s="32" t="str">
        <f t="shared" si="36"/>
        <v xml:space="preserve"> </v>
      </c>
      <c r="V26" s="32" t="str">
        <f t="shared" si="37"/>
        <v xml:space="preserve"> </v>
      </c>
      <c r="W26" s="32" t="str">
        <f t="shared" si="38"/>
        <v xml:space="preserve"> </v>
      </c>
      <c r="X26" s="40"/>
      <c r="Y26" s="32" t="str">
        <f t="shared" si="39"/>
        <v xml:space="preserve"> </v>
      </c>
      <c r="Z26" s="32" t="str">
        <f t="shared" si="40"/>
        <v xml:space="preserve"> </v>
      </c>
      <c r="AA26" s="32" t="str">
        <f t="shared" si="41"/>
        <v xml:space="preserve"> </v>
      </c>
      <c r="AB26" s="32" t="str">
        <f t="shared" si="42"/>
        <v xml:space="preserve"> </v>
      </c>
      <c r="AC26" s="32" t="str">
        <f t="shared" si="43"/>
        <v xml:space="preserve"> </v>
      </c>
      <c r="AD26" s="40"/>
    </row>
    <row r="27" spans="1:30" x14ac:dyDescent="0.3">
      <c r="A27" s="138"/>
      <c r="B27" s="138"/>
      <c r="C27" s="40"/>
      <c r="D27" s="32">
        <f>TekTaEokul8!F27</f>
        <v>0</v>
      </c>
      <c r="E27" s="32" t="str">
        <f t="shared" si="22"/>
        <v xml:space="preserve"> </v>
      </c>
      <c r="F27" s="32" t="b">
        <f t="shared" si="23"/>
        <v>0</v>
      </c>
      <c r="G27" s="41"/>
      <c r="H27" s="32" t="str">
        <f t="shared" si="24"/>
        <v xml:space="preserve"> </v>
      </c>
      <c r="I27" s="32" t="str">
        <f t="shared" si="25"/>
        <v xml:space="preserve"> </v>
      </c>
      <c r="J27" s="32" t="str">
        <f t="shared" si="26"/>
        <v xml:space="preserve"> </v>
      </c>
      <c r="K27" s="32" t="str">
        <f t="shared" si="27"/>
        <v xml:space="preserve"> </v>
      </c>
      <c r="L27" s="32" t="str">
        <f t="shared" si="28"/>
        <v xml:space="preserve"> </v>
      </c>
      <c r="M27" s="40"/>
      <c r="N27" s="32" t="str">
        <f t="shared" si="29"/>
        <v xml:space="preserve"> </v>
      </c>
      <c r="O27" s="32" t="str">
        <f t="shared" si="30"/>
        <v xml:space="preserve"> </v>
      </c>
      <c r="P27" s="32" t="str">
        <f t="shared" si="31"/>
        <v xml:space="preserve"> </v>
      </c>
      <c r="Q27" s="32" t="str">
        <f t="shared" si="32"/>
        <v xml:space="preserve"> </v>
      </c>
      <c r="R27" s="32" t="str">
        <f t="shared" si="33"/>
        <v xml:space="preserve"> </v>
      </c>
      <c r="S27" s="32" t="str">
        <f t="shared" si="34"/>
        <v xml:space="preserve"> </v>
      </c>
      <c r="T27" s="32" t="str">
        <f t="shared" si="35"/>
        <v xml:space="preserve"> </v>
      </c>
      <c r="U27" s="32" t="str">
        <f t="shared" si="36"/>
        <v xml:space="preserve"> </v>
      </c>
      <c r="V27" s="32" t="str">
        <f t="shared" si="37"/>
        <v xml:space="preserve"> </v>
      </c>
      <c r="W27" s="32" t="str">
        <f t="shared" si="38"/>
        <v xml:space="preserve"> </v>
      </c>
      <c r="X27" s="40"/>
      <c r="Y27" s="32" t="str">
        <f t="shared" si="39"/>
        <v xml:space="preserve"> </v>
      </c>
      <c r="Z27" s="32" t="str">
        <f t="shared" si="40"/>
        <v xml:space="preserve"> </v>
      </c>
      <c r="AA27" s="32" t="str">
        <f t="shared" si="41"/>
        <v xml:space="preserve"> </v>
      </c>
      <c r="AB27" s="32" t="str">
        <f t="shared" si="42"/>
        <v xml:space="preserve"> </v>
      </c>
      <c r="AC27" s="32" t="str">
        <f t="shared" si="43"/>
        <v xml:space="preserve"> </v>
      </c>
      <c r="AD27" s="40"/>
    </row>
    <row r="28" spans="1:30" x14ac:dyDescent="0.3">
      <c r="A28" s="138"/>
      <c r="B28" s="138"/>
      <c r="C28" s="40"/>
      <c r="D28" s="32">
        <f>TekTaEokul8!F28</f>
        <v>0</v>
      </c>
      <c r="E28" s="32" t="str">
        <f t="shared" si="22"/>
        <v xml:space="preserve"> </v>
      </c>
      <c r="F28" s="32" t="b">
        <f t="shared" si="23"/>
        <v>0</v>
      </c>
      <c r="G28" s="41"/>
      <c r="H28" s="32" t="str">
        <f t="shared" si="24"/>
        <v xml:space="preserve"> </v>
      </c>
      <c r="I28" s="32" t="str">
        <f t="shared" si="25"/>
        <v xml:space="preserve"> </v>
      </c>
      <c r="J28" s="32" t="str">
        <f t="shared" si="26"/>
        <v xml:space="preserve"> </v>
      </c>
      <c r="K28" s="32" t="str">
        <f t="shared" si="27"/>
        <v xml:space="preserve"> </v>
      </c>
      <c r="L28" s="32" t="str">
        <f t="shared" si="28"/>
        <v xml:space="preserve"> </v>
      </c>
      <c r="M28" s="40"/>
      <c r="N28" s="32" t="str">
        <f t="shared" si="29"/>
        <v xml:space="preserve"> </v>
      </c>
      <c r="O28" s="32" t="str">
        <f t="shared" si="30"/>
        <v xml:space="preserve"> </v>
      </c>
      <c r="P28" s="32" t="str">
        <f t="shared" si="31"/>
        <v xml:space="preserve"> </v>
      </c>
      <c r="Q28" s="32" t="str">
        <f t="shared" si="32"/>
        <v xml:space="preserve"> </v>
      </c>
      <c r="R28" s="32" t="str">
        <f t="shared" si="33"/>
        <v xml:space="preserve"> </v>
      </c>
      <c r="S28" s="32" t="str">
        <f t="shared" si="34"/>
        <v xml:space="preserve"> </v>
      </c>
      <c r="T28" s="32" t="str">
        <f t="shared" si="35"/>
        <v xml:space="preserve"> </v>
      </c>
      <c r="U28" s="32" t="str">
        <f t="shared" si="36"/>
        <v xml:space="preserve"> </v>
      </c>
      <c r="V28" s="32" t="str">
        <f t="shared" si="37"/>
        <v xml:space="preserve"> </v>
      </c>
      <c r="W28" s="32" t="str">
        <f t="shared" si="38"/>
        <v xml:space="preserve"> </v>
      </c>
      <c r="X28" s="40"/>
      <c r="Y28" s="32" t="str">
        <f t="shared" si="39"/>
        <v xml:space="preserve"> </v>
      </c>
      <c r="Z28" s="32" t="str">
        <f t="shared" si="40"/>
        <v xml:space="preserve"> </v>
      </c>
      <c r="AA28" s="32" t="str">
        <f t="shared" si="41"/>
        <v xml:space="preserve"> </v>
      </c>
      <c r="AB28" s="32" t="str">
        <f t="shared" si="42"/>
        <v xml:space="preserve"> </v>
      </c>
      <c r="AC28" s="32" t="str">
        <f t="shared" si="43"/>
        <v xml:space="preserve"> </v>
      </c>
      <c r="AD28" s="40"/>
    </row>
    <row r="29" spans="1:30" x14ac:dyDescent="0.3">
      <c r="A29" s="138"/>
      <c r="B29" s="138"/>
      <c r="C29" s="40"/>
      <c r="D29" s="32">
        <f>TekTaEokul8!F29</f>
        <v>0</v>
      </c>
      <c r="E29" s="32" t="str">
        <f t="shared" si="22"/>
        <v xml:space="preserve"> </v>
      </c>
      <c r="F29" s="32" t="b">
        <f t="shared" si="23"/>
        <v>0</v>
      </c>
      <c r="G29" s="41"/>
      <c r="H29" s="32" t="str">
        <f t="shared" si="24"/>
        <v xml:space="preserve"> </v>
      </c>
      <c r="I29" s="32" t="str">
        <f t="shared" si="25"/>
        <v xml:space="preserve"> </v>
      </c>
      <c r="J29" s="32" t="str">
        <f t="shared" si="26"/>
        <v xml:space="preserve"> </v>
      </c>
      <c r="K29" s="32" t="str">
        <f t="shared" si="27"/>
        <v xml:space="preserve"> </v>
      </c>
      <c r="L29" s="32" t="str">
        <f t="shared" si="28"/>
        <v xml:space="preserve"> </v>
      </c>
      <c r="M29" s="40"/>
      <c r="N29" s="32" t="str">
        <f t="shared" si="29"/>
        <v xml:space="preserve"> </v>
      </c>
      <c r="O29" s="32" t="str">
        <f t="shared" si="30"/>
        <v xml:space="preserve"> </v>
      </c>
      <c r="P29" s="32" t="str">
        <f t="shared" si="31"/>
        <v xml:space="preserve"> </v>
      </c>
      <c r="Q29" s="32" t="str">
        <f t="shared" si="32"/>
        <v xml:space="preserve"> </v>
      </c>
      <c r="R29" s="32" t="str">
        <f t="shared" si="33"/>
        <v xml:space="preserve"> </v>
      </c>
      <c r="S29" s="32" t="str">
        <f t="shared" si="34"/>
        <v xml:space="preserve"> </v>
      </c>
      <c r="T29" s="32" t="str">
        <f t="shared" si="35"/>
        <v xml:space="preserve"> </v>
      </c>
      <c r="U29" s="32" t="str">
        <f t="shared" si="36"/>
        <v xml:space="preserve"> </v>
      </c>
      <c r="V29" s="32" t="str">
        <f t="shared" si="37"/>
        <v xml:space="preserve"> </v>
      </c>
      <c r="W29" s="32" t="str">
        <f t="shared" si="38"/>
        <v xml:space="preserve"> </v>
      </c>
      <c r="X29" s="40"/>
      <c r="Y29" s="32" t="str">
        <f t="shared" si="39"/>
        <v xml:space="preserve"> </v>
      </c>
      <c r="Z29" s="32" t="str">
        <f t="shared" si="40"/>
        <v xml:space="preserve"> </v>
      </c>
      <c r="AA29" s="32" t="str">
        <f t="shared" si="41"/>
        <v xml:space="preserve"> </v>
      </c>
      <c r="AB29" s="32" t="str">
        <f t="shared" si="42"/>
        <v xml:space="preserve"> </v>
      </c>
      <c r="AC29" s="32" t="str">
        <f t="shared" si="43"/>
        <v xml:space="preserve"> </v>
      </c>
      <c r="AD29" s="40"/>
    </row>
    <row r="30" spans="1:30" x14ac:dyDescent="0.3">
      <c r="A30" s="138"/>
      <c r="B30" s="138"/>
      <c r="C30" s="40"/>
      <c r="D30" s="32">
        <f>TekTaEokul8!F30</f>
        <v>0</v>
      </c>
      <c r="E30" s="32" t="str">
        <f t="shared" si="22"/>
        <v xml:space="preserve"> </v>
      </c>
      <c r="F30" s="32" t="b">
        <f t="shared" si="23"/>
        <v>0</v>
      </c>
      <c r="G30" s="41"/>
      <c r="H30" s="32" t="str">
        <f t="shared" si="24"/>
        <v xml:space="preserve"> </v>
      </c>
      <c r="I30" s="32" t="str">
        <f t="shared" si="25"/>
        <v xml:space="preserve"> </v>
      </c>
      <c r="J30" s="32" t="str">
        <f t="shared" si="26"/>
        <v xml:space="preserve"> </v>
      </c>
      <c r="K30" s="32" t="str">
        <f t="shared" si="27"/>
        <v xml:space="preserve"> </v>
      </c>
      <c r="L30" s="32" t="str">
        <f t="shared" si="28"/>
        <v xml:space="preserve"> </v>
      </c>
      <c r="M30" s="40"/>
      <c r="N30" s="32" t="str">
        <f t="shared" si="29"/>
        <v xml:space="preserve"> </v>
      </c>
      <c r="O30" s="32" t="str">
        <f t="shared" si="30"/>
        <v xml:space="preserve"> </v>
      </c>
      <c r="P30" s="32" t="str">
        <f t="shared" si="31"/>
        <v xml:space="preserve"> </v>
      </c>
      <c r="Q30" s="32" t="str">
        <f t="shared" si="32"/>
        <v xml:space="preserve"> </v>
      </c>
      <c r="R30" s="32" t="str">
        <f t="shared" si="33"/>
        <v xml:space="preserve"> </v>
      </c>
      <c r="S30" s="32" t="str">
        <f t="shared" si="34"/>
        <v xml:space="preserve"> </v>
      </c>
      <c r="T30" s="32" t="str">
        <f t="shared" si="35"/>
        <v xml:space="preserve"> </v>
      </c>
      <c r="U30" s="32" t="str">
        <f t="shared" si="36"/>
        <v xml:space="preserve"> </v>
      </c>
      <c r="V30" s="32" t="str">
        <f t="shared" si="37"/>
        <v xml:space="preserve"> </v>
      </c>
      <c r="W30" s="32" t="str">
        <f t="shared" si="38"/>
        <v xml:space="preserve"> </v>
      </c>
      <c r="X30" s="40"/>
      <c r="Y30" s="32" t="str">
        <f t="shared" si="39"/>
        <v xml:space="preserve"> </v>
      </c>
      <c r="Z30" s="32" t="str">
        <f t="shared" si="40"/>
        <v xml:space="preserve"> </v>
      </c>
      <c r="AA30" s="32" t="str">
        <f t="shared" si="41"/>
        <v xml:space="preserve"> </v>
      </c>
      <c r="AB30" s="32" t="str">
        <f t="shared" si="42"/>
        <v xml:space="preserve"> </v>
      </c>
      <c r="AC30" s="32" t="str">
        <f t="shared" si="43"/>
        <v xml:space="preserve"> </v>
      </c>
      <c r="AD30" s="40"/>
    </row>
    <row r="31" spans="1:30" x14ac:dyDescent="0.3">
      <c r="A31" s="138"/>
      <c r="B31" s="138"/>
      <c r="C31" s="40"/>
      <c r="D31" s="32">
        <f>TekTaEokul8!F31</f>
        <v>0</v>
      </c>
      <c r="E31" s="32" t="str">
        <f t="shared" si="22"/>
        <v xml:space="preserve"> </v>
      </c>
      <c r="F31" s="32" t="b">
        <f t="shared" si="23"/>
        <v>0</v>
      </c>
      <c r="G31" s="41"/>
      <c r="H31" s="32" t="str">
        <f t="shared" si="24"/>
        <v xml:space="preserve"> </v>
      </c>
      <c r="I31" s="32" t="str">
        <f t="shared" si="25"/>
        <v xml:space="preserve"> </v>
      </c>
      <c r="J31" s="32" t="str">
        <f t="shared" si="26"/>
        <v xml:space="preserve"> </v>
      </c>
      <c r="K31" s="32" t="str">
        <f t="shared" si="27"/>
        <v xml:space="preserve"> </v>
      </c>
      <c r="L31" s="32" t="str">
        <f t="shared" si="28"/>
        <v xml:space="preserve"> </v>
      </c>
      <c r="M31" s="40"/>
      <c r="N31" s="32" t="str">
        <f t="shared" si="29"/>
        <v xml:space="preserve"> </v>
      </c>
      <c r="O31" s="32" t="str">
        <f t="shared" si="30"/>
        <v xml:space="preserve"> </v>
      </c>
      <c r="P31" s="32" t="str">
        <f t="shared" si="31"/>
        <v xml:space="preserve"> </v>
      </c>
      <c r="Q31" s="32" t="str">
        <f t="shared" si="32"/>
        <v xml:space="preserve"> </v>
      </c>
      <c r="R31" s="32" t="str">
        <f t="shared" si="33"/>
        <v xml:space="preserve"> </v>
      </c>
      <c r="S31" s="32" t="str">
        <f t="shared" si="34"/>
        <v xml:space="preserve"> </v>
      </c>
      <c r="T31" s="32" t="str">
        <f t="shared" si="35"/>
        <v xml:space="preserve"> </v>
      </c>
      <c r="U31" s="32" t="str">
        <f t="shared" si="36"/>
        <v xml:space="preserve"> </v>
      </c>
      <c r="V31" s="32" t="str">
        <f t="shared" si="37"/>
        <v xml:space="preserve"> </v>
      </c>
      <c r="W31" s="32" t="str">
        <f t="shared" si="38"/>
        <v xml:space="preserve"> </v>
      </c>
      <c r="X31" s="40"/>
      <c r="Y31" s="32" t="str">
        <f t="shared" si="39"/>
        <v xml:space="preserve"> </v>
      </c>
      <c r="Z31" s="32" t="str">
        <f t="shared" si="40"/>
        <v xml:space="preserve"> </v>
      </c>
      <c r="AA31" s="32" t="str">
        <f t="shared" si="41"/>
        <v xml:space="preserve"> </v>
      </c>
      <c r="AB31" s="32" t="str">
        <f t="shared" si="42"/>
        <v xml:space="preserve"> </v>
      </c>
      <c r="AC31" s="32" t="str">
        <f t="shared" si="43"/>
        <v xml:space="preserve"> </v>
      </c>
      <c r="AD31" s="40"/>
    </row>
    <row r="32" spans="1:30" x14ac:dyDescent="0.3">
      <c r="A32" s="138"/>
      <c r="B32" s="138"/>
      <c r="C32" s="40"/>
      <c r="D32" s="32">
        <f>TekTaEokul8!F32</f>
        <v>0</v>
      </c>
      <c r="E32" s="32" t="str">
        <f t="shared" si="22"/>
        <v xml:space="preserve"> </v>
      </c>
      <c r="F32" s="32" t="b">
        <f t="shared" si="23"/>
        <v>0</v>
      </c>
      <c r="G32" s="41"/>
      <c r="H32" s="32" t="str">
        <f t="shared" si="24"/>
        <v xml:space="preserve"> </v>
      </c>
      <c r="I32" s="32" t="str">
        <f t="shared" si="25"/>
        <v xml:space="preserve"> </v>
      </c>
      <c r="J32" s="32" t="str">
        <f t="shared" si="26"/>
        <v xml:space="preserve"> </v>
      </c>
      <c r="K32" s="32" t="str">
        <f t="shared" si="27"/>
        <v xml:space="preserve"> </v>
      </c>
      <c r="L32" s="32" t="str">
        <f t="shared" si="28"/>
        <v xml:space="preserve"> </v>
      </c>
      <c r="M32" s="40"/>
      <c r="N32" s="32" t="str">
        <f t="shared" si="29"/>
        <v xml:space="preserve"> </v>
      </c>
      <c r="O32" s="32" t="str">
        <f t="shared" si="30"/>
        <v xml:space="preserve"> </v>
      </c>
      <c r="P32" s="32" t="str">
        <f t="shared" si="31"/>
        <v xml:space="preserve"> </v>
      </c>
      <c r="Q32" s="32" t="str">
        <f t="shared" si="32"/>
        <v xml:space="preserve"> </v>
      </c>
      <c r="R32" s="32" t="str">
        <f t="shared" si="33"/>
        <v xml:space="preserve"> </v>
      </c>
      <c r="S32" s="32" t="str">
        <f t="shared" si="34"/>
        <v xml:space="preserve"> </v>
      </c>
      <c r="T32" s="32" t="str">
        <f t="shared" si="35"/>
        <v xml:space="preserve"> </v>
      </c>
      <c r="U32" s="32" t="str">
        <f t="shared" si="36"/>
        <v xml:space="preserve"> </v>
      </c>
      <c r="V32" s="32" t="str">
        <f t="shared" si="37"/>
        <v xml:space="preserve"> </v>
      </c>
      <c r="W32" s="32" t="str">
        <f t="shared" si="38"/>
        <v xml:space="preserve"> </v>
      </c>
      <c r="X32" s="40"/>
      <c r="Y32" s="32" t="str">
        <f t="shared" si="39"/>
        <v xml:space="preserve"> </v>
      </c>
      <c r="Z32" s="32" t="str">
        <f t="shared" si="40"/>
        <v xml:space="preserve"> </v>
      </c>
      <c r="AA32" s="32" t="str">
        <f t="shared" si="41"/>
        <v xml:space="preserve"> </v>
      </c>
      <c r="AB32" s="32" t="str">
        <f t="shared" si="42"/>
        <v xml:space="preserve"> </v>
      </c>
      <c r="AC32" s="32" t="str">
        <f t="shared" si="43"/>
        <v xml:space="preserve"> </v>
      </c>
      <c r="AD32" s="40"/>
    </row>
    <row r="33" spans="1:30" x14ac:dyDescent="0.3">
      <c r="A33" s="138"/>
      <c r="B33" s="138"/>
      <c r="C33" s="40"/>
      <c r="D33" s="32">
        <f>TekTaEokul8!F33</f>
        <v>0</v>
      </c>
      <c r="E33" s="32" t="str">
        <f t="shared" si="22"/>
        <v xml:space="preserve"> </v>
      </c>
      <c r="F33" s="32" t="b">
        <f t="shared" si="23"/>
        <v>0</v>
      </c>
      <c r="G33" s="41"/>
      <c r="H33" s="32" t="str">
        <f t="shared" si="24"/>
        <v xml:space="preserve"> </v>
      </c>
      <c r="I33" s="32" t="str">
        <f t="shared" si="25"/>
        <v xml:space="preserve"> </v>
      </c>
      <c r="J33" s="32" t="str">
        <f t="shared" si="26"/>
        <v xml:space="preserve"> </v>
      </c>
      <c r="K33" s="32" t="str">
        <f t="shared" si="27"/>
        <v xml:space="preserve"> </v>
      </c>
      <c r="L33" s="32" t="str">
        <f t="shared" si="28"/>
        <v xml:space="preserve"> </v>
      </c>
      <c r="M33" s="40"/>
      <c r="N33" s="32" t="str">
        <f t="shared" si="29"/>
        <v xml:space="preserve"> </v>
      </c>
      <c r="O33" s="32" t="str">
        <f t="shared" si="30"/>
        <v xml:space="preserve"> </v>
      </c>
      <c r="P33" s="32" t="str">
        <f t="shared" si="31"/>
        <v xml:space="preserve"> </v>
      </c>
      <c r="Q33" s="32" t="str">
        <f t="shared" si="32"/>
        <v xml:space="preserve"> </v>
      </c>
      <c r="R33" s="32" t="str">
        <f t="shared" si="33"/>
        <v xml:space="preserve"> </v>
      </c>
      <c r="S33" s="32" t="str">
        <f t="shared" si="34"/>
        <v xml:space="preserve"> </v>
      </c>
      <c r="T33" s="32" t="str">
        <f t="shared" si="35"/>
        <v xml:space="preserve"> </v>
      </c>
      <c r="U33" s="32" t="str">
        <f t="shared" si="36"/>
        <v xml:space="preserve"> </v>
      </c>
      <c r="V33" s="32" t="str">
        <f t="shared" si="37"/>
        <v xml:space="preserve"> </v>
      </c>
      <c r="W33" s="32" t="str">
        <f t="shared" si="38"/>
        <v xml:space="preserve"> </v>
      </c>
      <c r="X33" s="40"/>
      <c r="Y33" s="32" t="str">
        <f t="shared" si="39"/>
        <v xml:space="preserve"> </v>
      </c>
      <c r="Z33" s="32" t="str">
        <f t="shared" si="40"/>
        <v xml:space="preserve"> </v>
      </c>
      <c r="AA33" s="32" t="str">
        <f t="shared" si="41"/>
        <v xml:space="preserve"> </v>
      </c>
      <c r="AB33" s="32" t="str">
        <f t="shared" si="42"/>
        <v xml:space="preserve"> </v>
      </c>
      <c r="AC33" s="32" t="str">
        <f t="shared" si="43"/>
        <v xml:space="preserve"> </v>
      </c>
      <c r="AD33" s="40"/>
    </row>
    <row r="34" spans="1:30" x14ac:dyDescent="0.3">
      <c r="A34" s="138"/>
      <c r="B34" s="138"/>
      <c r="C34" s="40"/>
      <c r="D34" s="32">
        <f>TekTaEokul8!F34</f>
        <v>0</v>
      </c>
      <c r="E34" s="32" t="str">
        <f t="shared" si="22"/>
        <v xml:space="preserve"> </v>
      </c>
      <c r="F34" s="32" t="b">
        <f t="shared" si="23"/>
        <v>0</v>
      </c>
      <c r="G34" s="41"/>
      <c r="H34" s="32" t="str">
        <f t="shared" si="24"/>
        <v xml:space="preserve"> </v>
      </c>
      <c r="I34" s="32" t="str">
        <f t="shared" si="25"/>
        <v xml:space="preserve"> </v>
      </c>
      <c r="J34" s="32" t="str">
        <f t="shared" si="26"/>
        <v xml:space="preserve"> </v>
      </c>
      <c r="K34" s="32" t="str">
        <f t="shared" si="27"/>
        <v xml:space="preserve"> </v>
      </c>
      <c r="L34" s="32" t="str">
        <f t="shared" si="28"/>
        <v xml:space="preserve"> </v>
      </c>
      <c r="M34" s="40"/>
      <c r="N34" s="32" t="str">
        <f t="shared" si="29"/>
        <v xml:space="preserve"> </v>
      </c>
      <c r="O34" s="32" t="str">
        <f t="shared" si="30"/>
        <v xml:space="preserve"> </v>
      </c>
      <c r="P34" s="32" t="str">
        <f t="shared" si="31"/>
        <v xml:space="preserve"> </v>
      </c>
      <c r="Q34" s="32" t="str">
        <f t="shared" si="32"/>
        <v xml:space="preserve"> </v>
      </c>
      <c r="R34" s="32" t="str">
        <f t="shared" si="33"/>
        <v xml:space="preserve"> </v>
      </c>
      <c r="S34" s="32" t="str">
        <f t="shared" si="34"/>
        <v xml:space="preserve"> </v>
      </c>
      <c r="T34" s="32" t="str">
        <f t="shared" si="35"/>
        <v xml:space="preserve"> </v>
      </c>
      <c r="U34" s="32" t="str">
        <f t="shared" si="36"/>
        <v xml:space="preserve"> </v>
      </c>
      <c r="V34" s="32" t="str">
        <f t="shared" si="37"/>
        <v xml:space="preserve"> </v>
      </c>
      <c r="W34" s="32" t="str">
        <f t="shared" si="38"/>
        <v xml:space="preserve"> </v>
      </c>
      <c r="X34" s="40"/>
      <c r="Y34" s="32" t="str">
        <f t="shared" si="39"/>
        <v xml:space="preserve"> </v>
      </c>
      <c r="Z34" s="32" t="str">
        <f t="shared" si="40"/>
        <v xml:space="preserve"> </v>
      </c>
      <c r="AA34" s="32" t="str">
        <f t="shared" si="41"/>
        <v xml:space="preserve"> </v>
      </c>
      <c r="AB34" s="32" t="str">
        <f t="shared" si="42"/>
        <v xml:space="preserve"> </v>
      </c>
      <c r="AC34" s="32" t="str">
        <f t="shared" si="43"/>
        <v xml:space="preserve"> </v>
      </c>
      <c r="AD34" s="40"/>
    </row>
    <row r="35" spans="1:30" x14ac:dyDescent="0.3">
      <c r="A35" s="138"/>
      <c r="B35" s="138"/>
      <c r="C35" s="40"/>
      <c r="D35" s="32">
        <f>TekTaEokul8!F35</f>
        <v>0</v>
      </c>
      <c r="E35" s="32" t="str">
        <f t="shared" si="22"/>
        <v xml:space="preserve"> </v>
      </c>
      <c r="F35" s="32" t="b">
        <f t="shared" si="23"/>
        <v>0</v>
      </c>
      <c r="G35" s="41"/>
      <c r="H35" s="32" t="str">
        <f t="shared" si="24"/>
        <v xml:space="preserve"> </v>
      </c>
      <c r="I35" s="32" t="str">
        <f t="shared" si="25"/>
        <v xml:space="preserve"> </v>
      </c>
      <c r="J35" s="32" t="str">
        <f t="shared" si="26"/>
        <v xml:space="preserve"> </v>
      </c>
      <c r="K35" s="32" t="str">
        <f t="shared" si="27"/>
        <v xml:space="preserve"> </v>
      </c>
      <c r="L35" s="32" t="str">
        <f t="shared" si="28"/>
        <v xml:space="preserve"> </v>
      </c>
      <c r="M35" s="40"/>
      <c r="N35" s="32" t="str">
        <f t="shared" si="29"/>
        <v xml:space="preserve"> </v>
      </c>
      <c r="O35" s="32" t="str">
        <f t="shared" si="30"/>
        <v xml:space="preserve"> </v>
      </c>
      <c r="P35" s="32" t="str">
        <f t="shared" si="31"/>
        <v xml:space="preserve"> </v>
      </c>
      <c r="Q35" s="32" t="str">
        <f t="shared" si="32"/>
        <v xml:space="preserve"> </v>
      </c>
      <c r="R35" s="32" t="str">
        <f t="shared" si="33"/>
        <v xml:space="preserve"> </v>
      </c>
      <c r="S35" s="32" t="str">
        <f t="shared" si="34"/>
        <v xml:space="preserve"> </v>
      </c>
      <c r="T35" s="32" t="str">
        <f t="shared" si="35"/>
        <v xml:space="preserve"> </v>
      </c>
      <c r="U35" s="32" t="str">
        <f t="shared" si="36"/>
        <v xml:space="preserve"> </v>
      </c>
      <c r="V35" s="32" t="str">
        <f t="shared" si="37"/>
        <v xml:space="preserve"> </v>
      </c>
      <c r="W35" s="32" t="str">
        <f t="shared" si="38"/>
        <v xml:space="preserve"> </v>
      </c>
      <c r="X35" s="40"/>
      <c r="Y35" s="32" t="str">
        <f t="shared" si="39"/>
        <v xml:space="preserve"> </v>
      </c>
      <c r="Z35" s="32" t="str">
        <f t="shared" si="40"/>
        <v xml:space="preserve"> </v>
      </c>
      <c r="AA35" s="32" t="str">
        <f t="shared" si="41"/>
        <v xml:space="preserve"> </v>
      </c>
      <c r="AB35" s="32" t="str">
        <f t="shared" si="42"/>
        <v xml:space="preserve"> </v>
      </c>
      <c r="AC35" s="32" t="str">
        <f t="shared" si="43"/>
        <v xml:space="preserve"> </v>
      </c>
      <c r="AD35" s="40"/>
    </row>
    <row r="36" spans="1:30" x14ac:dyDescent="0.3">
      <c r="A36" s="138"/>
      <c r="B36" s="138"/>
      <c r="C36" s="40"/>
      <c r="D36" s="32">
        <f>TekTaEokul8!F36</f>
        <v>0</v>
      </c>
      <c r="E36" s="32" t="str">
        <f t="shared" si="22"/>
        <v xml:space="preserve"> </v>
      </c>
      <c r="F36" s="32" t="b">
        <f t="shared" si="23"/>
        <v>0</v>
      </c>
      <c r="G36" s="41"/>
      <c r="H36" s="32" t="str">
        <f t="shared" si="24"/>
        <v xml:space="preserve"> </v>
      </c>
      <c r="I36" s="32" t="str">
        <f t="shared" si="25"/>
        <v xml:space="preserve"> </v>
      </c>
      <c r="J36" s="32" t="str">
        <f t="shared" si="26"/>
        <v xml:space="preserve"> </v>
      </c>
      <c r="K36" s="32" t="str">
        <f t="shared" si="27"/>
        <v xml:space="preserve"> </v>
      </c>
      <c r="L36" s="32" t="str">
        <f t="shared" si="28"/>
        <v xml:space="preserve"> </v>
      </c>
      <c r="M36" s="40"/>
      <c r="N36" s="32" t="str">
        <f t="shared" si="29"/>
        <v xml:space="preserve"> </v>
      </c>
      <c r="O36" s="32" t="str">
        <f t="shared" si="30"/>
        <v xml:space="preserve"> </v>
      </c>
      <c r="P36" s="32" t="str">
        <f t="shared" si="31"/>
        <v xml:space="preserve"> </v>
      </c>
      <c r="Q36" s="32" t="str">
        <f t="shared" si="32"/>
        <v xml:space="preserve"> </v>
      </c>
      <c r="R36" s="32" t="str">
        <f t="shared" si="33"/>
        <v xml:space="preserve"> </v>
      </c>
      <c r="S36" s="32" t="str">
        <f t="shared" si="34"/>
        <v xml:space="preserve"> </v>
      </c>
      <c r="T36" s="32" t="str">
        <f t="shared" si="35"/>
        <v xml:space="preserve"> </v>
      </c>
      <c r="U36" s="32" t="str">
        <f t="shared" si="36"/>
        <v xml:space="preserve"> </v>
      </c>
      <c r="V36" s="32" t="str">
        <f t="shared" si="37"/>
        <v xml:space="preserve"> </v>
      </c>
      <c r="W36" s="32" t="str">
        <f t="shared" si="38"/>
        <v xml:space="preserve"> </v>
      </c>
      <c r="X36" s="40"/>
      <c r="Y36" s="32" t="str">
        <f t="shared" si="39"/>
        <v xml:space="preserve"> </v>
      </c>
      <c r="Z36" s="32" t="str">
        <f t="shared" si="40"/>
        <v xml:space="preserve"> </v>
      </c>
      <c r="AA36" s="32" t="str">
        <f t="shared" si="41"/>
        <v xml:space="preserve"> </v>
      </c>
      <c r="AB36" s="32" t="str">
        <f t="shared" si="42"/>
        <v xml:space="preserve"> </v>
      </c>
      <c r="AC36" s="32" t="str">
        <f t="shared" si="43"/>
        <v xml:space="preserve"> </v>
      </c>
      <c r="AD36" s="40"/>
    </row>
    <row r="37" spans="1:30" x14ac:dyDescent="0.3">
      <c r="A37" s="138"/>
      <c r="B37" s="138"/>
      <c r="C37" s="40"/>
      <c r="D37" s="32">
        <f>TekTaEokul8!F37</f>
        <v>0</v>
      </c>
      <c r="E37" s="32" t="str">
        <f t="shared" si="22"/>
        <v xml:space="preserve"> </v>
      </c>
      <c r="F37" s="32" t="b">
        <f t="shared" si="23"/>
        <v>0</v>
      </c>
      <c r="G37" s="41"/>
      <c r="H37" s="32" t="str">
        <f t="shared" si="24"/>
        <v xml:space="preserve"> </v>
      </c>
      <c r="I37" s="32" t="str">
        <f t="shared" si="25"/>
        <v xml:space="preserve"> </v>
      </c>
      <c r="J37" s="32" t="str">
        <f t="shared" si="26"/>
        <v xml:space="preserve"> </v>
      </c>
      <c r="K37" s="32" t="str">
        <f t="shared" si="27"/>
        <v xml:space="preserve"> </v>
      </c>
      <c r="L37" s="32" t="str">
        <f t="shared" si="28"/>
        <v xml:space="preserve"> </v>
      </c>
      <c r="M37" s="40"/>
      <c r="N37" s="32" t="str">
        <f t="shared" si="29"/>
        <v xml:space="preserve"> </v>
      </c>
      <c r="O37" s="32" t="str">
        <f t="shared" si="30"/>
        <v xml:space="preserve"> </v>
      </c>
      <c r="P37" s="32" t="str">
        <f t="shared" si="31"/>
        <v xml:space="preserve"> </v>
      </c>
      <c r="Q37" s="32" t="str">
        <f t="shared" si="32"/>
        <v xml:space="preserve"> </v>
      </c>
      <c r="R37" s="32" t="str">
        <f t="shared" si="33"/>
        <v xml:space="preserve"> </v>
      </c>
      <c r="S37" s="32" t="str">
        <f t="shared" si="34"/>
        <v xml:space="preserve"> </v>
      </c>
      <c r="T37" s="32" t="str">
        <f t="shared" si="35"/>
        <v xml:space="preserve"> </v>
      </c>
      <c r="U37" s="32" t="str">
        <f t="shared" si="36"/>
        <v xml:space="preserve"> </v>
      </c>
      <c r="V37" s="32" t="str">
        <f t="shared" si="37"/>
        <v xml:space="preserve"> </v>
      </c>
      <c r="W37" s="32" t="str">
        <f t="shared" si="38"/>
        <v xml:space="preserve"> </v>
      </c>
      <c r="X37" s="40"/>
      <c r="Y37" s="32" t="str">
        <f t="shared" si="39"/>
        <v xml:space="preserve"> </v>
      </c>
      <c r="Z37" s="32" t="str">
        <f t="shared" si="40"/>
        <v xml:space="preserve"> </v>
      </c>
      <c r="AA37" s="32" t="str">
        <f t="shared" si="41"/>
        <v xml:space="preserve"> </v>
      </c>
      <c r="AB37" s="32" t="str">
        <f t="shared" si="42"/>
        <v xml:space="preserve"> </v>
      </c>
      <c r="AC37" s="32" t="str">
        <f t="shared" si="43"/>
        <v xml:space="preserve"> </v>
      </c>
      <c r="AD37" s="40"/>
    </row>
    <row r="38" spans="1:30" x14ac:dyDescent="0.3">
      <c r="A38" s="138"/>
      <c r="B38" s="138"/>
      <c r="C38" s="40"/>
      <c r="D38" s="32">
        <f>TekTaEokul8!F38</f>
        <v>0</v>
      </c>
      <c r="E38" s="32" t="str">
        <f t="shared" si="22"/>
        <v xml:space="preserve"> </v>
      </c>
      <c r="F38" s="32" t="b">
        <f t="shared" si="23"/>
        <v>0</v>
      </c>
      <c r="G38" s="41"/>
      <c r="H38" s="32" t="str">
        <f t="shared" si="24"/>
        <v xml:space="preserve"> </v>
      </c>
      <c r="I38" s="32" t="str">
        <f t="shared" si="25"/>
        <v xml:space="preserve"> </v>
      </c>
      <c r="J38" s="32" t="str">
        <f t="shared" si="26"/>
        <v xml:space="preserve"> </v>
      </c>
      <c r="K38" s="32" t="str">
        <f t="shared" si="27"/>
        <v xml:space="preserve"> </v>
      </c>
      <c r="L38" s="32" t="str">
        <f t="shared" si="28"/>
        <v xml:space="preserve"> </v>
      </c>
      <c r="M38" s="40"/>
      <c r="N38" s="32" t="str">
        <f t="shared" si="29"/>
        <v xml:space="preserve"> </v>
      </c>
      <c r="O38" s="32" t="str">
        <f t="shared" si="30"/>
        <v xml:space="preserve"> </v>
      </c>
      <c r="P38" s="32" t="str">
        <f t="shared" si="31"/>
        <v xml:space="preserve"> </v>
      </c>
      <c r="Q38" s="32" t="str">
        <f t="shared" si="32"/>
        <v xml:space="preserve"> </v>
      </c>
      <c r="R38" s="32" t="str">
        <f t="shared" si="33"/>
        <v xml:space="preserve"> </v>
      </c>
      <c r="S38" s="32" t="str">
        <f t="shared" si="34"/>
        <v xml:space="preserve"> </v>
      </c>
      <c r="T38" s="32" t="str">
        <f t="shared" si="35"/>
        <v xml:space="preserve"> </v>
      </c>
      <c r="U38" s="32" t="str">
        <f t="shared" si="36"/>
        <v xml:space="preserve"> </v>
      </c>
      <c r="V38" s="32" t="str">
        <f t="shared" si="37"/>
        <v xml:space="preserve"> </v>
      </c>
      <c r="W38" s="32" t="str">
        <f t="shared" si="38"/>
        <v xml:space="preserve"> </v>
      </c>
      <c r="X38" s="40"/>
      <c r="Y38" s="32" t="str">
        <f t="shared" si="39"/>
        <v xml:space="preserve"> </v>
      </c>
      <c r="Z38" s="32" t="str">
        <f t="shared" si="40"/>
        <v xml:space="preserve"> </v>
      </c>
      <c r="AA38" s="32" t="str">
        <f t="shared" si="41"/>
        <v xml:space="preserve"> </v>
      </c>
      <c r="AB38" s="32" t="str">
        <f t="shared" si="42"/>
        <v xml:space="preserve"> </v>
      </c>
      <c r="AC38" s="32" t="str">
        <f t="shared" si="43"/>
        <v xml:space="preserve"> </v>
      </c>
      <c r="AD38" s="40"/>
    </row>
    <row r="39" spans="1:30" x14ac:dyDescent="0.3">
      <c r="A39" s="138"/>
      <c r="B39" s="138"/>
      <c r="C39" s="40"/>
      <c r="D39" s="32">
        <f>TekTaEokul8!F39</f>
        <v>0</v>
      </c>
      <c r="E39" s="32" t="str">
        <f t="shared" si="22"/>
        <v xml:space="preserve"> </v>
      </c>
      <c r="F39" s="32" t="b">
        <f t="shared" si="23"/>
        <v>0</v>
      </c>
      <c r="G39" s="41"/>
      <c r="H39" s="32" t="str">
        <f t="shared" si="24"/>
        <v xml:space="preserve"> </v>
      </c>
      <c r="I39" s="32" t="str">
        <f t="shared" si="25"/>
        <v xml:space="preserve"> </v>
      </c>
      <c r="J39" s="32" t="str">
        <f t="shared" si="26"/>
        <v xml:space="preserve"> </v>
      </c>
      <c r="K39" s="32" t="str">
        <f t="shared" si="27"/>
        <v xml:space="preserve"> </v>
      </c>
      <c r="L39" s="32" t="str">
        <f t="shared" si="28"/>
        <v xml:space="preserve"> </v>
      </c>
      <c r="M39" s="40"/>
      <c r="N39" s="32" t="str">
        <f t="shared" si="29"/>
        <v xml:space="preserve"> </v>
      </c>
      <c r="O39" s="32" t="str">
        <f t="shared" si="30"/>
        <v xml:space="preserve"> </v>
      </c>
      <c r="P39" s="32" t="str">
        <f t="shared" si="31"/>
        <v xml:space="preserve"> </v>
      </c>
      <c r="Q39" s="32" t="str">
        <f t="shared" si="32"/>
        <v xml:space="preserve"> </v>
      </c>
      <c r="R39" s="32" t="str">
        <f t="shared" si="33"/>
        <v xml:space="preserve"> </v>
      </c>
      <c r="S39" s="32" t="str">
        <f t="shared" si="34"/>
        <v xml:space="preserve"> </v>
      </c>
      <c r="T39" s="32" t="str">
        <f t="shared" si="35"/>
        <v xml:space="preserve"> </v>
      </c>
      <c r="U39" s="32" t="str">
        <f t="shared" si="36"/>
        <v xml:space="preserve"> </v>
      </c>
      <c r="V39" s="32" t="str">
        <f t="shared" si="37"/>
        <v xml:space="preserve"> </v>
      </c>
      <c r="W39" s="32" t="str">
        <f t="shared" si="38"/>
        <v xml:space="preserve"> </v>
      </c>
      <c r="X39" s="40"/>
      <c r="Y39" s="32" t="str">
        <f t="shared" si="39"/>
        <v xml:space="preserve"> </v>
      </c>
      <c r="Z39" s="32" t="str">
        <f t="shared" si="40"/>
        <v xml:space="preserve"> </v>
      </c>
      <c r="AA39" s="32" t="str">
        <f t="shared" si="41"/>
        <v xml:space="preserve"> </v>
      </c>
      <c r="AB39" s="32" t="str">
        <f t="shared" si="42"/>
        <v xml:space="preserve"> </v>
      </c>
      <c r="AC39" s="32" t="str">
        <f t="shared" si="43"/>
        <v xml:space="preserve"> </v>
      </c>
      <c r="AD39" s="40"/>
    </row>
    <row r="40" spans="1:30" x14ac:dyDescent="0.3">
      <c r="A40" s="138"/>
      <c r="B40" s="138"/>
      <c r="C40" s="40"/>
      <c r="D40" s="32">
        <f>TekTaEokul8!F40</f>
        <v>0</v>
      </c>
      <c r="E40" s="32" t="str">
        <f t="shared" si="22"/>
        <v xml:space="preserve"> </v>
      </c>
      <c r="F40" s="32" t="b">
        <f t="shared" si="23"/>
        <v>0</v>
      </c>
      <c r="G40" s="41"/>
      <c r="H40" s="32" t="str">
        <f t="shared" si="24"/>
        <v xml:space="preserve"> </v>
      </c>
      <c r="I40" s="32" t="str">
        <f t="shared" si="25"/>
        <v xml:space="preserve"> </v>
      </c>
      <c r="J40" s="32" t="str">
        <f t="shared" si="26"/>
        <v xml:space="preserve"> </v>
      </c>
      <c r="K40" s="32" t="str">
        <f t="shared" si="27"/>
        <v xml:space="preserve"> </v>
      </c>
      <c r="L40" s="32" t="str">
        <f t="shared" si="28"/>
        <v xml:space="preserve"> </v>
      </c>
      <c r="M40" s="40"/>
      <c r="N40" s="32" t="str">
        <f t="shared" si="29"/>
        <v xml:space="preserve"> </v>
      </c>
      <c r="O40" s="32" t="str">
        <f t="shared" si="30"/>
        <v xml:space="preserve"> </v>
      </c>
      <c r="P40" s="32" t="str">
        <f t="shared" si="31"/>
        <v xml:space="preserve"> </v>
      </c>
      <c r="Q40" s="32" t="str">
        <f t="shared" si="32"/>
        <v xml:space="preserve"> </v>
      </c>
      <c r="R40" s="32" t="str">
        <f t="shared" si="33"/>
        <v xml:space="preserve"> </v>
      </c>
      <c r="S40" s="32" t="str">
        <f t="shared" si="34"/>
        <v xml:space="preserve"> </v>
      </c>
      <c r="T40" s="32" t="str">
        <f t="shared" si="35"/>
        <v xml:space="preserve"> </v>
      </c>
      <c r="U40" s="32" t="str">
        <f t="shared" si="36"/>
        <v xml:space="preserve"> </v>
      </c>
      <c r="V40" s="32" t="str">
        <f t="shared" si="37"/>
        <v xml:space="preserve"> </v>
      </c>
      <c r="W40" s="32" t="str">
        <f t="shared" si="38"/>
        <v xml:space="preserve"> </v>
      </c>
      <c r="X40" s="40"/>
      <c r="Y40" s="32" t="str">
        <f t="shared" si="39"/>
        <v xml:space="preserve"> </v>
      </c>
      <c r="Z40" s="32" t="str">
        <f t="shared" si="40"/>
        <v xml:space="preserve"> </v>
      </c>
      <c r="AA40" s="32" t="str">
        <f t="shared" si="41"/>
        <v xml:space="preserve"> </v>
      </c>
      <c r="AB40" s="32" t="str">
        <f t="shared" si="42"/>
        <v xml:space="preserve"> </v>
      </c>
      <c r="AC40" s="32" t="str">
        <f t="shared" si="43"/>
        <v xml:space="preserve"> </v>
      </c>
      <c r="AD40" s="40"/>
    </row>
    <row r="41" spans="1:30" x14ac:dyDescent="0.3">
      <c r="A41" s="138"/>
      <c r="B41" s="138"/>
      <c r="C41" s="40"/>
      <c r="D41" s="32">
        <f>TekTaEokul8!F41</f>
        <v>0</v>
      </c>
      <c r="E41" s="32" t="str">
        <f t="shared" si="22"/>
        <v xml:space="preserve"> </v>
      </c>
      <c r="F41" s="32" t="b">
        <f t="shared" si="23"/>
        <v>0</v>
      </c>
      <c r="G41" s="41"/>
      <c r="H41" s="32" t="str">
        <f t="shared" si="24"/>
        <v xml:space="preserve"> </v>
      </c>
      <c r="I41" s="32" t="str">
        <f t="shared" si="25"/>
        <v xml:space="preserve"> </v>
      </c>
      <c r="J41" s="32" t="str">
        <f t="shared" si="26"/>
        <v xml:space="preserve"> </v>
      </c>
      <c r="K41" s="32" t="str">
        <f t="shared" si="27"/>
        <v xml:space="preserve"> </v>
      </c>
      <c r="L41" s="32" t="str">
        <f t="shared" si="28"/>
        <v xml:space="preserve"> </v>
      </c>
      <c r="M41" s="40"/>
      <c r="N41" s="32" t="str">
        <f t="shared" si="29"/>
        <v xml:space="preserve"> </v>
      </c>
      <c r="O41" s="32" t="str">
        <f t="shared" si="30"/>
        <v xml:space="preserve"> </v>
      </c>
      <c r="P41" s="32" t="str">
        <f t="shared" si="31"/>
        <v xml:space="preserve"> </v>
      </c>
      <c r="Q41" s="32" t="str">
        <f t="shared" si="32"/>
        <v xml:space="preserve"> </v>
      </c>
      <c r="R41" s="32" t="str">
        <f t="shared" si="33"/>
        <v xml:space="preserve"> </v>
      </c>
      <c r="S41" s="32" t="str">
        <f t="shared" si="34"/>
        <v xml:space="preserve"> </v>
      </c>
      <c r="T41" s="32" t="str">
        <f t="shared" si="35"/>
        <v xml:space="preserve"> </v>
      </c>
      <c r="U41" s="32" t="str">
        <f t="shared" si="36"/>
        <v xml:space="preserve"> </v>
      </c>
      <c r="V41" s="32" t="str">
        <f t="shared" si="37"/>
        <v xml:space="preserve"> </v>
      </c>
      <c r="W41" s="32" t="str">
        <f t="shared" si="38"/>
        <v xml:space="preserve"> </v>
      </c>
      <c r="X41" s="40"/>
      <c r="Y41" s="32" t="str">
        <f t="shared" si="39"/>
        <v xml:space="preserve"> </v>
      </c>
      <c r="Z41" s="32" t="str">
        <f t="shared" si="40"/>
        <v xml:space="preserve"> </v>
      </c>
      <c r="AA41" s="32" t="str">
        <f t="shared" si="41"/>
        <v xml:space="preserve"> </v>
      </c>
      <c r="AB41" s="32" t="str">
        <f t="shared" si="42"/>
        <v xml:space="preserve"> </v>
      </c>
      <c r="AC41" s="32" t="str">
        <f t="shared" si="43"/>
        <v xml:space="preserve"> </v>
      </c>
      <c r="AD41" s="40"/>
    </row>
    <row r="42" spans="1:30" x14ac:dyDescent="0.3">
      <c r="A42" s="138"/>
      <c r="B42" s="138"/>
      <c r="C42" s="40"/>
      <c r="D42" s="32">
        <f>TekTaEokul8!F42</f>
        <v>0</v>
      </c>
      <c r="E42" s="32" t="str">
        <f t="shared" si="22"/>
        <v xml:space="preserve"> </v>
      </c>
      <c r="F42" s="32" t="b">
        <f t="shared" si="23"/>
        <v>0</v>
      </c>
      <c r="G42" s="41"/>
      <c r="H42" s="32" t="str">
        <f t="shared" si="24"/>
        <v xml:space="preserve"> </v>
      </c>
      <c r="I42" s="32" t="str">
        <f t="shared" si="25"/>
        <v xml:space="preserve"> </v>
      </c>
      <c r="J42" s="32" t="str">
        <f t="shared" si="26"/>
        <v xml:space="preserve"> </v>
      </c>
      <c r="K42" s="32" t="str">
        <f t="shared" si="27"/>
        <v xml:space="preserve"> </v>
      </c>
      <c r="L42" s="32" t="str">
        <f t="shared" si="28"/>
        <v xml:space="preserve"> </v>
      </c>
      <c r="M42" s="40"/>
      <c r="N42" s="32" t="str">
        <f t="shared" si="29"/>
        <v xml:space="preserve"> </v>
      </c>
      <c r="O42" s="32" t="str">
        <f t="shared" si="30"/>
        <v xml:space="preserve"> </v>
      </c>
      <c r="P42" s="32" t="str">
        <f t="shared" si="31"/>
        <v xml:space="preserve"> </v>
      </c>
      <c r="Q42" s="32" t="str">
        <f t="shared" si="32"/>
        <v xml:space="preserve"> </v>
      </c>
      <c r="R42" s="32" t="str">
        <f t="shared" si="33"/>
        <v xml:space="preserve"> </v>
      </c>
      <c r="S42" s="32" t="str">
        <f t="shared" si="34"/>
        <v xml:space="preserve"> </v>
      </c>
      <c r="T42" s="32" t="str">
        <f t="shared" si="35"/>
        <v xml:space="preserve"> </v>
      </c>
      <c r="U42" s="32" t="str">
        <f t="shared" si="36"/>
        <v xml:space="preserve"> </v>
      </c>
      <c r="V42" s="32" t="str">
        <f t="shared" si="37"/>
        <v xml:space="preserve"> </v>
      </c>
      <c r="W42" s="32" t="str">
        <f t="shared" si="38"/>
        <v xml:space="preserve"> </v>
      </c>
      <c r="X42" s="40"/>
      <c r="Y42" s="32" t="str">
        <f t="shared" si="39"/>
        <v xml:space="preserve"> </v>
      </c>
      <c r="Z42" s="32" t="str">
        <f t="shared" si="40"/>
        <v xml:space="preserve"> </v>
      </c>
      <c r="AA42" s="32" t="str">
        <f t="shared" si="41"/>
        <v xml:space="preserve"> </v>
      </c>
      <c r="AB42" s="32" t="str">
        <f t="shared" si="42"/>
        <v xml:space="preserve"> </v>
      </c>
      <c r="AC42" s="32" t="str">
        <f t="shared" si="43"/>
        <v xml:space="preserve"> </v>
      </c>
      <c r="AD42" s="40"/>
    </row>
    <row r="43" spans="1:30" x14ac:dyDescent="0.3">
      <c r="A43" s="138"/>
      <c r="B43" s="138"/>
      <c r="C43" s="40"/>
      <c r="D43" s="32">
        <f>TekTaEokul8!F43</f>
        <v>0</v>
      </c>
      <c r="E43" s="32" t="str">
        <f t="shared" si="22"/>
        <v xml:space="preserve"> </v>
      </c>
      <c r="F43" s="32" t="b">
        <f t="shared" si="23"/>
        <v>0</v>
      </c>
      <c r="G43" s="41"/>
      <c r="H43" s="32" t="str">
        <f t="shared" si="24"/>
        <v xml:space="preserve"> </v>
      </c>
      <c r="I43" s="32" t="str">
        <f t="shared" si="25"/>
        <v xml:space="preserve"> </v>
      </c>
      <c r="J43" s="32" t="str">
        <f t="shared" si="26"/>
        <v xml:space="preserve"> </v>
      </c>
      <c r="K43" s="32" t="str">
        <f t="shared" si="27"/>
        <v xml:space="preserve"> </v>
      </c>
      <c r="L43" s="32" t="str">
        <f t="shared" si="28"/>
        <v xml:space="preserve"> </v>
      </c>
      <c r="M43" s="40"/>
      <c r="N43" s="32" t="str">
        <f t="shared" si="29"/>
        <v xml:space="preserve"> </v>
      </c>
      <c r="O43" s="32" t="str">
        <f t="shared" si="30"/>
        <v xml:space="preserve"> </v>
      </c>
      <c r="P43" s="32" t="str">
        <f t="shared" si="31"/>
        <v xml:space="preserve"> </v>
      </c>
      <c r="Q43" s="32" t="str">
        <f t="shared" si="32"/>
        <v xml:space="preserve"> </v>
      </c>
      <c r="R43" s="32" t="str">
        <f t="shared" si="33"/>
        <v xml:space="preserve"> </v>
      </c>
      <c r="S43" s="32" t="str">
        <f t="shared" si="34"/>
        <v xml:space="preserve"> </v>
      </c>
      <c r="T43" s="32" t="str">
        <f t="shared" si="35"/>
        <v xml:space="preserve"> </v>
      </c>
      <c r="U43" s="32" t="str">
        <f t="shared" si="36"/>
        <v xml:space="preserve"> </v>
      </c>
      <c r="V43" s="32" t="str">
        <f t="shared" si="37"/>
        <v xml:space="preserve"> </v>
      </c>
      <c r="W43" s="32" t="str">
        <f t="shared" si="38"/>
        <v xml:space="preserve"> </v>
      </c>
      <c r="X43" s="40"/>
      <c r="Y43" s="32" t="str">
        <f t="shared" si="39"/>
        <v xml:space="preserve"> </v>
      </c>
      <c r="Z43" s="32" t="str">
        <f t="shared" si="40"/>
        <v xml:space="preserve"> </v>
      </c>
      <c r="AA43" s="32" t="str">
        <f t="shared" si="41"/>
        <v xml:space="preserve"> </v>
      </c>
      <c r="AB43" s="32" t="str">
        <f t="shared" si="42"/>
        <v xml:space="preserve"> </v>
      </c>
      <c r="AC43" s="32" t="str">
        <f t="shared" si="43"/>
        <v xml:space="preserve"> </v>
      </c>
      <c r="AD43" s="40"/>
    </row>
    <row r="44" spans="1:30" x14ac:dyDescent="0.3">
      <c r="A44" s="138"/>
      <c r="B44" s="138"/>
      <c r="C44" s="40"/>
      <c r="D44" s="32">
        <f>TekTaEokul8!F44</f>
        <v>0</v>
      </c>
      <c r="E44" s="32" t="str">
        <f t="shared" si="22"/>
        <v xml:space="preserve"> </v>
      </c>
      <c r="F44" s="32" t="b">
        <f t="shared" si="23"/>
        <v>0</v>
      </c>
      <c r="G44" s="41"/>
      <c r="H44" s="32" t="str">
        <f t="shared" si="24"/>
        <v xml:space="preserve"> </v>
      </c>
      <c r="I44" s="32" t="str">
        <f t="shared" si="25"/>
        <v xml:space="preserve"> </v>
      </c>
      <c r="J44" s="32" t="str">
        <f t="shared" si="26"/>
        <v xml:space="preserve"> </v>
      </c>
      <c r="K44" s="32" t="str">
        <f t="shared" si="27"/>
        <v xml:space="preserve"> </v>
      </c>
      <c r="L44" s="32" t="str">
        <f t="shared" si="28"/>
        <v xml:space="preserve"> </v>
      </c>
      <c r="M44" s="40"/>
      <c r="N44" s="32" t="str">
        <f t="shared" si="29"/>
        <v xml:space="preserve"> </v>
      </c>
      <c r="O44" s="32" t="str">
        <f t="shared" si="30"/>
        <v xml:space="preserve"> </v>
      </c>
      <c r="P44" s="32" t="str">
        <f t="shared" si="31"/>
        <v xml:space="preserve"> </v>
      </c>
      <c r="Q44" s="32" t="str">
        <f t="shared" si="32"/>
        <v xml:space="preserve"> </v>
      </c>
      <c r="R44" s="32" t="str">
        <f t="shared" si="33"/>
        <v xml:space="preserve"> </v>
      </c>
      <c r="S44" s="32" t="str">
        <f t="shared" si="34"/>
        <v xml:space="preserve"> </v>
      </c>
      <c r="T44" s="32" t="str">
        <f t="shared" si="35"/>
        <v xml:space="preserve"> </v>
      </c>
      <c r="U44" s="32" t="str">
        <f t="shared" si="36"/>
        <v xml:space="preserve"> </v>
      </c>
      <c r="V44" s="32" t="str">
        <f t="shared" si="37"/>
        <v xml:space="preserve"> </v>
      </c>
      <c r="W44" s="32" t="str">
        <f t="shared" si="38"/>
        <v xml:space="preserve"> </v>
      </c>
      <c r="X44" s="40"/>
      <c r="Y44" s="32" t="str">
        <f t="shared" si="39"/>
        <v xml:space="preserve"> </v>
      </c>
      <c r="Z44" s="32" t="str">
        <f t="shared" si="40"/>
        <v xml:space="preserve"> </v>
      </c>
      <c r="AA44" s="32" t="str">
        <f t="shared" si="41"/>
        <v xml:space="preserve"> </v>
      </c>
      <c r="AB44" s="32" t="str">
        <f t="shared" si="42"/>
        <v xml:space="preserve"> </v>
      </c>
      <c r="AC44" s="32" t="str">
        <f t="shared" si="43"/>
        <v xml:space="preserve"> </v>
      </c>
      <c r="AD44" s="40"/>
    </row>
    <row r="45" spans="1:30" x14ac:dyDescent="0.3">
      <c r="A45" s="138"/>
      <c r="B45" s="138"/>
      <c r="C45" s="40"/>
      <c r="D45" s="32">
        <f>TekTaEokul8!F45</f>
        <v>0</v>
      </c>
      <c r="E45" s="32" t="str">
        <f t="shared" si="22"/>
        <v xml:space="preserve"> </v>
      </c>
      <c r="F45" s="32" t="b">
        <f t="shared" si="23"/>
        <v>0</v>
      </c>
      <c r="G45" s="41"/>
      <c r="H45" s="32" t="str">
        <f t="shared" si="24"/>
        <v xml:space="preserve"> </v>
      </c>
      <c r="I45" s="32" t="str">
        <f t="shared" si="25"/>
        <v xml:space="preserve"> </v>
      </c>
      <c r="J45" s="32" t="str">
        <f t="shared" si="26"/>
        <v xml:space="preserve"> </v>
      </c>
      <c r="K45" s="32" t="str">
        <f t="shared" si="27"/>
        <v xml:space="preserve"> </v>
      </c>
      <c r="L45" s="32" t="str">
        <f t="shared" si="28"/>
        <v xml:space="preserve"> </v>
      </c>
      <c r="M45" s="40"/>
      <c r="N45" s="32" t="str">
        <f t="shared" si="29"/>
        <v xml:space="preserve"> </v>
      </c>
      <c r="O45" s="32" t="str">
        <f t="shared" si="30"/>
        <v xml:space="preserve"> </v>
      </c>
      <c r="P45" s="32" t="str">
        <f t="shared" si="31"/>
        <v xml:space="preserve"> </v>
      </c>
      <c r="Q45" s="32" t="str">
        <f t="shared" si="32"/>
        <v xml:space="preserve"> </v>
      </c>
      <c r="R45" s="32" t="str">
        <f t="shared" si="33"/>
        <v xml:space="preserve"> </v>
      </c>
      <c r="S45" s="32" t="str">
        <f t="shared" si="34"/>
        <v xml:space="preserve"> </v>
      </c>
      <c r="T45" s="32" t="str">
        <f t="shared" si="35"/>
        <v xml:space="preserve"> </v>
      </c>
      <c r="U45" s="32" t="str">
        <f t="shared" si="36"/>
        <v xml:space="preserve"> </v>
      </c>
      <c r="V45" s="32" t="str">
        <f t="shared" si="37"/>
        <v xml:space="preserve"> </v>
      </c>
      <c r="W45" s="32" t="str">
        <f t="shared" si="38"/>
        <v xml:space="preserve"> </v>
      </c>
      <c r="X45" s="40"/>
      <c r="Y45" s="32" t="str">
        <f t="shared" si="39"/>
        <v xml:space="preserve"> </v>
      </c>
      <c r="Z45" s="32" t="str">
        <f t="shared" si="40"/>
        <v xml:space="preserve"> </v>
      </c>
      <c r="AA45" s="32" t="str">
        <f t="shared" si="41"/>
        <v xml:space="preserve"> </v>
      </c>
      <c r="AB45" s="32" t="str">
        <f t="shared" si="42"/>
        <v xml:space="preserve"> </v>
      </c>
      <c r="AC45" s="32" t="str">
        <f t="shared" si="43"/>
        <v xml:space="preserve"> </v>
      </c>
      <c r="AD45" s="40"/>
    </row>
    <row r="46" spans="1:30" x14ac:dyDescent="0.3">
      <c r="A46" s="138"/>
      <c r="B46" s="138"/>
      <c r="C46" s="40"/>
      <c r="D46" s="32">
        <f>TekTaEokul8!F46</f>
        <v>0</v>
      </c>
      <c r="E46" s="32" t="str">
        <f t="shared" si="22"/>
        <v xml:space="preserve"> </v>
      </c>
      <c r="F46" s="32" t="b">
        <f t="shared" si="23"/>
        <v>0</v>
      </c>
      <c r="G46" s="41"/>
      <c r="H46" s="32" t="str">
        <f t="shared" si="24"/>
        <v xml:space="preserve"> </v>
      </c>
      <c r="I46" s="32" t="str">
        <f t="shared" si="25"/>
        <v xml:space="preserve"> </v>
      </c>
      <c r="J46" s="32" t="str">
        <f t="shared" si="26"/>
        <v xml:space="preserve"> </v>
      </c>
      <c r="K46" s="32" t="str">
        <f t="shared" si="27"/>
        <v xml:space="preserve"> </v>
      </c>
      <c r="L46" s="32" t="str">
        <f t="shared" si="28"/>
        <v xml:space="preserve"> </v>
      </c>
      <c r="M46" s="40"/>
      <c r="N46" s="32" t="str">
        <f t="shared" si="29"/>
        <v xml:space="preserve"> </v>
      </c>
      <c r="O46" s="32" t="str">
        <f t="shared" si="30"/>
        <v xml:space="preserve"> </v>
      </c>
      <c r="P46" s="32" t="str">
        <f t="shared" si="31"/>
        <v xml:space="preserve"> </v>
      </c>
      <c r="Q46" s="32" t="str">
        <f t="shared" si="32"/>
        <v xml:space="preserve"> </v>
      </c>
      <c r="R46" s="32" t="str">
        <f t="shared" si="33"/>
        <v xml:space="preserve"> </v>
      </c>
      <c r="S46" s="32" t="str">
        <f t="shared" si="34"/>
        <v xml:space="preserve"> </v>
      </c>
      <c r="T46" s="32" t="str">
        <f t="shared" si="35"/>
        <v xml:space="preserve"> </v>
      </c>
      <c r="U46" s="32" t="str">
        <f t="shared" si="36"/>
        <v xml:space="preserve"> </v>
      </c>
      <c r="V46" s="32" t="str">
        <f t="shared" si="37"/>
        <v xml:space="preserve"> </v>
      </c>
      <c r="W46" s="32" t="str">
        <f t="shared" si="38"/>
        <v xml:space="preserve"> </v>
      </c>
      <c r="X46" s="40"/>
      <c r="Y46" s="32" t="str">
        <f t="shared" si="39"/>
        <v xml:space="preserve"> </v>
      </c>
      <c r="Z46" s="32" t="str">
        <f t="shared" si="40"/>
        <v xml:space="preserve"> </v>
      </c>
      <c r="AA46" s="32" t="str">
        <f t="shared" si="41"/>
        <v xml:space="preserve"> </v>
      </c>
      <c r="AB46" s="32" t="str">
        <f t="shared" si="42"/>
        <v xml:space="preserve"> </v>
      </c>
      <c r="AC46" s="32" t="str">
        <f t="shared" si="43"/>
        <v xml:space="preserve"> </v>
      </c>
      <c r="AD46" s="40"/>
    </row>
    <row r="47" spans="1:30" x14ac:dyDescent="0.3">
      <c r="A47" s="138"/>
      <c r="B47" s="138"/>
      <c r="C47" s="40"/>
      <c r="D47" s="32">
        <f>TekTaEokul8!F47</f>
        <v>0</v>
      </c>
      <c r="E47" s="32" t="str">
        <f t="shared" si="22"/>
        <v xml:space="preserve"> </v>
      </c>
      <c r="F47" s="32" t="b">
        <f t="shared" si="23"/>
        <v>0</v>
      </c>
      <c r="G47" s="41"/>
      <c r="H47" s="32" t="str">
        <f t="shared" si="24"/>
        <v xml:space="preserve"> </v>
      </c>
      <c r="I47" s="32" t="str">
        <f t="shared" si="25"/>
        <v xml:space="preserve"> </v>
      </c>
      <c r="J47" s="32" t="str">
        <f t="shared" si="26"/>
        <v xml:space="preserve"> </v>
      </c>
      <c r="K47" s="32" t="str">
        <f t="shared" si="27"/>
        <v xml:space="preserve"> </v>
      </c>
      <c r="L47" s="32" t="str">
        <f t="shared" si="28"/>
        <v xml:space="preserve"> </v>
      </c>
      <c r="M47" s="40"/>
      <c r="N47" s="32" t="str">
        <f t="shared" si="29"/>
        <v xml:space="preserve"> </v>
      </c>
      <c r="O47" s="32" t="str">
        <f t="shared" si="30"/>
        <v xml:space="preserve"> </v>
      </c>
      <c r="P47" s="32" t="str">
        <f t="shared" si="31"/>
        <v xml:space="preserve"> </v>
      </c>
      <c r="Q47" s="32" t="str">
        <f t="shared" si="32"/>
        <v xml:space="preserve"> </v>
      </c>
      <c r="R47" s="32" t="str">
        <f t="shared" si="33"/>
        <v xml:space="preserve"> </v>
      </c>
      <c r="S47" s="32" t="str">
        <f t="shared" si="34"/>
        <v xml:space="preserve"> </v>
      </c>
      <c r="T47" s="32" t="str">
        <f t="shared" si="35"/>
        <v xml:space="preserve"> </v>
      </c>
      <c r="U47" s="32" t="str">
        <f t="shared" si="36"/>
        <v xml:space="preserve"> </v>
      </c>
      <c r="V47" s="32" t="str">
        <f t="shared" si="37"/>
        <v xml:space="preserve"> </v>
      </c>
      <c r="W47" s="32" t="str">
        <f t="shared" si="38"/>
        <v xml:space="preserve"> </v>
      </c>
      <c r="X47" s="40"/>
      <c r="Y47" s="32" t="str">
        <f t="shared" si="39"/>
        <v xml:space="preserve"> </v>
      </c>
      <c r="Z47" s="32" t="str">
        <f t="shared" si="40"/>
        <v xml:space="preserve"> </v>
      </c>
      <c r="AA47" s="32" t="str">
        <f t="shared" si="41"/>
        <v xml:space="preserve"> </v>
      </c>
      <c r="AB47" s="32" t="str">
        <f t="shared" si="42"/>
        <v xml:space="preserve"> </v>
      </c>
      <c r="AC47" s="32" t="str">
        <f t="shared" si="43"/>
        <v xml:space="preserve"> </v>
      </c>
      <c r="AD47" s="40"/>
    </row>
    <row r="48" spans="1:30" x14ac:dyDescent="0.3">
      <c r="A48" s="138"/>
      <c r="B48" s="138"/>
      <c r="C48" s="40"/>
      <c r="D48" s="32">
        <f>TekTaEokul8!F48</f>
        <v>0</v>
      </c>
      <c r="E48" s="32" t="str">
        <f t="shared" si="22"/>
        <v xml:space="preserve"> </v>
      </c>
      <c r="F48" s="32" t="b">
        <f t="shared" si="23"/>
        <v>0</v>
      </c>
      <c r="G48" s="41"/>
      <c r="H48" s="32" t="str">
        <f t="shared" si="24"/>
        <v xml:space="preserve"> </v>
      </c>
      <c r="I48" s="32" t="str">
        <f t="shared" si="25"/>
        <v xml:space="preserve"> </v>
      </c>
      <c r="J48" s="32" t="str">
        <f t="shared" si="26"/>
        <v xml:space="preserve"> </v>
      </c>
      <c r="K48" s="32" t="str">
        <f t="shared" si="27"/>
        <v xml:space="preserve"> </v>
      </c>
      <c r="L48" s="32" t="str">
        <f t="shared" si="28"/>
        <v xml:space="preserve"> </v>
      </c>
      <c r="M48" s="40"/>
      <c r="N48" s="32" t="str">
        <f t="shared" si="29"/>
        <v xml:space="preserve"> </v>
      </c>
      <c r="O48" s="32" t="str">
        <f t="shared" si="30"/>
        <v xml:space="preserve"> </v>
      </c>
      <c r="P48" s="32" t="str">
        <f t="shared" si="31"/>
        <v xml:space="preserve"> </v>
      </c>
      <c r="Q48" s="32" t="str">
        <f t="shared" si="32"/>
        <v xml:space="preserve"> </v>
      </c>
      <c r="R48" s="32" t="str">
        <f t="shared" si="33"/>
        <v xml:space="preserve"> </v>
      </c>
      <c r="S48" s="32" t="str">
        <f t="shared" si="34"/>
        <v xml:space="preserve"> </v>
      </c>
      <c r="T48" s="32" t="str">
        <f t="shared" si="35"/>
        <v xml:space="preserve"> </v>
      </c>
      <c r="U48" s="32" t="str">
        <f t="shared" si="36"/>
        <v xml:space="preserve"> </v>
      </c>
      <c r="V48" s="32" t="str">
        <f t="shared" si="37"/>
        <v xml:space="preserve"> </v>
      </c>
      <c r="W48" s="32" t="str">
        <f t="shared" si="38"/>
        <v xml:space="preserve"> </v>
      </c>
      <c r="X48" s="40"/>
      <c r="Y48" s="32" t="str">
        <f t="shared" si="39"/>
        <v xml:space="preserve"> </v>
      </c>
      <c r="Z48" s="32" t="str">
        <f t="shared" si="40"/>
        <v xml:space="preserve"> </v>
      </c>
      <c r="AA48" s="32" t="str">
        <f t="shared" si="41"/>
        <v xml:space="preserve"> </v>
      </c>
      <c r="AB48" s="32" t="str">
        <f t="shared" si="42"/>
        <v xml:space="preserve"> </v>
      </c>
      <c r="AC48" s="32" t="str">
        <f t="shared" si="43"/>
        <v xml:space="preserve"> </v>
      </c>
      <c r="AD48" s="40"/>
    </row>
    <row r="49" spans="1:30" x14ac:dyDescent="0.3">
      <c r="A49" s="138"/>
      <c r="B49" s="138"/>
      <c r="C49" s="40"/>
      <c r="D49" s="32">
        <f>TekTaEokul8!F49</f>
        <v>0</v>
      </c>
      <c r="E49" s="32" t="str">
        <f t="shared" si="22"/>
        <v xml:space="preserve"> </v>
      </c>
      <c r="F49" s="32" t="b">
        <f t="shared" si="23"/>
        <v>0</v>
      </c>
      <c r="G49" s="41"/>
      <c r="H49" s="32" t="str">
        <f t="shared" si="24"/>
        <v xml:space="preserve"> </v>
      </c>
      <c r="I49" s="32" t="str">
        <f t="shared" si="25"/>
        <v xml:space="preserve"> </v>
      </c>
      <c r="J49" s="32" t="str">
        <f t="shared" si="26"/>
        <v xml:space="preserve"> </v>
      </c>
      <c r="K49" s="32" t="str">
        <f t="shared" si="27"/>
        <v xml:space="preserve"> </v>
      </c>
      <c r="L49" s="32" t="str">
        <f t="shared" si="28"/>
        <v xml:space="preserve"> </v>
      </c>
      <c r="M49" s="40"/>
      <c r="N49" s="32" t="str">
        <f t="shared" si="29"/>
        <v xml:space="preserve"> </v>
      </c>
      <c r="O49" s="32" t="str">
        <f t="shared" si="30"/>
        <v xml:space="preserve"> </v>
      </c>
      <c r="P49" s="32" t="str">
        <f t="shared" si="31"/>
        <v xml:space="preserve"> </v>
      </c>
      <c r="Q49" s="32" t="str">
        <f t="shared" si="32"/>
        <v xml:space="preserve"> </v>
      </c>
      <c r="R49" s="32" t="str">
        <f t="shared" si="33"/>
        <v xml:space="preserve"> </v>
      </c>
      <c r="S49" s="32" t="str">
        <f t="shared" si="34"/>
        <v xml:space="preserve"> </v>
      </c>
      <c r="T49" s="32" t="str">
        <f t="shared" si="35"/>
        <v xml:space="preserve"> </v>
      </c>
      <c r="U49" s="32" t="str">
        <f t="shared" si="36"/>
        <v xml:space="preserve"> </v>
      </c>
      <c r="V49" s="32" t="str">
        <f t="shared" si="37"/>
        <v xml:space="preserve"> </v>
      </c>
      <c r="W49" s="32" t="str">
        <f t="shared" si="38"/>
        <v xml:space="preserve"> </v>
      </c>
      <c r="X49" s="40"/>
      <c r="Y49" s="32" t="str">
        <f t="shared" si="39"/>
        <v xml:space="preserve"> </v>
      </c>
      <c r="Z49" s="32" t="str">
        <f t="shared" si="40"/>
        <v xml:space="preserve"> </v>
      </c>
      <c r="AA49" s="32" t="str">
        <f t="shared" si="41"/>
        <v xml:space="preserve"> </v>
      </c>
      <c r="AB49" s="32" t="str">
        <f t="shared" si="42"/>
        <v xml:space="preserve"> </v>
      </c>
      <c r="AC49" s="32" t="str">
        <f t="shared" si="43"/>
        <v xml:space="preserve"> </v>
      </c>
      <c r="AD49" s="40"/>
    </row>
    <row r="50" spans="1:30" x14ac:dyDescent="0.3">
      <c r="A50" s="138"/>
      <c r="B50" s="138"/>
      <c r="C50" s="40"/>
      <c r="D50" s="32">
        <f>TekTaEokul8!F50</f>
        <v>0</v>
      </c>
      <c r="E50" s="32" t="str">
        <f t="shared" si="22"/>
        <v xml:space="preserve"> </v>
      </c>
      <c r="F50" s="32" t="b">
        <f t="shared" si="23"/>
        <v>0</v>
      </c>
      <c r="G50" s="41"/>
      <c r="H50" s="32" t="str">
        <f t="shared" si="24"/>
        <v xml:space="preserve"> </v>
      </c>
      <c r="I50" s="32" t="str">
        <f t="shared" si="25"/>
        <v xml:space="preserve"> </v>
      </c>
      <c r="J50" s="32" t="str">
        <f t="shared" si="26"/>
        <v xml:space="preserve"> </v>
      </c>
      <c r="K50" s="32" t="str">
        <f t="shared" si="27"/>
        <v xml:space="preserve"> </v>
      </c>
      <c r="L50" s="32" t="str">
        <f t="shared" si="28"/>
        <v xml:space="preserve"> </v>
      </c>
      <c r="M50" s="40"/>
      <c r="N50" s="32" t="str">
        <f t="shared" si="29"/>
        <v xml:space="preserve"> </v>
      </c>
      <c r="O50" s="32" t="str">
        <f t="shared" si="30"/>
        <v xml:space="preserve"> </v>
      </c>
      <c r="P50" s="32" t="str">
        <f t="shared" si="31"/>
        <v xml:space="preserve"> </v>
      </c>
      <c r="Q50" s="32" t="str">
        <f t="shared" si="32"/>
        <v xml:space="preserve"> </v>
      </c>
      <c r="R50" s="32" t="str">
        <f t="shared" si="33"/>
        <v xml:space="preserve"> </v>
      </c>
      <c r="S50" s="32" t="str">
        <f t="shared" si="34"/>
        <v xml:space="preserve"> </v>
      </c>
      <c r="T50" s="32" t="str">
        <f t="shared" si="35"/>
        <v xml:space="preserve"> </v>
      </c>
      <c r="U50" s="32" t="str">
        <f t="shared" si="36"/>
        <v xml:space="preserve"> </v>
      </c>
      <c r="V50" s="32" t="str">
        <f t="shared" si="37"/>
        <v xml:space="preserve"> </v>
      </c>
      <c r="W50" s="32" t="str">
        <f t="shared" si="38"/>
        <v xml:space="preserve"> </v>
      </c>
      <c r="X50" s="40"/>
      <c r="Y50" s="32" t="str">
        <f t="shared" si="39"/>
        <v xml:space="preserve"> </v>
      </c>
      <c r="Z50" s="32" t="str">
        <f t="shared" si="40"/>
        <v xml:space="preserve"> </v>
      </c>
      <c r="AA50" s="32" t="str">
        <f t="shared" si="41"/>
        <v xml:space="preserve"> </v>
      </c>
      <c r="AB50" s="32" t="str">
        <f t="shared" si="42"/>
        <v xml:space="preserve"> </v>
      </c>
      <c r="AC50" s="32" t="str">
        <f t="shared" si="43"/>
        <v xml:space="preserve"> </v>
      </c>
      <c r="AD50" s="40"/>
    </row>
    <row r="51" spans="1:30" x14ac:dyDescent="0.3">
      <c r="A51" s="138"/>
      <c r="B51" s="138"/>
      <c r="C51" s="40"/>
      <c r="D51" s="32">
        <f>TekTaEokul8!F51</f>
        <v>0</v>
      </c>
      <c r="E51" s="32" t="str">
        <f t="shared" si="22"/>
        <v xml:space="preserve"> </v>
      </c>
      <c r="F51" s="32" t="b">
        <f t="shared" si="23"/>
        <v>0</v>
      </c>
      <c r="G51" s="41"/>
      <c r="H51" s="32" t="str">
        <f t="shared" si="24"/>
        <v xml:space="preserve"> </v>
      </c>
      <c r="I51" s="32" t="str">
        <f t="shared" si="25"/>
        <v xml:space="preserve"> </v>
      </c>
      <c r="J51" s="32" t="str">
        <f t="shared" si="26"/>
        <v xml:space="preserve"> </v>
      </c>
      <c r="K51" s="32" t="str">
        <f t="shared" si="27"/>
        <v xml:space="preserve"> </v>
      </c>
      <c r="L51" s="32" t="str">
        <f t="shared" si="28"/>
        <v xml:space="preserve"> </v>
      </c>
      <c r="M51" s="40"/>
      <c r="N51" s="32" t="str">
        <f t="shared" si="29"/>
        <v xml:space="preserve"> </v>
      </c>
      <c r="O51" s="32" t="str">
        <f t="shared" si="30"/>
        <v xml:space="preserve"> </v>
      </c>
      <c r="P51" s="32" t="str">
        <f t="shared" si="31"/>
        <v xml:space="preserve"> </v>
      </c>
      <c r="Q51" s="32" t="str">
        <f t="shared" si="32"/>
        <v xml:space="preserve"> </v>
      </c>
      <c r="R51" s="32" t="str">
        <f t="shared" si="33"/>
        <v xml:space="preserve"> </v>
      </c>
      <c r="S51" s="32" t="str">
        <f t="shared" si="34"/>
        <v xml:space="preserve"> </v>
      </c>
      <c r="T51" s="32" t="str">
        <f t="shared" si="35"/>
        <v xml:space="preserve"> </v>
      </c>
      <c r="U51" s="32" t="str">
        <f t="shared" si="36"/>
        <v xml:space="preserve"> </v>
      </c>
      <c r="V51" s="32" t="str">
        <f t="shared" si="37"/>
        <v xml:space="preserve"> </v>
      </c>
      <c r="W51" s="32" t="str">
        <f t="shared" si="38"/>
        <v xml:space="preserve"> </v>
      </c>
      <c r="X51" s="40"/>
      <c r="Y51" s="32" t="str">
        <f t="shared" si="39"/>
        <v xml:space="preserve"> </v>
      </c>
      <c r="Z51" s="32" t="str">
        <f t="shared" si="40"/>
        <v xml:space="preserve"> </v>
      </c>
      <c r="AA51" s="32" t="str">
        <f t="shared" si="41"/>
        <v xml:space="preserve"> </v>
      </c>
      <c r="AB51" s="32" t="str">
        <f t="shared" si="42"/>
        <v xml:space="preserve"> </v>
      </c>
      <c r="AC51" s="32" t="str">
        <f t="shared" si="43"/>
        <v xml:space="preserve"> </v>
      </c>
      <c r="AD51" s="40"/>
    </row>
    <row r="52" spans="1:30" x14ac:dyDescent="0.3">
      <c r="A52" s="138"/>
      <c r="B52" s="138"/>
      <c r="C52" s="40"/>
      <c r="D52" s="32">
        <f>TekTaEokul8!F52</f>
        <v>0</v>
      </c>
      <c r="E52" s="32" t="str">
        <f t="shared" si="22"/>
        <v xml:space="preserve"> </v>
      </c>
      <c r="F52" s="32" t="b">
        <f t="shared" si="23"/>
        <v>0</v>
      </c>
      <c r="G52" s="41"/>
      <c r="H52" s="32" t="str">
        <f t="shared" si="24"/>
        <v xml:space="preserve"> </v>
      </c>
      <c r="I52" s="32" t="str">
        <f t="shared" si="25"/>
        <v xml:space="preserve"> </v>
      </c>
      <c r="J52" s="32" t="str">
        <f t="shared" si="26"/>
        <v xml:space="preserve"> </v>
      </c>
      <c r="K52" s="32" t="str">
        <f t="shared" si="27"/>
        <v xml:space="preserve"> </v>
      </c>
      <c r="L52" s="32" t="str">
        <f t="shared" si="28"/>
        <v xml:space="preserve"> </v>
      </c>
      <c r="M52" s="40"/>
      <c r="N52" s="32" t="str">
        <f t="shared" si="29"/>
        <v xml:space="preserve"> </v>
      </c>
      <c r="O52" s="32" t="str">
        <f t="shared" si="30"/>
        <v xml:space="preserve"> </v>
      </c>
      <c r="P52" s="32" t="str">
        <f t="shared" si="31"/>
        <v xml:space="preserve"> </v>
      </c>
      <c r="Q52" s="32" t="str">
        <f t="shared" si="32"/>
        <v xml:space="preserve"> </v>
      </c>
      <c r="R52" s="32" t="str">
        <f t="shared" si="33"/>
        <v xml:space="preserve"> </v>
      </c>
      <c r="S52" s="32" t="str">
        <f t="shared" si="34"/>
        <v xml:space="preserve"> </v>
      </c>
      <c r="T52" s="32" t="str">
        <f t="shared" si="35"/>
        <v xml:space="preserve"> </v>
      </c>
      <c r="U52" s="32" t="str">
        <f t="shared" si="36"/>
        <v xml:space="preserve"> </v>
      </c>
      <c r="V52" s="32" t="str">
        <f t="shared" si="37"/>
        <v xml:space="preserve"> </v>
      </c>
      <c r="W52" s="32" t="str">
        <f t="shared" si="38"/>
        <v xml:space="preserve"> </v>
      </c>
      <c r="X52" s="40"/>
      <c r="Y52" s="32" t="str">
        <f t="shared" si="39"/>
        <v xml:space="preserve"> </v>
      </c>
      <c r="Z52" s="32" t="str">
        <f t="shared" si="40"/>
        <v xml:space="preserve"> </v>
      </c>
      <c r="AA52" s="32" t="str">
        <f t="shared" si="41"/>
        <v xml:space="preserve"> </v>
      </c>
      <c r="AB52" s="32" t="str">
        <f t="shared" si="42"/>
        <v xml:space="preserve"> </v>
      </c>
      <c r="AC52" s="32" t="str">
        <f t="shared" si="43"/>
        <v xml:space="preserve"> </v>
      </c>
      <c r="AD52" s="40"/>
    </row>
    <row r="53" spans="1:30" x14ac:dyDescent="0.3">
      <c r="A53" s="138"/>
      <c r="B53" s="138"/>
      <c r="C53" s="40"/>
      <c r="D53" s="32">
        <f>TekTaEokul8!F53</f>
        <v>0</v>
      </c>
      <c r="E53" s="32" t="str">
        <f t="shared" si="22"/>
        <v xml:space="preserve"> </v>
      </c>
      <c r="F53" s="32" t="b">
        <f t="shared" si="23"/>
        <v>0</v>
      </c>
      <c r="G53" s="41"/>
      <c r="H53" s="32" t="str">
        <f t="shared" si="24"/>
        <v xml:space="preserve"> </v>
      </c>
      <c r="I53" s="32" t="str">
        <f t="shared" si="25"/>
        <v xml:space="preserve"> </v>
      </c>
      <c r="J53" s="32" t="str">
        <f t="shared" si="26"/>
        <v xml:space="preserve"> </v>
      </c>
      <c r="K53" s="32" t="str">
        <f t="shared" si="27"/>
        <v xml:space="preserve"> </v>
      </c>
      <c r="L53" s="32" t="str">
        <f t="shared" si="28"/>
        <v xml:space="preserve"> </v>
      </c>
      <c r="M53" s="40"/>
      <c r="N53" s="32" t="str">
        <f t="shared" si="29"/>
        <v xml:space="preserve"> </v>
      </c>
      <c r="O53" s="32" t="str">
        <f t="shared" si="30"/>
        <v xml:space="preserve"> </v>
      </c>
      <c r="P53" s="32" t="str">
        <f t="shared" si="31"/>
        <v xml:space="preserve"> </v>
      </c>
      <c r="Q53" s="32" t="str">
        <f t="shared" si="32"/>
        <v xml:space="preserve"> </v>
      </c>
      <c r="R53" s="32" t="str">
        <f t="shared" si="33"/>
        <v xml:space="preserve"> </v>
      </c>
      <c r="S53" s="32" t="str">
        <f t="shared" si="34"/>
        <v xml:space="preserve"> </v>
      </c>
      <c r="T53" s="32" t="str">
        <f t="shared" si="35"/>
        <v xml:space="preserve"> </v>
      </c>
      <c r="U53" s="32" t="str">
        <f t="shared" si="36"/>
        <v xml:space="preserve"> </v>
      </c>
      <c r="V53" s="32" t="str">
        <f t="shared" si="37"/>
        <v xml:space="preserve"> </v>
      </c>
      <c r="W53" s="32" t="str">
        <f t="shared" si="38"/>
        <v xml:space="preserve"> </v>
      </c>
      <c r="X53" s="40"/>
      <c r="Y53" s="32" t="str">
        <f t="shared" si="39"/>
        <v xml:space="preserve"> </v>
      </c>
      <c r="Z53" s="32" t="str">
        <f t="shared" si="40"/>
        <v xml:space="preserve"> </v>
      </c>
      <c r="AA53" s="32" t="str">
        <f t="shared" si="41"/>
        <v xml:space="preserve"> </v>
      </c>
      <c r="AB53" s="32" t="str">
        <f t="shared" si="42"/>
        <v xml:space="preserve"> </v>
      </c>
      <c r="AC53" s="32" t="str">
        <f t="shared" si="43"/>
        <v xml:space="preserve"> </v>
      </c>
      <c r="AD53" s="40"/>
    </row>
    <row r="54" spans="1:30" x14ac:dyDescent="0.3">
      <c r="A54" s="138"/>
      <c r="B54" s="138"/>
      <c r="C54" s="40"/>
      <c r="D54" s="32">
        <f>TekTaEokul8!F54</f>
        <v>0</v>
      </c>
      <c r="E54" s="32" t="str">
        <f t="shared" si="22"/>
        <v xml:space="preserve"> </v>
      </c>
      <c r="F54" s="32" t="b">
        <f t="shared" si="23"/>
        <v>0</v>
      </c>
      <c r="G54" s="41"/>
      <c r="H54" s="32" t="str">
        <f t="shared" si="24"/>
        <v xml:space="preserve"> </v>
      </c>
      <c r="I54" s="32" t="str">
        <f t="shared" si="25"/>
        <v xml:space="preserve"> </v>
      </c>
      <c r="J54" s="32" t="str">
        <f t="shared" si="26"/>
        <v xml:space="preserve"> </v>
      </c>
      <c r="K54" s="32" t="str">
        <f t="shared" si="27"/>
        <v xml:space="preserve"> </v>
      </c>
      <c r="L54" s="32" t="str">
        <f t="shared" si="28"/>
        <v xml:space="preserve"> </v>
      </c>
      <c r="M54" s="40"/>
      <c r="N54" s="32" t="str">
        <f t="shared" si="29"/>
        <v xml:space="preserve"> </v>
      </c>
      <c r="O54" s="32" t="str">
        <f t="shared" si="30"/>
        <v xml:space="preserve"> </v>
      </c>
      <c r="P54" s="32" t="str">
        <f t="shared" si="31"/>
        <v xml:space="preserve"> </v>
      </c>
      <c r="Q54" s="32" t="str">
        <f t="shared" si="32"/>
        <v xml:space="preserve"> </v>
      </c>
      <c r="R54" s="32" t="str">
        <f t="shared" si="33"/>
        <v xml:space="preserve"> </v>
      </c>
      <c r="S54" s="32" t="str">
        <f t="shared" si="34"/>
        <v xml:space="preserve"> </v>
      </c>
      <c r="T54" s="32" t="str">
        <f t="shared" si="35"/>
        <v xml:space="preserve"> </v>
      </c>
      <c r="U54" s="32" t="str">
        <f t="shared" si="36"/>
        <v xml:space="preserve"> </v>
      </c>
      <c r="V54" s="32" t="str">
        <f t="shared" si="37"/>
        <v xml:space="preserve"> </v>
      </c>
      <c r="W54" s="32" t="str">
        <f t="shared" si="38"/>
        <v xml:space="preserve"> </v>
      </c>
      <c r="X54" s="40"/>
      <c r="Y54" s="32" t="str">
        <f t="shared" si="39"/>
        <v xml:space="preserve"> </v>
      </c>
      <c r="Z54" s="32" t="str">
        <f t="shared" si="40"/>
        <v xml:space="preserve"> </v>
      </c>
      <c r="AA54" s="32" t="str">
        <f t="shared" si="41"/>
        <v xml:space="preserve"> </v>
      </c>
      <c r="AB54" s="32" t="str">
        <f t="shared" si="42"/>
        <v xml:space="preserve"> </v>
      </c>
      <c r="AC54" s="32" t="str">
        <f t="shared" si="43"/>
        <v xml:space="preserve"> </v>
      </c>
      <c r="AD54" s="40"/>
    </row>
    <row r="55" spans="1:30" x14ac:dyDescent="0.3">
      <c r="A55" s="138"/>
      <c r="B55" s="138"/>
      <c r="C55" s="40"/>
      <c r="D55" s="32">
        <f>TekTaEokul8!F55</f>
        <v>0</v>
      </c>
      <c r="E55" s="32" t="str">
        <f t="shared" si="22"/>
        <v xml:space="preserve"> </v>
      </c>
      <c r="F55" s="32" t="b">
        <f t="shared" si="23"/>
        <v>0</v>
      </c>
      <c r="G55" s="41"/>
      <c r="H55" s="32" t="str">
        <f t="shared" si="24"/>
        <v xml:space="preserve"> </v>
      </c>
      <c r="I55" s="32" t="str">
        <f t="shared" si="25"/>
        <v xml:space="preserve"> </v>
      </c>
      <c r="J55" s="32" t="str">
        <f t="shared" si="26"/>
        <v xml:space="preserve"> </v>
      </c>
      <c r="K55" s="32" t="str">
        <f t="shared" si="27"/>
        <v xml:space="preserve"> </v>
      </c>
      <c r="L55" s="32" t="str">
        <f t="shared" si="28"/>
        <v xml:space="preserve"> </v>
      </c>
      <c r="M55" s="40"/>
      <c r="N55" s="32" t="str">
        <f t="shared" si="29"/>
        <v xml:space="preserve"> </v>
      </c>
      <c r="O55" s="32" t="str">
        <f t="shared" si="30"/>
        <v xml:space="preserve"> </v>
      </c>
      <c r="P55" s="32" t="str">
        <f t="shared" si="31"/>
        <v xml:space="preserve"> </v>
      </c>
      <c r="Q55" s="32" t="str">
        <f t="shared" si="32"/>
        <v xml:space="preserve"> </v>
      </c>
      <c r="R55" s="32" t="str">
        <f t="shared" si="33"/>
        <v xml:space="preserve"> </v>
      </c>
      <c r="S55" s="32" t="str">
        <f t="shared" si="34"/>
        <v xml:space="preserve"> </v>
      </c>
      <c r="T55" s="32" t="str">
        <f t="shared" si="35"/>
        <v xml:space="preserve"> </v>
      </c>
      <c r="U55" s="32" t="str">
        <f t="shared" si="36"/>
        <v xml:space="preserve"> </v>
      </c>
      <c r="V55" s="32" t="str">
        <f t="shared" si="37"/>
        <v xml:space="preserve"> </v>
      </c>
      <c r="W55" s="32" t="str">
        <f t="shared" si="38"/>
        <v xml:space="preserve"> </v>
      </c>
      <c r="X55" s="40"/>
      <c r="Y55" s="32" t="str">
        <f t="shared" si="39"/>
        <v xml:space="preserve"> </v>
      </c>
      <c r="Z55" s="32" t="str">
        <f t="shared" si="40"/>
        <v xml:space="preserve"> </v>
      </c>
      <c r="AA55" s="32" t="str">
        <f t="shared" si="41"/>
        <v xml:space="preserve"> </v>
      </c>
      <c r="AB55" s="32" t="str">
        <f t="shared" si="42"/>
        <v xml:space="preserve"> </v>
      </c>
      <c r="AC55" s="32" t="str">
        <f t="shared" si="43"/>
        <v xml:space="preserve"> </v>
      </c>
      <c r="AD55" s="40"/>
    </row>
    <row r="56" spans="1:30" x14ac:dyDescent="0.3">
      <c r="A56" s="138"/>
      <c r="B56" s="138"/>
      <c r="C56" s="40"/>
      <c r="D56" s="32">
        <f>TekTaEokul8!F56</f>
        <v>0</v>
      </c>
      <c r="E56" s="32" t="str">
        <f t="shared" si="22"/>
        <v xml:space="preserve"> </v>
      </c>
      <c r="F56" s="32" t="b">
        <f t="shared" si="23"/>
        <v>0</v>
      </c>
      <c r="G56" s="41"/>
      <c r="H56" s="32" t="str">
        <f t="shared" si="24"/>
        <v xml:space="preserve"> </v>
      </c>
      <c r="I56" s="32" t="str">
        <f t="shared" si="25"/>
        <v xml:space="preserve"> </v>
      </c>
      <c r="J56" s="32" t="str">
        <f t="shared" si="26"/>
        <v xml:space="preserve"> </v>
      </c>
      <c r="K56" s="32" t="str">
        <f t="shared" si="27"/>
        <v xml:space="preserve"> </v>
      </c>
      <c r="L56" s="32" t="str">
        <f t="shared" si="28"/>
        <v xml:space="preserve"> </v>
      </c>
      <c r="M56" s="40"/>
      <c r="N56" s="32" t="str">
        <f t="shared" si="29"/>
        <v xml:space="preserve"> </v>
      </c>
      <c r="O56" s="32" t="str">
        <f t="shared" si="30"/>
        <v xml:space="preserve"> </v>
      </c>
      <c r="P56" s="32" t="str">
        <f t="shared" si="31"/>
        <v xml:space="preserve"> </v>
      </c>
      <c r="Q56" s="32" t="str">
        <f t="shared" si="32"/>
        <v xml:space="preserve"> </v>
      </c>
      <c r="R56" s="32" t="str">
        <f t="shared" si="33"/>
        <v xml:space="preserve"> </v>
      </c>
      <c r="S56" s="32" t="str">
        <f t="shared" si="34"/>
        <v xml:space="preserve"> </v>
      </c>
      <c r="T56" s="32" t="str">
        <f t="shared" si="35"/>
        <v xml:space="preserve"> </v>
      </c>
      <c r="U56" s="32" t="str">
        <f t="shared" si="36"/>
        <v xml:space="preserve"> </v>
      </c>
      <c r="V56" s="32" t="str">
        <f t="shared" si="37"/>
        <v xml:space="preserve"> </v>
      </c>
      <c r="W56" s="32" t="str">
        <f t="shared" si="38"/>
        <v xml:space="preserve"> </v>
      </c>
      <c r="X56" s="40"/>
      <c r="Y56" s="32" t="str">
        <f t="shared" si="39"/>
        <v xml:space="preserve"> </v>
      </c>
      <c r="Z56" s="32" t="str">
        <f t="shared" si="40"/>
        <v xml:space="preserve"> </v>
      </c>
      <c r="AA56" s="32" t="str">
        <f t="shared" si="41"/>
        <v xml:space="preserve"> </v>
      </c>
      <c r="AB56" s="32" t="str">
        <f t="shared" si="42"/>
        <v xml:space="preserve"> </v>
      </c>
      <c r="AC56" s="32" t="str">
        <f t="shared" si="43"/>
        <v xml:space="preserve"> </v>
      </c>
      <c r="AD56" s="40"/>
    </row>
    <row r="57" spans="1:30" x14ac:dyDescent="0.3">
      <c r="A57" s="138"/>
      <c r="B57" s="138"/>
      <c r="C57" s="40"/>
      <c r="D57" s="32">
        <f>TekTaEokul8!F57</f>
        <v>0</v>
      </c>
      <c r="E57" s="32" t="str">
        <f t="shared" si="22"/>
        <v xml:space="preserve"> </v>
      </c>
      <c r="F57" s="32" t="b">
        <f t="shared" si="23"/>
        <v>0</v>
      </c>
      <c r="G57" s="41"/>
      <c r="H57" s="32" t="str">
        <f t="shared" si="24"/>
        <v xml:space="preserve"> </v>
      </c>
      <c r="I57" s="32" t="str">
        <f t="shared" si="25"/>
        <v xml:space="preserve"> </v>
      </c>
      <c r="J57" s="32" t="str">
        <f t="shared" si="26"/>
        <v xml:space="preserve"> </v>
      </c>
      <c r="K57" s="32" t="str">
        <f t="shared" si="27"/>
        <v xml:space="preserve"> </v>
      </c>
      <c r="L57" s="32" t="str">
        <f t="shared" si="28"/>
        <v xml:space="preserve"> </v>
      </c>
      <c r="M57" s="40"/>
      <c r="N57" s="32" t="str">
        <f t="shared" si="29"/>
        <v xml:space="preserve"> </v>
      </c>
      <c r="O57" s="32" t="str">
        <f t="shared" si="30"/>
        <v xml:space="preserve"> </v>
      </c>
      <c r="P57" s="32" t="str">
        <f t="shared" si="31"/>
        <v xml:space="preserve"> </v>
      </c>
      <c r="Q57" s="32" t="str">
        <f t="shared" si="32"/>
        <v xml:space="preserve"> </v>
      </c>
      <c r="R57" s="32" t="str">
        <f t="shared" si="33"/>
        <v xml:space="preserve"> </v>
      </c>
      <c r="S57" s="32" t="str">
        <f t="shared" si="34"/>
        <v xml:space="preserve"> </v>
      </c>
      <c r="T57" s="32" t="str">
        <f t="shared" si="35"/>
        <v xml:space="preserve"> </v>
      </c>
      <c r="U57" s="32" t="str">
        <f t="shared" si="36"/>
        <v xml:space="preserve"> </v>
      </c>
      <c r="V57" s="32" t="str">
        <f t="shared" si="37"/>
        <v xml:space="preserve"> </v>
      </c>
      <c r="W57" s="32" t="str">
        <f t="shared" si="38"/>
        <v xml:space="preserve"> </v>
      </c>
      <c r="X57" s="40"/>
      <c r="Y57" s="32" t="str">
        <f t="shared" si="39"/>
        <v xml:space="preserve"> </v>
      </c>
      <c r="Z57" s="32" t="str">
        <f t="shared" si="40"/>
        <v xml:space="preserve"> </v>
      </c>
      <c r="AA57" s="32" t="str">
        <f t="shared" si="41"/>
        <v xml:space="preserve"> </v>
      </c>
      <c r="AB57" s="32" t="str">
        <f t="shared" si="42"/>
        <v xml:space="preserve"> </v>
      </c>
      <c r="AC57" s="32" t="str">
        <f t="shared" si="43"/>
        <v xml:space="preserve"> </v>
      </c>
      <c r="AD57" s="40"/>
    </row>
    <row r="58" spans="1:30" x14ac:dyDescent="0.3">
      <c r="A58" s="138"/>
      <c r="B58" s="138"/>
      <c r="C58" s="40"/>
      <c r="D58" s="32">
        <f>TekTaEokul8!F58</f>
        <v>0</v>
      </c>
      <c r="E58" s="32" t="str">
        <f t="shared" si="22"/>
        <v xml:space="preserve"> </v>
      </c>
      <c r="F58" s="32" t="b">
        <f t="shared" si="23"/>
        <v>0</v>
      </c>
      <c r="G58" s="41"/>
      <c r="H58" s="32" t="str">
        <f t="shared" si="24"/>
        <v xml:space="preserve"> </v>
      </c>
      <c r="I58" s="32" t="str">
        <f t="shared" si="25"/>
        <v xml:space="preserve"> </v>
      </c>
      <c r="J58" s="32" t="str">
        <f t="shared" si="26"/>
        <v xml:space="preserve"> </v>
      </c>
      <c r="K58" s="32" t="str">
        <f t="shared" si="27"/>
        <v xml:space="preserve"> </v>
      </c>
      <c r="L58" s="32" t="str">
        <f t="shared" si="28"/>
        <v xml:space="preserve"> </v>
      </c>
      <c r="M58" s="40"/>
      <c r="N58" s="32" t="str">
        <f t="shared" si="29"/>
        <v xml:space="preserve"> </v>
      </c>
      <c r="O58" s="32" t="str">
        <f t="shared" si="30"/>
        <v xml:space="preserve"> </v>
      </c>
      <c r="P58" s="32" t="str">
        <f t="shared" si="31"/>
        <v xml:space="preserve"> </v>
      </c>
      <c r="Q58" s="32" t="str">
        <f t="shared" si="32"/>
        <v xml:space="preserve"> </v>
      </c>
      <c r="R58" s="32" t="str">
        <f t="shared" si="33"/>
        <v xml:space="preserve"> </v>
      </c>
      <c r="S58" s="32" t="str">
        <f t="shared" si="34"/>
        <v xml:space="preserve"> </v>
      </c>
      <c r="T58" s="32" t="str">
        <f t="shared" si="35"/>
        <v xml:space="preserve"> </v>
      </c>
      <c r="U58" s="32" t="str">
        <f t="shared" si="36"/>
        <v xml:space="preserve"> </v>
      </c>
      <c r="V58" s="32" t="str">
        <f t="shared" si="37"/>
        <v xml:space="preserve"> </v>
      </c>
      <c r="W58" s="32" t="str">
        <f t="shared" si="38"/>
        <v xml:space="preserve"> </v>
      </c>
      <c r="X58" s="40"/>
      <c r="Y58" s="32" t="str">
        <f t="shared" si="39"/>
        <v xml:space="preserve"> </v>
      </c>
      <c r="Z58" s="32" t="str">
        <f t="shared" si="40"/>
        <v xml:space="preserve"> </v>
      </c>
      <c r="AA58" s="32" t="str">
        <f t="shared" si="41"/>
        <v xml:space="preserve"> </v>
      </c>
      <c r="AB58" s="32" t="str">
        <f t="shared" si="42"/>
        <v xml:space="preserve"> </v>
      </c>
      <c r="AC58" s="32" t="str">
        <f t="shared" si="43"/>
        <v xml:space="preserve"> </v>
      </c>
      <c r="AD58" s="40"/>
    </row>
    <row r="59" spans="1:30" x14ac:dyDescent="0.3">
      <c r="A59" s="138"/>
      <c r="B59" s="138"/>
      <c r="C59" s="40"/>
      <c r="D59" s="32">
        <f>TekTaEokul8!F59</f>
        <v>0</v>
      </c>
      <c r="E59" s="32" t="str">
        <f t="shared" si="22"/>
        <v xml:space="preserve"> </v>
      </c>
      <c r="F59" s="32" t="b">
        <f t="shared" si="23"/>
        <v>0</v>
      </c>
      <c r="G59" s="41"/>
      <c r="H59" s="32" t="str">
        <f t="shared" si="24"/>
        <v xml:space="preserve"> </v>
      </c>
      <c r="I59" s="32" t="str">
        <f t="shared" si="25"/>
        <v xml:space="preserve"> </v>
      </c>
      <c r="J59" s="32" t="str">
        <f t="shared" si="26"/>
        <v xml:space="preserve"> </v>
      </c>
      <c r="K59" s="32" t="str">
        <f t="shared" si="27"/>
        <v xml:space="preserve"> </v>
      </c>
      <c r="L59" s="32" t="str">
        <f t="shared" si="28"/>
        <v xml:space="preserve"> </v>
      </c>
      <c r="M59" s="40"/>
      <c r="N59" s="32" t="str">
        <f t="shared" si="29"/>
        <v xml:space="preserve"> </v>
      </c>
      <c r="O59" s="32" t="str">
        <f t="shared" si="30"/>
        <v xml:space="preserve"> </v>
      </c>
      <c r="P59" s="32" t="str">
        <f t="shared" si="31"/>
        <v xml:space="preserve"> </v>
      </c>
      <c r="Q59" s="32" t="str">
        <f t="shared" si="32"/>
        <v xml:space="preserve"> </v>
      </c>
      <c r="R59" s="32" t="str">
        <f t="shared" si="33"/>
        <v xml:space="preserve"> </v>
      </c>
      <c r="S59" s="32" t="str">
        <f t="shared" si="34"/>
        <v xml:space="preserve"> </v>
      </c>
      <c r="T59" s="32" t="str">
        <f t="shared" si="35"/>
        <v xml:space="preserve"> </v>
      </c>
      <c r="U59" s="32" t="str">
        <f t="shared" si="36"/>
        <v xml:space="preserve"> </v>
      </c>
      <c r="V59" s="32" t="str">
        <f t="shared" si="37"/>
        <v xml:space="preserve"> </v>
      </c>
      <c r="W59" s="32" t="str">
        <f t="shared" si="38"/>
        <v xml:space="preserve"> </v>
      </c>
      <c r="X59" s="40"/>
      <c r="Y59" s="32" t="str">
        <f t="shared" si="39"/>
        <v xml:space="preserve"> </v>
      </c>
      <c r="Z59" s="32" t="str">
        <f t="shared" si="40"/>
        <v xml:space="preserve"> </v>
      </c>
      <c r="AA59" s="32" t="str">
        <f t="shared" si="41"/>
        <v xml:space="preserve"> </v>
      </c>
      <c r="AB59" s="32" t="str">
        <f t="shared" si="42"/>
        <v xml:space="preserve"> </v>
      </c>
      <c r="AC59" s="32" t="str">
        <f t="shared" si="43"/>
        <v xml:space="preserve"> </v>
      </c>
      <c r="AD59" s="40"/>
    </row>
    <row r="60" spans="1:30" x14ac:dyDescent="0.3">
      <c r="A60" s="138"/>
      <c r="B60" s="138"/>
      <c r="C60" s="40"/>
      <c r="D60" s="32">
        <f>TekTaEokul8!F60</f>
        <v>0</v>
      </c>
      <c r="E60" s="32" t="str">
        <f t="shared" si="22"/>
        <v xml:space="preserve"> </v>
      </c>
      <c r="F60" s="32" t="b">
        <f t="shared" si="23"/>
        <v>0</v>
      </c>
      <c r="G60" s="41"/>
      <c r="H60" s="32" t="str">
        <f t="shared" si="24"/>
        <v xml:space="preserve"> </v>
      </c>
      <c r="I60" s="32" t="str">
        <f t="shared" si="25"/>
        <v xml:space="preserve"> </v>
      </c>
      <c r="J60" s="32" t="str">
        <f t="shared" si="26"/>
        <v xml:space="preserve"> </v>
      </c>
      <c r="K60" s="32" t="str">
        <f t="shared" si="27"/>
        <v xml:space="preserve"> </v>
      </c>
      <c r="L60" s="32" t="str">
        <f t="shared" si="28"/>
        <v xml:space="preserve"> </v>
      </c>
      <c r="M60" s="40"/>
      <c r="N60" s="32" t="str">
        <f t="shared" si="29"/>
        <v xml:space="preserve"> </v>
      </c>
      <c r="O60" s="32" t="str">
        <f t="shared" si="30"/>
        <v xml:space="preserve"> </v>
      </c>
      <c r="P60" s="32" t="str">
        <f t="shared" si="31"/>
        <v xml:space="preserve"> </v>
      </c>
      <c r="Q60" s="32" t="str">
        <f t="shared" si="32"/>
        <v xml:space="preserve"> </v>
      </c>
      <c r="R60" s="32" t="str">
        <f t="shared" si="33"/>
        <v xml:space="preserve"> </v>
      </c>
      <c r="S60" s="32" t="str">
        <f t="shared" si="34"/>
        <v xml:space="preserve"> </v>
      </c>
      <c r="T60" s="32" t="str">
        <f t="shared" si="35"/>
        <v xml:space="preserve"> </v>
      </c>
      <c r="U60" s="32" t="str">
        <f t="shared" si="36"/>
        <v xml:space="preserve"> </v>
      </c>
      <c r="V60" s="32" t="str">
        <f t="shared" si="37"/>
        <v xml:space="preserve"> </v>
      </c>
      <c r="W60" s="32" t="str">
        <f t="shared" si="38"/>
        <v xml:space="preserve"> </v>
      </c>
      <c r="X60" s="40"/>
      <c r="Y60" s="32" t="str">
        <f t="shared" si="39"/>
        <v xml:space="preserve"> </v>
      </c>
      <c r="Z60" s="32" t="str">
        <f t="shared" si="40"/>
        <v xml:space="preserve"> </v>
      </c>
      <c r="AA60" s="32" t="str">
        <f t="shared" si="41"/>
        <v xml:space="preserve"> </v>
      </c>
      <c r="AB60" s="32" t="str">
        <f t="shared" si="42"/>
        <v xml:space="preserve"> </v>
      </c>
      <c r="AC60" s="32" t="str">
        <f t="shared" si="43"/>
        <v xml:space="preserve"> </v>
      </c>
      <c r="AD60" s="40"/>
    </row>
    <row r="61" spans="1:30" x14ac:dyDescent="0.3">
      <c r="A61" s="138"/>
      <c r="B61" s="138"/>
      <c r="C61" s="40"/>
      <c r="D61" s="32">
        <f>TekTaEokul8!F61</f>
        <v>0</v>
      </c>
      <c r="E61" s="32" t="str">
        <f t="shared" si="22"/>
        <v xml:space="preserve"> </v>
      </c>
      <c r="F61" s="32" t="b">
        <f t="shared" si="23"/>
        <v>0</v>
      </c>
      <c r="G61" s="41"/>
      <c r="H61" s="32" t="str">
        <f t="shared" si="24"/>
        <v xml:space="preserve"> </v>
      </c>
      <c r="I61" s="32" t="str">
        <f t="shared" si="25"/>
        <v xml:space="preserve"> </v>
      </c>
      <c r="J61" s="32" t="str">
        <f t="shared" si="26"/>
        <v xml:space="preserve"> </v>
      </c>
      <c r="K61" s="32" t="str">
        <f t="shared" si="27"/>
        <v xml:space="preserve"> </v>
      </c>
      <c r="L61" s="32" t="str">
        <f t="shared" si="28"/>
        <v xml:space="preserve"> </v>
      </c>
      <c r="M61" s="40"/>
      <c r="N61" s="32" t="str">
        <f t="shared" si="29"/>
        <v xml:space="preserve"> </v>
      </c>
      <c r="O61" s="32" t="str">
        <f t="shared" si="30"/>
        <v xml:space="preserve"> </v>
      </c>
      <c r="P61" s="32" t="str">
        <f t="shared" si="31"/>
        <v xml:space="preserve"> </v>
      </c>
      <c r="Q61" s="32" t="str">
        <f t="shared" si="32"/>
        <v xml:space="preserve"> </v>
      </c>
      <c r="R61" s="32" t="str">
        <f t="shared" si="33"/>
        <v xml:space="preserve"> </v>
      </c>
      <c r="S61" s="32" t="str">
        <f t="shared" si="34"/>
        <v xml:space="preserve"> </v>
      </c>
      <c r="T61" s="32" t="str">
        <f t="shared" si="35"/>
        <v xml:space="preserve"> </v>
      </c>
      <c r="U61" s="32" t="str">
        <f t="shared" si="36"/>
        <v xml:space="preserve"> </v>
      </c>
      <c r="V61" s="32" t="str">
        <f t="shared" si="37"/>
        <v xml:space="preserve"> </v>
      </c>
      <c r="W61" s="32" t="str">
        <f t="shared" si="38"/>
        <v xml:space="preserve"> </v>
      </c>
      <c r="X61" s="40"/>
      <c r="Y61" s="32" t="str">
        <f t="shared" si="39"/>
        <v xml:space="preserve"> </v>
      </c>
      <c r="Z61" s="32" t="str">
        <f t="shared" si="40"/>
        <v xml:space="preserve"> </v>
      </c>
      <c r="AA61" s="32" t="str">
        <f t="shared" si="41"/>
        <v xml:space="preserve"> </v>
      </c>
      <c r="AB61" s="32" t="str">
        <f t="shared" si="42"/>
        <v xml:space="preserve"> </v>
      </c>
      <c r="AC61" s="32" t="str">
        <f t="shared" si="43"/>
        <v xml:space="preserve"> </v>
      </c>
      <c r="AD61" s="40"/>
    </row>
    <row r="62" spans="1:30" x14ac:dyDescent="0.3">
      <c r="A62" s="138"/>
      <c r="B62" s="138"/>
      <c r="C62" s="40"/>
      <c r="D62" s="32">
        <f>TekTaEokul8!F62</f>
        <v>0</v>
      </c>
      <c r="E62" s="32" t="str">
        <f t="shared" si="22"/>
        <v xml:space="preserve"> </v>
      </c>
      <c r="F62" s="32" t="b">
        <f t="shared" si="23"/>
        <v>0</v>
      </c>
      <c r="G62" s="41"/>
      <c r="H62" s="32" t="str">
        <f t="shared" si="24"/>
        <v xml:space="preserve"> </v>
      </c>
      <c r="I62" s="32" t="str">
        <f t="shared" si="25"/>
        <v xml:space="preserve"> </v>
      </c>
      <c r="J62" s="32" t="str">
        <f t="shared" si="26"/>
        <v xml:space="preserve"> </v>
      </c>
      <c r="K62" s="32" t="str">
        <f t="shared" si="27"/>
        <v xml:space="preserve"> </v>
      </c>
      <c r="L62" s="32" t="str">
        <f t="shared" si="28"/>
        <v xml:space="preserve"> </v>
      </c>
      <c r="M62" s="40"/>
      <c r="N62" s="32" t="str">
        <f t="shared" si="29"/>
        <v xml:space="preserve"> </v>
      </c>
      <c r="O62" s="32" t="str">
        <f t="shared" si="30"/>
        <v xml:space="preserve"> </v>
      </c>
      <c r="P62" s="32" t="str">
        <f t="shared" si="31"/>
        <v xml:space="preserve"> </v>
      </c>
      <c r="Q62" s="32" t="str">
        <f t="shared" si="32"/>
        <v xml:space="preserve"> </v>
      </c>
      <c r="R62" s="32" t="str">
        <f t="shared" si="33"/>
        <v xml:space="preserve"> </v>
      </c>
      <c r="S62" s="32" t="str">
        <f t="shared" si="34"/>
        <v xml:space="preserve"> </v>
      </c>
      <c r="T62" s="32" t="str">
        <f t="shared" si="35"/>
        <v xml:space="preserve"> </v>
      </c>
      <c r="U62" s="32" t="str">
        <f t="shared" si="36"/>
        <v xml:space="preserve"> </v>
      </c>
      <c r="V62" s="32" t="str">
        <f t="shared" si="37"/>
        <v xml:space="preserve"> </v>
      </c>
      <c r="W62" s="32" t="str">
        <f t="shared" si="38"/>
        <v xml:space="preserve"> </v>
      </c>
      <c r="X62" s="40"/>
      <c r="Y62" s="32" t="str">
        <f t="shared" si="39"/>
        <v xml:space="preserve"> </v>
      </c>
      <c r="Z62" s="32" t="str">
        <f t="shared" si="40"/>
        <v xml:space="preserve"> </v>
      </c>
      <c r="AA62" s="32" t="str">
        <f t="shared" si="41"/>
        <v xml:space="preserve"> </v>
      </c>
      <c r="AB62" s="32" t="str">
        <f t="shared" si="42"/>
        <v xml:space="preserve"> </v>
      </c>
      <c r="AC62" s="32" t="str">
        <f t="shared" si="43"/>
        <v xml:space="preserve"> </v>
      </c>
      <c r="AD62" s="40"/>
    </row>
    <row r="63" spans="1:30" x14ac:dyDescent="0.3">
      <c r="A63" s="138"/>
      <c r="B63" s="138"/>
      <c r="C63" s="40"/>
      <c r="D63" s="32">
        <f>TekTaEokul8!F63</f>
        <v>0</v>
      </c>
      <c r="E63" s="32" t="str">
        <f t="shared" si="22"/>
        <v xml:space="preserve"> </v>
      </c>
      <c r="F63" s="32" t="b">
        <f t="shared" si="23"/>
        <v>0</v>
      </c>
      <c r="G63" s="41"/>
      <c r="H63" s="32" t="str">
        <f t="shared" si="24"/>
        <v xml:space="preserve"> </v>
      </c>
      <c r="I63" s="32" t="str">
        <f t="shared" si="25"/>
        <v xml:space="preserve"> </v>
      </c>
      <c r="J63" s="32" t="str">
        <f t="shared" si="26"/>
        <v xml:space="preserve"> </v>
      </c>
      <c r="K63" s="32" t="str">
        <f t="shared" si="27"/>
        <v xml:space="preserve"> </v>
      </c>
      <c r="L63" s="32" t="str">
        <f t="shared" si="28"/>
        <v xml:space="preserve"> </v>
      </c>
      <c r="M63" s="40"/>
      <c r="N63" s="32" t="str">
        <f t="shared" si="29"/>
        <v xml:space="preserve"> </v>
      </c>
      <c r="O63" s="32" t="str">
        <f t="shared" si="30"/>
        <v xml:space="preserve"> </v>
      </c>
      <c r="P63" s="32" t="str">
        <f t="shared" si="31"/>
        <v xml:space="preserve"> </v>
      </c>
      <c r="Q63" s="32" t="str">
        <f t="shared" si="32"/>
        <v xml:space="preserve"> </v>
      </c>
      <c r="R63" s="32" t="str">
        <f t="shared" si="33"/>
        <v xml:space="preserve"> </v>
      </c>
      <c r="S63" s="32" t="str">
        <f t="shared" si="34"/>
        <v xml:space="preserve"> </v>
      </c>
      <c r="T63" s="32" t="str">
        <f t="shared" si="35"/>
        <v xml:space="preserve"> </v>
      </c>
      <c r="U63" s="32" t="str">
        <f t="shared" si="36"/>
        <v xml:space="preserve"> </v>
      </c>
      <c r="V63" s="32" t="str">
        <f t="shared" si="37"/>
        <v xml:space="preserve"> </v>
      </c>
      <c r="W63" s="32" t="str">
        <f t="shared" si="38"/>
        <v xml:space="preserve"> </v>
      </c>
      <c r="X63" s="40"/>
      <c r="Y63" s="32" t="str">
        <f t="shared" si="39"/>
        <v xml:space="preserve"> </v>
      </c>
      <c r="Z63" s="32" t="str">
        <f t="shared" si="40"/>
        <v xml:space="preserve"> </v>
      </c>
      <c r="AA63" s="32" t="str">
        <f t="shared" si="41"/>
        <v xml:space="preserve"> </v>
      </c>
      <c r="AB63" s="32" t="str">
        <f t="shared" si="42"/>
        <v xml:space="preserve"> </v>
      </c>
      <c r="AC63" s="32" t="str">
        <f t="shared" si="43"/>
        <v xml:space="preserve"> </v>
      </c>
      <c r="AD63" s="40"/>
    </row>
    <row r="64" spans="1:30" x14ac:dyDescent="0.3">
      <c r="A64" s="138"/>
      <c r="B64" s="138"/>
      <c r="C64" s="40"/>
      <c r="D64" s="32">
        <f>TekTaEokul8!F64</f>
        <v>0</v>
      </c>
      <c r="E64" s="32" t="str">
        <f t="shared" si="22"/>
        <v xml:space="preserve"> </v>
      </c>
      <c r="F64" s="32" t="b">
        <f t="shared" si="23"/>
        <v>0</v>
      </c>
      <c r="G64" s="41"/>
      <c r="H64" s="32" t="str">
        <f t="shared" si="24"/>
        <v xml:space="preserve"> </v>
      </c>
      <c r="I64" s="32" t="str">
        <f t="shared" si="25"/>
        <v xml:space="preserve"> </v>
      </c>
      <c r="J64" s="32" t="str">
        <f t="shared" si="26"/>
        <v xml:space="preserve"> </v>
      </c>
      <c r="K64" s="32" t="str">
        <f t="shared" si="27"/>
        <v xml:space="preserve"> </v>
      </c>
      <c r="L64" s="32" t="str">
        <f t="shared" si="28"/>
        <v xml:space="preserve"> </v>
      </c>
      <c r="M64" s="40"/>
      <c r="N64" s="32" t="str">
        <f t="shared" si="29"/>
        <v xml:space="preserve"> </v>
      </c>
      <c r="O64" s="32" t="str">
        <f t="shared" si="30"/>
        <v xml:space="preserve"> </v>
      </c>
      <c r="P64" s="32" t="str">
        <f t="shared" si="31"/>
        <v xml:space="preserve"> </v>
      </c>
      <c r="Q64" s="32" t="str">
        <f t="shared" si="32"/>
        <v xml:space="preserve"> </v>
      </c>
      <c r="R64" s="32" t="str">
        <f t="shared" si="33"/>
        <v xml:space="preserve"> </v>
      </c>
      <c r="S64" s="32" t="str">
        <f t="shared" si="34"/>
        <v xml:space="preserve"> </v>
      </c>
      <c r="T64" s="32" t="str">
        <f t="shared" si="35"/>
        <v xml:space="preserve"> </v>
      </c>
      <c r="U64" s="32" t="str">
        <f t="shared" si="36"/>
        <v xml:space="preserve"> </v>
      </c>
      <c r="V64" s="32" t="str">
        <f t="shared" si="37"/>
        <v xml:space="preserve"> </v>
      </c>
      <c r="W64" s="32" t="str">
        <f t="shared" si="38"/>
        <v xml:space="preserve"> </v>
      </c>
      <c r="X64" s="40"/>
      <c r="Y64" s="32" t="str">
        <f t="shared" si="39"/>
        <v xml:space="preserve"> </v>
      </c>
      <c r="Z64" s="32" t="str">
        <f t="shared" si="40"/>
        <v xml:space="preserve"> </v>
      </c>
      <c r="AA64" s="32" t="str">
        <f t="shared" si="41"/>
        <v xml:space="preserve"> </v>
      </c>
      <c r="AB64" s="32" t="str">
        <f t="shared" si="42"/>
        <v xml:space="preserve"> </v>
      </c>
      <c r="AC64" s="32" t="str">
        <f t="shared" si="43"/>
        <v xml:space="preserve"> </v>
      </c>
      <c r="AD64" s="40"/>
    </row>
    <row r="65" spans="1:30" x14ac:dyDescent="0.3">
      <c r="A65" s="138"/>
      <c r="B65" s="138"/>
      <c r="C65" s="40"/>
      <c r="D65" s="32">
        <f>TekTaEokul8!F65</f>
        <v>0</v>
      </c>
      <c r="E65" s="32" t="str">
        <f t="shared" si="22"/>
        <v xml:space="preserve"> </v>
      </c>
      <c r="F65" s="32" t="b">
        <f t="shared" si="23"/>
        <v>0</v>
      </c>
      <c r="G65" s="41"/>
      <c r="H65" s="32" t="str">
        <f t="shared" si="24"/>
        <v xml:space="preserve"> </v>
      </c>
      <c r="I65" s="32" t="str">
        <f t="shared" si="25"/>
        <v xml:space="preserve"> </v>
      </c>
      <c r="J65" s="32" t="str">
        <f t="shared" si="26"/>
        <v xml:space="preserve"> </v>
      </c>
      <c r="K65" s="32" t="str">
        <f t="shared" si="27"/>
        <v xml:space="preserve"> </v>
      </c>
      <c r="L65" s="32" t="str">
        <f t="shared" si="28"/>
        <v xml:space="preserve"> </v>
      </c>
      <c r="M65" s="40"/>
      <c r="N65" s="32" t="str">
        <f t="shared" si="29"/>
        <v xml:space="preserve"> </v>
      </c>
      <c r="O65" s="32" t="str">
        <f t="shared" si="30"/>
        <v xml:space="preserve"> </v>
      </c>
      <c r="P65" s="32" t="str">
        <f t="shared" si="31"/>
        <v xml:space="preserve"> </v>
      </c>
      <c r="Q65" s="32" t="str">
        <f t="shared" si="32"/>
        <v xml:space="preserve"> </v>
      </c>
      <c r="R65" s="32" t="str">
        <f t="shared" si="33"/>
        <v xml:space="preserve"> </v>
      </c>
      <c r="S65" s="32" t="str">
        <f t="shared" si="34"/>
        <v xml:space="preserve"> </v>
      </c>
      <c r="T65" s="32" t="str">
        <f t="shared" si="35"/>
        <v xml:space="preserve"> </v>
      </c>
      <c r="U65" s="32" t="str">
        <f t="shared" si="36"/>
        <v xml:space="preserve"> </v>
      </c>
      <c r="V65" s="32" t="str">
        <f t="shared" si="37"/>
        <v xml:space="preserve"> </v>
      </c>
      <c r="W65" s="32" t="str">
        <f t="shared" si="38"/>
        <v xml:space="preserve"> </v>
      </c>
      <c r="X65" s="40"/>
      <c r="Y65" s="32" t="str">
        <f t="shared" si="39"/>
        <v xml:space="preserve"> </v>
      </c>
      <c r="Z65" s="32" t="str">
        <f t="shared" si="40"/>
        <v xml:space="preserve"> </v>
      </c>
      <c r="AA65" s="32" t="str">
        <f t="shared" si="41"/>
        <v xml:space="preserve"> </v>
      </c>
      <c r="AB65" s="32" t="str">
        <f t="shared" si="42"/>
        <v xml:space="preserve"> </v>
      </c>
      <c r="AC65" s="32" t="str">
        <f t="shared" si="43"/>
        <v xml:space="preserve"> </v>
      </c>
      <c r="AD65" s="40"/>
    </row>
    <row r="66" spans="1:30" x14ac:dyDescent="0.3">
      <c r="A66" s="138"/>
      <c r="B66" s="138"/>
      <c r="C66" s="40"/>
      <c r="D66" s="32">
        <f>TekTaEokul8!F66</f>
        <v>0</v>
      </c>
      <c r="E66" s="32" t="str">
        <f t="shared" si="22"/>
        <v xml:space="preserve"> </v>
      </c>
      <c r="F66" s="32" t="b">
        <f t="shared" si="23"/>
        <v>0</v>
      </c>
      <c r="G66" s="41"/>
      <c r="H66" s="32" t="str">
        <f t="shared" si="24"/>
        <v xml:space="preserve"> </v>
      </c>
      <c r="I66" s="32" t="str">
        <f t="shared" si="25"/>
        <v xml:space="preserve"> </v>
      </c>
      <c r="J66" s="32" t="str">
        <f t="shared" si="26"/>
        <v xml:space="preserve"> </v>
      </c>
      <c r="K66" s="32" t="str">
        <f t="shared" si="27"/>
        <v xml:space="preserve"> </v>
      </c>
      <c r="L66" s="32" t="str">
        <f t="shared" si="28"/>
        <v xml:space="preserve"> </v>
      </c>
      <c r="M66" s="40"/>
      <c r="N66" s="32" t="str">
        <f t="shared" si="29"/>
        <v xml:space="preserve"> </v>
      </c>
      <c r="O66" s="32" t="str">
        <f t="shared" si="30"/>
        <v xml:space="preserve"> </v>
      </c>
      <c r="P66" s="32" t="str">
        <f t="shared" si="31"/>
        <v xml:space="preserve"> </v>
      </c>
      <c r="Q66" s="32" t="str">
        <f t="shared" si="32"/>
        <v xml:space="preserve"> </v>
      </c>
      <c r="R66" s="32" t="str">
        <f t="shared" si="33"/>
        <v xml:space="preserve"> </v>
      </c>
      <c r="S66" s="32" t="str">
        <f t="shared" si="34"/>
        <v xml:space="preserve"> </v>
      </c>
      <c r="T66" s="32" t="str">
        <f t="shared" si="35"/>
        <v xml:space="preserve"> </v>
      </c>
      <c r="U66" s="32" t="str">
        <f t="shared" si="36"/>
        <v xml:space="preserve"> </v>
      </c>
      <c r="V66" s="32" t="str">
        <f t="shared" si="37"/>
        <v xml:space="preserve"> </v>
      </c>
      <c r="W66" s="32" t="str">
        <f t="shared" si="38"/>
        <v xml:space="preserve"> </v>
      </c>
      <c r="X66" s="40"/>
      <c r="Y66" s="32" t="str">
        <f t="shared" si="39"/>
        <v xml:space="preserve"> </v>
      </c>
      <c r="Z66" s="32" t="str">
        <f t="shared" si="40"/>
        <v xml:space="preserve"> </v>
      </c>
      <c r="AA66" s="32" t="str">
        <f t="shared" si="41"/>
        <v xml:space="preserve"> </v>
      </c>
      <c r="AB66" s="32" t="str">
        <f t="shared" si="42"/>
        <v xml:space="preserve"> </v>
      </c>
      <c r="AC66" s="32" t="str">
        <f t="shared" si="43"/>
        <v xml:space="preserve"> </v>
      </c>
      <c r="AD66" s="40"/>
    </row>
    <row r="67" spans="1:30" x14ac:dyDescent="0.3">
      <c r="A67" s="138"/>
      <c r="B67" s="138"/>
      <c r="C67" s="40"/>
      <c r="D67" s="32">
        <f>TekTaEokul8!F67</f>
        <v>0</v>
      </c>
      <c r="E67" s="32" t="str">
        <f t="shared" si="22"/>
        <v xml:space="preserve"> </v>
      </c>
      <c r="F67" s="32" t="b">
        <f t="shared" si="23"/>
        <v>0</v>
      </c>
      <c r="G67" s="41"/>
      <c r="H67" s="32" t="str">
        <f t="shared" si="24"/>
        <v xml:space="preserve"> </v>
      </c>
      <c r="I67" s="32" t="str">
        <f t="shared" si="25"/>
        <v xml:space="preserve"> </v>
      </c>
      <c r="J67" s="32" t="str">
        <f t="shared" si="26"/>
        <v xml:space="preserve"> </v>
      </c>
      <c r="K67" s="32" t="str">
        <f t="shared" si="27"/>
        <v xml:space="preserve"> </v>
      </c>
      <c r="L67" s="32" t="str">
        <f t="shared" si="28"/>
        <v xml:space="preserve"> </v>
      </c>
      <c r="M67" s="40"/>
      <c r="N67" s="32" t="str">
        <f t="shared" si="29"/>
        <v xml:space="preserve"> </v>
      </c>
      <c r="O67" s="32" t="str">
        <f t="shared" si="30"/>
        <v xml:space="preserve"> </v>
      </c>
      <c r="P67" s="32" t="str">
        <f t="shared" si="31"/>
        <v xml:space="preserve"> </v>
      </c>
      <c r="Q67" s="32" t="str">
        <f t="shared" si="32"/>
        <v xml:space="preserve"> </v>
      </c>
      <c r="R67" s="32" t="str">
        <f t="shared" si="33"/>
        <v xml:space="preserve"> </v>
      </c>
      <c r="S67" s="32" t="str">
        <f t="shared" si="34"/>
        <v xml:space="preserve"> </v>
      </c>
      <c r="T67" s="32" t="str">
        <f t="shared" si="35"/>
        <v xml:space="preserve"> </v>
      </c>
      <c r="U67" s="32" t="str">
        <f t="shared" si="36"/>
        <v xml:space="preserve"> </v>
      </c>
      <c r="V67" s="32" t="str">
        <f t="shared" si="37"/>
        <v xml:space="preserve"> </v>
      </c>
      <c r="W67" s="32" t="str">
        <f t="shared" si="38"/>
        <v xml:space="preserve"> </v>
      </c>
      <c r="X67" s="40"/>
      <c r="Y67" s="32" t="str">
        <f t="shared" si="39"/>
        <v xml:space="preserve"> </v>
      </c>
      <c r="Z67" s="32" t="str">
        <f t="shared" si="40"/>
        <v xml:space="preserve"> </v>
      </c>
      <c r="AA67" s="32" t="str">
        <f t="shared" si="41"/>
        <v xml:space="preserve"> </v>
      </c>
      <c r="AB67" s="32" t="str">
        <f t="shared" si="42"/>
        <v xml:space="preserve"> </v>
      </c>
      <c r="AC67" s="32" t="str">
        <f t="shared" si="43"/>
        <v xml:space="preserve"> </v>
      </c>
      <c r="AD67" s="40"/>
    </row>
    <row r="68" spans="1:30" x14ac:dyDescent="0.3">
      <c r="A68" s="138"/>
      <c r="B68" s="138"/>
      <c r="C68" s="40"/>
      <c r="D68" s="32">
        <f>TekTaEokul8!F68</f>
        <v>0</v>
      </c>
      <c r="E68" s="32" t="str">
        <f t="shared" si="22"/>
        <v xml:space="preserve"> </v>
      </c>
      <c r="F68" s="32" t="b">
        <f t="shared" si="23"/>
        <v>0</v>
      </c>
      <c r="G68" s="41"/>
      <c r="H68" s="32" t="str">
        <f t="shared" si="24"/>
        <v xml:space="preserve"> </v>
      </c>
      <c r="I68" s="32" t="str">
        <f t="shared" si="25"/>
        <v xml:space="preserve"> </v>
      </c>
      <c r="J68" s="32" t="str">
        <f t="shared" si="26"/>
        <v xml:space="preserve"> </v>
      </c>
      <c r="K68" s="32" t="str">
        <f t="shared" si="27"/>
        <v xml:space="preserve"> </v>
      </c>
      <c r="L68" s="32" t="str">
        <f t="shared" si="28"/>
        <v xml:space="preserve"> </v>
      </c>
      <c r="M68" s="40"/>
      <c r="N68" s="32" t="str">
        <f t="shared" si="29"/>
        <v xml:space="preserve"> </v>
      </c>
      <c r="O68" s="32" t="str">
        <f t="shared" si="30"/>
        <v xml:space="preserve"> </v>
      </c>
      <c r="P68" s="32" t="str">
        <f t="shared" si="31"/>
        <v xml:space="preserve"> </v>
      </c>
      <c r="Q68" s="32" t="str">
        <f t="shared" si="32"/>
        <v xml:space="preserve"> </v>
      </c>
      <c r="R68" s="32" t="str">
        <f t="shared" si="33"/>
        <v xml:space="preserve"> </v>
      </c>
      <c r="S68" s="32" t="str">
        <f t="shared" si="34"/>
        <v xml:space="preserve"> </v>
      </c>
      <c r="T68" s="32" t="str">
        <f t="shared" si="35"/>
        <v xml:space="preserve"> </v>
      </c>
      <c r="U68" s="32" t="str">
        <f t="shared" si="36"/>
        <v xml:space="preserve"> </v>
      </c>
      <c r="V68" s="32" t="str">
        <f t="shared" si="37"/>
        <v xml:space="preserve"> </v>
      </c>
      <c r="W68" s="32" t="str">
        <f t="shared" si="38"/>
        <v xml:space="preserve"> </v>
      </c>
      <c r="X68" s="40"/>
      <c r="Y68" s="32" t="str">
        <f t="shared" si="39"/>
        <v xml:space="preserve"> </v>
      </c>
      <c r="Z68" s="32" t="str">
        <f t="shared" si="40"/>
        <v xml:space="preserve"> </v>
      </c>
      <c r="AA68" s="32" t="str">
        <f t="shared" si="41"/>
        <v xml:space="preserve"> </v>
      </c>
      <c r="AB68" s="32" t="str">
        <f t="shared" si="42"/>
        <v xml:space="preserve"> </v>
      </c>
      <c r="AC68" s="32" t="str">
        <f t="shared" si="43"/>
        <v xml:space="preserve"> </v>
      </c>
      <c r="AD68" s="40"/>
    </row>
    <row r="69" spans="1:30" x14ac:dyDescent="0.3">
      <c r="A69" s="138"/>
      <c r="B69" s="138"/>
      <c r="C69" s="40"/>
      <c r="D69" s="32">
        <f>TekTaEokul8!F69</f>
        <v>0</v>
      </c>
      <c r="E69" s="32" t="str">
        <f t="shared" si="22"/>
        <v xml:space="preserve"> </v>
      </c>
      <c r="F69" s="32" t="b">
        <f t="shared" si="23"/>
        <v>0</v>
      </c>
      <c r="G69" s="41"/>
      <c r="H69" s="32" t="str">
        <f t="shared" si="24"/>
        <v xml:space="preserve"> </v>
      </c>
      <c r="I69" s="32" t="str">
        <f t="shared" si="25"/>
        <v xml:space="preserve"> </v>
      </c>
      <c r="J69" s="32" t="str">
        <f t="shared" si="26"/>
        <v xml:space="preserve"> </v>
      </c>
      <c r="K69" s="32" t="str">
        <f t="shared" si="27"/>
        <v xml:space="preserve"> </v>
      </c>
      <c r="L69" s="32" t="str">
        <f t="shared" si="28"/>
        <v xml:space="preserve"> </v>
      </c>
      <c r="M69" s="40"/>
      <c r="N69" s="32" t="str">
        <f t="shared" si="29"/>
        <v xml:space="preserve"> </v>
      </c>
      <c r="O69" s="32" t="str">
        <f t="shared" si="30"/>
        <v xml:space="preserve"> </v>
      </c>
      <c r="P69" s="32" t="str">
        <f t="shared" si="31"/>
        <v xml:space="preserve"> </v>
      </c>
      <c r="Q69" s="32" t="str">
        <f t="shared" si="32"/>
        <v xml:space="preserve"> </v>
      </c>
      <c r="R69" s="32" t="str">
        <f t="shared" si="33"/>
        <v xml:space="preserve"> </v>
      </c>
      <c r="S69" s="32" t="str">
        <f t="shared" si="34"/>
        <v xml:space="preserve"> </v>
      </c>
      <c r="T69" s="32" t="str">
        <f t="shared" si="35"/>
        <v xml:space="preserve"> </v>
      </c>
      <c r="U69" s="32" t="str">
        <f t="shared" si="36"/>
        <v xml:space="preserve"> </v>
      </c>
      <c r="V69" s="32" t="str">
        <f t="shared" si="37"/>
        <v xml:space="preserve"> </v>
      </c>
      <c r="W69" s="32" t="str">
        <f t="shared" si="38"/>
        <v xml:space="preserve"> </v>
      </c>
      <c r="X69" s="40"/>
      <c r="Y69" s="32" t="str">
        <f t="shared" si="39"/>
        <v xml:space="preserve"> </v>
      </c>
      <c r="Z69" s="32" t="str">
        <f t="shared" si="40"/>
        <v xml:space="preserve"> </v>
      </c>
      <c r="AA69" s="32" t="str">
        <f t="shared" si="41"/>
        <v xml:space="preserve"> </v>
      </c>
      <c r="AB69" s="32" t="str">
        <f t="shared" si="42"/>
        <v xml:space="preserve"> </v>
      </c>
      <c r="AC69" s="32" t="str">
        <f t="shared" si="43"/>
        <v xml:space="preserve"> </v>
      </c>
      <c r="AD69" s="40"/>
    </row>
    <row r="70" spans="1:30" x14ac:dyDescent="0.3">
      <c r="A70" s="138"/>
      <c r="B70" s="138"/>
      <c r="C70" s="40"/>
      <c r="D70" s="32">
        <f>TekTaEokul8!F70</f>
        <v>0</v>
      </c>
      <c r="E70" s="32" t="str">
        <f t="shared" si="22"/>
        <v xml:space="preserve"> </v>
      </c>
      <c r="F70" s="32" t="b">
        <f t="shared" si="23"/>
        <v>0</v>
      </c>
      <c r="G70" s="41"/>
      <c r="H70" s="32" t="str">
        <f t="shared" si="24"/>
        <v xml:space="preserve"> </v>
      </c>
      <c r="I70" s="32" t="str">
        <f t="shared" si="25"/>
        <v xml:space="preserve"> </v>
      </c>
      <c r="J70" s="32" t="str">
        <f t="shared" si="26"/>
        <v xml:space="preserve"> </v>
      </c>
      <c r="K70" s="32" t="str">
        <f t="shared" si="27"/>
        <v xml:space="preserve"> </v>
      </c>
      <c r="L70" s="32" t="str">
        <f t="shared" si="28"/>
        <v xml:space="preserve"> </v>
      </c>
      <c r="M70" s="40"/>
      <c r="N70" s="32" t="str">
        <f t="shared" si="29"/>
        <v xml:space="preserve"> </v>
      </c>
      <c r="O70" s="32" t="str">
        <f t="shared" si="30"/>
        <v xml:space="preserve"> </v>
      </c>
      <c r="P70" s="32" t="str">
        <f t="shared" si="31"/>
        <v xml:space="preserve"> </v>
      </c>
      <c r="Q70" s="32" t="str">
        <f t="shared" si="32"/>
        <v xml:space="preserve"> </v>
      </c>
      <c r="R70" s="32" t="str">
        <f t="shared" si="33"/>
        <v xml:space="preserve"> </v>
      </c>
      <c r="S70" s="32" t="str">
        <f t="shared" si="34"/>
        <v xml:space="preserve"> </v>
      </c>
      <c r="T70" s="32" t="str">
        <f t="shared" si="35"/>
        <v xml:space="preserve"> </v>
      </c>
      <c r="U70" s="32" t="str">
        <f t="shared" si="36"/>
        <v xml:space="preserve"> </v>
      </c>
      <c r="V70" s="32" t="str">
        <f t="shared" si="37"/>
        <v xml:space="preserve"> </v>
      </c>
      <c r="W70" s="32" t="str">
        <f t="shared" si="38"/>
        <v xml:space="preserve"> </v>
      </c>
      <c r="X70" s="40"/>
      <c r="Y70" s="32" t="str">
        <f t="shared" si="39"/>
        <v xml:space="preserve"> </v>
      </c>
      <c r="Z70" s="32" t="str">
        <f t="shared" si="40"/>
        <v xml:space="preserve"> </v>
      </c>
      <c r="AA70" s="32" t="str">
        <f t="shared" si="41"/>
        <v xml:space="preserve"> </v>
      </c>
      <c r="AB70" s="32" t="str">
        <f t="shared" si="42"/>
        <v xml:space="preserve"> </v>
      </c>
      <c r="AC70" s="32" t="str">
        <f t="shared" si="43"/>
        <v xml:space="preserve"> </v>
      </c>
      <c r="AD70" s="40"/>
    </row>
    <row r="71" spans="1:30" x14ac:dyDescent="0.3">
      <c r="A71" s="138"/>
      <c r="B71" s="138"/>
      <c r="C71" s="40"/>
      <c r="D71" s="32">
        <f>TekTaEokul8!F71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0"/>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0"/>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0"/>
    </row>
    <row r="72" spans="1:30" x14ac:dyDescent="0.3">
      <c r="A72" s="138"/>
      <c r="B72" s="138"/>
      <c r="C72" s="40"/>
      <c r="D72" s="32">
        <f>TekTaEokul8!F72</f>
        <v>0</v>
      </c>
      <c r="E72" s="32" t="str">
        <f t="shared" ref="E72:E76" si="44">IF(D72=100,"4",IF(D72&gt;80,"4",IF(D72&gt;60,"3",IF(D72&gt;40,"2",IF(D72&gt;20,"1",IF(D72&gt;0,0," "))))))</f>
        <v xml:space="preserve"> </v>
      </c>
      <c r="F72" s="32" t="b">
        <f t="shared" ref="F72:F76" si="45">IF(D72=100,20,IF(D72&gt;80,D72-80,IF(D72&gt;60,D72-60,IF(D72&gt;40,D72-40,IF(D72&gt;20,D72-20,IF(D72&gt;0,D72-0))))))</f>
        <v>0</v>
      </c>
      <c r="G72" s="41"/>
      <c r="H72" s="32" t="str">
        <f t="shared" ref="H72:H76" si="46">IF(F72-0&gt;0,E72+1,E72)</f>
        <v xml:space="preserve"> </v>
      </c>
      <c r="I72" s="32" t="str">
        <f t="shared" ref="I72:I76" si="47">IF(F72-1&gt;0,E72+1,E72)</f>
        <v xml:space="preserve"> </v>
      </c>
      <c r="J72" s="32" t="str">
        <f t="shared" ref="J72:J76" si="48">IF(F72-2&gt;0,E72+1,E72)</f>
        <v xml:space="preserve"> </v>
      </c>
      <c r="K72" s="32" t="str">
        <f t="shared" ref="K72:K76" si="49">IF(F72-13&gt;0,E72+1,E72)</f>
        <v xml:space="preserve"> </v>
      </c>
      <c r="L72" s="32" t="str">
        <f t="shared" ref="L72:L76" si="50">IF(F72-4&gt;0,E72+1,E72)</f>
        <v xml:space="preserve"> </v>
      </c>
      <c r="M72" s="40"/>
      <c r="N72" s="32" t="str">
        <f t="shared" ref="N72:N76" si="51">IF(F72-17&gt;0,E72+1,E72)</f>
        <v xml:space="preserve"> </v>
      </c>
      <c r="O72" s="32" t="str">
        <f t="shared" ref="O72:O76" si="52">IF(F72-6&gt;0,E72+1,E72)</f>
        <v xml:space="preserve"> </v>
      </c>
      <c r="P72" s="32" t="str">
        <f t="shared" ref="P72:P76" si="53">IF(F72-7&gt;0,E72+1,E72)</f>
        <v xml:space="preserve"> </v>
      </c>
      <c r="Q72" s="32" t="str">
        <f t="shared" ref="Q72:Q76" si="54">IF(F72-8&gt;0,E72+1,E72)</f>
        <v xml:space="preserve"> </v>
      </c>
      <c r="R72" s="32" t="str">
        <f t="shared" ref="R72:R76" si="55">IF(F72-9&gt;0,E72+1,E72)</f>
        <v xml:space="preserve"> </v>
      </c>
      <c r="S72" s="32" t="str">
        <f t="shared" ref="S72:S76" si="56">IF(F72-10&gt;0,E72+1,E72)</f>
        <v xml:space="preserve"> </v>
      </c>
      <c r="T72" s="32" t="str">
        <f t="shared" ref="T72:T76" si="57">IF(F72-19&gt;0,E72+1,E72)</f>
        <v xml:space="preserve"> </v>
      </c>
      <c r="U72" s="32" t="str">
        <f t="shared" ref="U72:U76" si="58">IF(F72-12&gt;0,E72+1,E72)</f>
        <v xml:space="preserve"> </v>
      </c>
      <c r="V72" s="32" t="str">
        <f t="shared" ref="V72:V76" si="59">IF(F72-3&gt;0,E72+1,E72)</f>
        <v xml:space="preserve"> </v>
      </c>
      <c r="W72" s="32" t="str">
        <f t="shared" ref="W72:W76" si="60">IF(F72-14&gt;0,E72+1,E72)</f>
        <v xml:space="preserve"> </v>
      </c>
      <c r="X72" s="40"/>
      <c r="Y72" s="32" t="str">
        <f t="shared" ref="Y72:Y76" si="61">IF(F72-15&gt;0,E72+1,E72)</f>
        <v xml:space="preserve"> </v>
      </c>
      <c r="Z72" s="32" t="str">
        <f t="shared" ref="Z72:Z76" si="62">IF(F72-16&gt;0,E72+1,E72)</f>
        <v xml:space="preserve"> </v>
      </c>
      <c r="AA72" s="32" t="str">
        <f t="shared" ref="AA72:AA76" si="63">IF(F72-5&gt;0,E72+1,E72)</f>
        <v xml:space="preserve"> </v>
      </c>
      <c r="AB72" s="32" t="str">
        <f t="shared" ref="AB72:AB76" si="64">IF(F72-18&gt;0,E72+1,E72)</f>
        <v xml:space="preserve"> </v>
      </c>
      <c r="AC72" s="32" t="str">
        <f t="shared" ref="AC72:AC76" si="65">IF(F72-11&gt;0,E72+1,E72)</f>
        <v xml:space="preserve"> </v>
      </c>
      <c r="AD72" s="40"/>
    </row>
    <row r="73" spans="1:30" x14ac:dyDescent="0.3">
      <c r="A73" s="138"/>
      <c r="B73" s="138"/>
      <c r="C73" s="40"/>
      <c r="D73" s="32">
        <f>TekTaEokul8!F73</f>
        <v>0</v>
      </c>
      <c r="E73" s="32" t="str">
        <f t="shared" si="44"/>
        <v xml:space="preserve"> </v>
      </c>
      <c r="F73" s="32" t="b">
        <f t="shared" si="45"/>
        <v>0</v>
      </c>
      <c r="G73" s="41"/>
      <c r="H73" s="32" t="str">
        <f t="shared" si="46"/>
        <v xml:space="preserve"> </v>
      </c>
      <c r="I73" s="32" t="str">
        <f t="shared" si="47"/>
        <v xml:space="preserve"> </v>
      </c>
      <c r="J73" s="32" t="str">
        <f t="shared" si="48"/>
        <v xml:space="preserve"> </v>
      </c>
      <c r="K73" s="32" t="str">
        <f t="shared" si="49"/>
        <v xml:space="preserve"> </v>
      </c>
      <c r="L73" s="32" t="str">
        <f t="shared" si="50"/>
        <v xml:space="preserve"> </v>
      </c>
      <c r="M73" s="40"/>
      <c r="N73" s="32" t="str">
        <f t="shared" si="51"/>
        <v xml:space="preserve"> </v>
      </c>
      <c r="O73" s="32" t="str">
        <f t="shared" si="52"/>
        <v xml:space="preserve"> </v>
      </c>
      <c r="P73" s="32" t="str">
        <f t="shared" si="53"/>
        <v xml:space="preserve"> </v>
      </c>
      <c r="Q73" s="32" t="str">
        <f t="shared" si="54"/>
        <v xml:space="preserve"> </v>
      </c>
      <c r="R73" s="32" t="str">
        <f t="shared" si="55"/>
        <v xml:space="preserve"> </v>
      </c>
      <c r="S73" s="32" t="str">
        <f t="shared" si="56"/>
        <v xml:space="preserve"> </v>
      </c>
      <c r="T73" s="32" t="str">
        <f t="shared" si="57"/>
        <v xml:space="preserve"> </v>
      </c>
      <c r="U73" s="32" t="str">
        <f t="shared" si="58"/>
        <v xml:space="preserve"> </v>
      </c>
      <c r="V73" s="32" t="str">
        <f t="shared" si="59"/>
        <v xml:space="preserve"> </v>
      </c>
      <c r="W73" s="32" t="str">
        <f t="shared" si="60"/>
        <v xml:space="preserve"> </v>
      </c>
      <c r="X73" s="40"/>
      <c r="Y73" s="32" t="str">
        <f t="shared" si="61"/>
        <v xml:space="preserve"> </v>
      </c>
      <c r="Z73" s="32" t="str">
        <f t="shared" si="62"/>
        <v xml:space="preserve"> </v>
      </c>
      <c r="AA73" s="32" t="str">
        <f t="shared" si="63"/>
        <v xml:space="preserve"> </v>
      </c>
      <c r="AB73" s="32" t="str">
        <f t="shared" si="64"/>
        <v xml:space="preserve"> </v>
      </c>
      <c r="AC73" s="32" t="str">
        <f t="shared" si="65"/>
        <v xml:space="preserve"> </v>
      </c>
      <c r="AD73" s="40"/>
    </row>
    <row r="74" spans="1:30" x14ac:dyDescent="0.3">
      <c r="A74" s="138"/>
      <c r="B74" s="138"/>
      <c r="C74" s="40"/>
      <c r="D74" s="32">
        <f>TekTaEokul8!F74</f>
        <v>0</v>
      </c>
      <c r="E74" s="32" t="str">
        <f t="shared" si="44"/>
        <v xml:space="preserve"> </v>
      </c>
      <c r="F74" s="32" t="b">
        <f t="shared" si="45"/>
        <v>0</v>
      </c>
      <c r="G74" s="41"/>
      <c r="H74" s="32" t="str">
        <f t="shared" si="46"/>
        <v xml:space="preserve"> </v>
      </c>
      <c r="I74" s="32" t="str">
        <f t="shared" si="47"/>
        <v xml:space="preserve"> </v>
      </c>
      <c r="J74" s="32" t="str">
        <f t="shared" si="48"/>
        <v xml:space="preserve"> </v>
      </c>
      <c r="K74" s="32" t="str">
        <f t="shared" si="49"/>
        <v xml:space="preserve"> </v>
      </c>
      <c r="L74" s="32" t="str">
        <f t="shared" si="50"/>
        <v xml:space="preserve"> </v>
      </c>
      <c r="M74" s="40"/>
      <c r="N74" s="32" t="str">
        <f t="shared" si="51"/>
        <v xml:space="preserve"> </v>
      </c>
      <c r="O74" s="32" t="str">
        <f t="shared" si="52"/>
        <v xml:space="preserve"> </v>
      </c>
      <c r="P74" s="32" t="str">
        <f t="shared" si="53"/>
        <v xml:space="preserve"> </v>
      </c>
      <c r="Q74" s="32" t="str">
        <f t="shared" si="54"/>
        <v xml:space="preserve"> </v>
      </c>
      <c r="R74" s="32" t="str">
        <f t="shared" si="55"/>
        <v xml:space="preserve"> </v>
      </c>
      <c r="S74" s="32" t="str">
        <f t="shared" si="56"/>
        <v xml:space="preserve"> </v>
      </c>
      <c r="T74" s="32" t="str">
        <f t="shared" si="57"/>
        <v xml:space="preserve"> </v>
      </c>
      <c r="U74" s="32" t="str">
        <f t="shared" si="58"/>
        <v xml:space="preserve"> </v>
      </c>
      <c r="V74" s="32" t="str">
        <f t="shared" si="59"/>
        <v xml:space="preserve"> </v>
      </c>
      <c r="W74" s="32" t="str">
        <f t="shared" si="60"/>
        <v xml:space="preserve"> </v>
      </c>
      <c r="X74" s="40"/>
      <c r="Y74" s="32" t="str">
        <f t="shared" si="61"/>
        <v xml:space="preserve"> </v>
      </c>
      <c r="Z74" s="32" t="str">
        <f t="shared" si="62"/>
        <v xml:space="preserve"> </v>
      </c>
      <c r="AA74" s="32" t="str">
        <f t="shared" si="63"/>
        <v xml:space="preserve"> </v>
      </c>
      <c r="AB74" s="32" t="str">
        <f t="shared" si="64"/>
        <v xml:space="preserve"> </v>
      </c>
      <c r="AC74" s="32" t="str">
        <f t="shared" si="65"/>
        <v xml:space="preserve"> </v>
      </c>
      <c r="AD74" s="40"/>
    </row>
    <row r="75" spans="1:30" x14ac:dyDescent="0.3">
      <c r="A75" s="138"/>
      <c r="B75" s="138"/>
      <c r="C75" s="40"/>
      <c r="D75" s="32">
        <f>TekTaEokul8!F75</f>
        <v>0</v>
      </c>
      <c r="E75" s="32" t="str">
        <f t="shared" si="44"/>
        <v xml:space="preserve"> </v>
      </c>
      <c r="F75" s="32" t="b">
        <f t="shared" si="45"/>
        <v>0</v>
      </c>
      <c r="G75" s="41"/>
      <c r="H75" s="32" t="str">
        <f t="shared" si="46"/>
        <v xml:space="preserve"> </v>
      </c>
      <c r="I75" s="32" t="str">
        <f t="shared" si="47"/>
        <v xml:space="preserve"> </v>
      </c>
      <c r="J75" s="32" t="str">
        <f t="shared" si="48"/>
        <v xml:space="preserve"> </v>
      </c>
      <c r="K75" s="32" t="str">
        <f t="shared" si="49"/>
        <v xml:space="preserve"> </v>
      </c>
      <c r="L75" s="32" t="str">
        <f t="shared" si="50"/>
        <v xml:space="preserve"> </v>
      </c>
      <c r="M75" s="40"/>
      <c r="N75" s="32" t="str">
        <f t="shared" si="51"/>
        <v xml:space="preserve"> </v>
      </c>
      <c r="O75" s="32" t="str">
        <f t="shared" si="52"/>
        <v xml:space="preserve"> </v>
      </c>
      <c r="P75" s="32" t="str">
        <f t="shared" si="53"/>
        <v xml:space="preserve"> </v>
      </c>
      <c r="Q75" s="32" t="str">
        <f t="shared" si="54"/>
        <v xml:space="preserve"> </v>
      </c>
      <c r="R75" s="32" t="str">
        <f t="shared" si="55"/>
        <v xml:space="preserve"> </v>
      </c>
      <c r="S75" s="32" t="str">
        <f t="shared" si="56"/>
        <v xml:space="preserve"> </v>
      </c>
      <c r="T75" s="32" t="str">
        <f t="shared" si="57"/>
        <v xml:space="preserve"> </v>
      </c>
      <c r="U75" s="32" t="str">
        <f t="shared" si="58"/>
        <v xml:space="preserve"> </v>
      </c>
      <c r="V75" s="32" t="str">
        <f t="shared" si="59"/>
        <v xml:space="preserve"> </v>
      </c>
      <c r="W75" s="32" t="str">
        <f t="shared" si="60"/>
        <v xml:space="preserve"> </v>
      </c>
      <c r="X75" s="40"/>
      <c r="Y75" s="32" t="str">
        <f t="shared" si="61"/>
        <v xml:space="preserve"> </v>
      </c>
      <c r="Z75" s="32" t="str">
        <f t="shared" si="62"/>
        <v xml:space="preserve"> </v>
      </c>
      <c r="AA75" s="32" t="str">
        <f t="shared" si="63"/>
        <v xml:space="preserve"> </v>
      </c>
      <c r="AB75" s="32" t="str">
        <f t="shared" si="64"/>
        <v xml:space="preserve"> </v>
      </c>
      <c r="AC75" s="32" t="str">
        <f t="shared" si="65"/>
        <v xml:space="preserve"> </v>
      </c>
      <c r="AD75" s="40"/>
    </row>
    <row r="76" spans="1:30" x14ac:dyDescent="0.3">
      <c r="A76" s="138"/>
      <c r="B76" s="138"/>
      <c r="C76" s="40"/>
      <c r="D76" s="32">
        <f>TekTaEokul8!F76</f>
        <v>0</v>
      </c>
      <c r="E76" s="32" t="str">
        <f t="shared" si="44"/>
        <v xml:space="preserve"> </v>
      </c>
      <c r="F76" s="32" t="b">
        <f t="shared" si="45"/>
        <v>0</v>
      </c>
      <c r="G76" s="41"/>
      <c r="H76" s="32" t="str">
        <f t="shared" si="46"/>
        <v xml:space="preserve"> </v>
      </c>
      <c r="I76" s="32" t="str">
        <f t="shared" si="47"/>
        <v xml:space="preserve"> </v>
      </c>
      <c r="J76" s="32" t="str">
        <f t="shared" si="48"/>
        <v xml:space="preserve"> </v>
      </c>
      <c r="K76" s="32" t="str">
        <f t="shared" si="49"/>
        <v xml:space="preserve"> </v>
      </c>
      <c r="L76" s="32" t="str">
        <f t="shared" si="50"/>
        <v xml:space="preserve"> </v>
      </c>
      <c r="M76" s="40"/>
      <c r="N76" s="32" t="str">
        <f t="shared" si="51"/>
        <v xml:space="preserve"> </v>
      </c>
      <c r="O76" s="32" t="str">
        <f t="shared" si="52"/>
        <v xml:space="preserve"> </v>
      </c>
      <c r="P76" s="32" t="str">
        <f t="shared" si="53"/>
        <v xml:space="preserve"> </v>
      </c>
      <c r="Q76" s="32" t="str">
        <f t="shared" si="54"/>
        <v xml:space="preserve"> </v>
      </c>
      <c r="R76" s="32" t="str">
        <f t="shared" si="55"/>
        <v xml:space="preserve"> </v>
      </c>
      <c r="S76" s="32" t="str">
        <f t="shared" si="56"/>
        <v xml:space="preserve"> </v>
      </c>
      <c r="T76" s="32" t="str">
        <f t="shared" si="57"/>
        <v xml:space="preserve"> </v>
      </c>
      <c r="U76" s="32" t="str">
        <f t="shared" si="58"/>
        <v xml:space="preserve"> </v>
      </c>
      <c r="V76" s="32" t="str">
        <f t="shared" si="59"/>
        <v xml:space="preserve"> </v>
      </c>
      <c r="W76" s="32" t="str">
        <f t="shared" si="60"/>
        <v xml:space="preserve"> </v>
      </c>
      <c r="X76" s="40"/>
      <c r="Y76" s="32" t="str">
        <f t="shared" si="61"/>
        <v xml:space="preserve"> </v>
      </c>
      <c r="Z76" s="32" t="str">
        <f t="shared" si="62"/>
        <v xml:space="preserve"> </v>
      </c>
      <c r="AA76" s="32" t="str">
        <f t="shared" si="63"/>
        <v xml:space="preserve"> </v>
      </c>
      <c r="AB76" s="32" t="str">
        <f t="shared" si="64"/>
        <v xml:space="preserve"> </v>
      </c>
      <c r="AC76" s="32" t="str">
        <f t="shared" si="65"/>
        <v xml:space="preserve"> </v>
      </c>
      <c r="AD76" s="40"/>
    </row>
    <row r="77" spans="1:30" x14ac:dyDescent="0.3">
      <c r="A77" s="138"/>
      <c r="B77" s="138"/>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row>
    <row r="78" spans="1:30" x14ac:dyDescent="0.3">
      <c r="A78" s="138"/>
      <c r="B78" s="138"/>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row>
  </sheetData>
  <mergeCells count="2">
    <mergeCell ref="A1:B78"/>
    <mergeCell ref="C1:S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51">
    <tabColor rgb="FF00B0F0"/>
  </sheetPr>
  <dimension ref="A1:Z45"/>
  <sheetViews>
    <sheetView zoomScaleNormal="100" workbookViewId="0">
      <selection activeCell="D2" sqref="D2:Q3"/>
    </sheetView>
  </sheetViews>
  <sheetFormatPr defaultColWidth="9.109375" defaultRowHeight="14.4" x14ac:dyDescent="0.3"/>
  <cols>
    <col min="1" max="17" width="9.109375" style="1"/>
    <col min="18" max="18" width="3.44140625" style="1" customWidth="1"/>
    <col min="19" max="16384" width="9.109375" style="1"/>
  </cols>
  <sheetData>
    <row r="1" spans="1:26" x14ac:dyDescent="0.3">
      <c r="A1" s="80"/>
      <c r="B1" s="80"/>
      <c r="C1" s="80"/>
      <c r="D1" s="80"/>
      <c r="E1" s="80"/>
      <c r="F1" s="80"/>
      <c r="G1" s="80"/>
      <c r="H1" s="80"/>
      <c r="I1" s="80"/>
      <c r="J1" s="80"/>
      <c r="K1" s="80"/>
      <c r="L1" s="80"/>
      <c r="M1" s="80"/>
      <c r="N1" s="80"/>
      <c r="O1" s="80"/>
      <c r="P1" s="80"/>
      <c r="Q1" s="80"/>
      <c r="R1" s="80"/>
      <c r="S1" s="80"/>
      <c r="T1" s="80"/>
      <c r="U1" s="14"/>
      <c r="V1" s="14"/>
      <c r="W1" s="14"/>
      <c r="X1" s="14"/>
      <c r="Y1" s="14"/>
      <c r="Z1" s="14"/>
    </row>
    <row r="2" spans="1:26" ht="15" customHeight="1" x14ac:dyDescent="0.3">
      <c r="A2" s="80"/>
      <c r="B2" s="80"/>
      <c r="C2" s="80"/>
      <c r="D2" s="88" t="s">
        <v>88</v>
      </c>
      <c r="E2" s="89"/>
      <c r="F2" s="89"/>
      <c r="G2" s="89"/>
      <c r="H2" s="89"/>
      <c r="I2" s="89"/>
      <c r="J2" s="89"/>
      <c r="K2" s="89"/>
      <c r="L2" s="89"/>
      <c r="M2" s="89"/>
      <c r="N2" s="89"/>
      <c r="O2" s="89"/>
      <c r="P2" s="89"/>
      <c r="Q2" s="89"/>
      <c r="R2" s="80"/>
      <c r="S2" s="80"/>
      <c r="T2" s="80"/>
      <c r="U2" s="15"/>
      <c r="V2" s="14"/>
      <c r="W2" s="14"/>
      <c r="X2" s="14"/>
      <c r="Y2" s="14"/>
      <c r="Z2" s="14"/>
    </row>
    <row r="3" spans="1:26" ht="17.25" customHeight="1" x14ac:dyDescent="0.3">
      <c r="A3" s="80"/>
      <c r="B3" s="80"/>
      <c r="C3" s="80"/>
      <c r="D3" s="89"/>
      <c r="E3" s="89"/>
      <c r="F3" s="89"/>
      <c r="G3" s="89"/>
      <c r="H3" s="89"/>
      <c r="I3" s="89"/>
      <c r="J3" s="89"/>
      <c r="K3" s="89"/>
      <c r="L3" s="89"/>
      <c r="M3" s="89"/>
      <c r="N3" s="89"/>
      <c r="O3" s="89"/>
      <c r="P3" s="89"/>
      <c r="Q3" s="89"/>
      <c r="R3" s="80"/>
      <c r="S3" s="80"/>
      <c r="T3" s="80"/>
      <c r="U3" s="15"/>
      <c r="V3" s="14"/>
      <c r="W3" s="14"/>
      <c r="X3" s="14"/>
      <c r="Y3" s="14"/>
      <c r="Z3" s="14"/>
    </row>
    <row r="4" spans="1:26" ht="15" customHeight="1" x14ac:dyDescent="0.3">
      <c r="A4" s="80"/>
      <c r="B4" s="80"/>
      <c r="C4" s="80"/>
      <c r="D4" s="102"/>
      <c r="E4" s="103"/>
      <c r="F4" s="104"/>
      <c r="G4" s="105"/>
      <c r="H4" s="106"/>
      <c r="I4" s="107"/>
      <c r="J4" s="108"/>
      <c r="K4" s="109"/>
      <c r="L4" s="110"/>
      <c r="M4" s="111"/>
      <c r="N4" s="81"/>
      <c r="O4" s="81"/>
      <c r="P4" s="82"/>
      <c r="Q4" s="83"/>
      <c r="R4" s="80"/>
      <c r="S4" s="80"/>
      <c r="T4" s="80"/>
      <c r="U4" s="16"/>
      <c r="V4" s="14"/>
      <c r="W4" s="14"/>
      <c r="X4" s="14"/>
      <c r="Y4" s="14"/>
      <c r="Z4" s="14"/>
    </row>
    <row r="5" spans="1:26" ht="15" customHeight="1" x14ac:dyDescent="0.3">
      <c r="A5" s="80"/>
      <c r="B5" s="80"/>
      <c r="C5" s="80"/>
      <c r="D5" s="103"/>
      <c r="E5" s="103"/>
      <c r="F5" s="105"/>
      <c r="G5" s="105"/>
      <c r="H5" s="107"/>
      <c r="I5" s="107"/>
      <c r="J5" s="109"/>
      <c r="K5" s="109"/>
      <c r="L5" s="111"/>
      <c r="M5" s="111"/>
      <c r="N5" s="81"/>
      <c r="O5" s="81"/>
      <c r="P5" s="83"/>
      <c r="Q5" s="83"/>
      <c r="R5" s="80"/>
      <c r="S5" s="80"/>
      <c r="T5" s="80"/>
      <c r="U5" s="16"/>
      <c r="V5" s="14"/>
      <c r="W5" s="14"/>
      <c r="X5" s="14"/>
      <c r="Y5" s="14"/>
      <c r="Z5" s="14"/>
    </row>
    <row r="6" spans="1:26" ht="15" customHeight="1" x14ac:dyDescent="0.3">
      <c r="A6" s="80"/>
      <c r="B6" s="80"/>
      <c r="C6" s="80"/>
      <c r="D6" s="103"/>
      <c r="E6" s="103"/>
      <c r="F6" s="105"/>
      <c r="G6" s="105"/>
      <c r="H6" s="107"/>
      <c r="I6" s="107"/>
      <c r="J6" s="109"/>
      <c r="K6" s="109"/>
      <c r="L6" s="111"/>
      <c r="M6" s="111"/>
      <c r="N6" s="81"/>
      <c r="O6" s="81"/>
      <c r="P6" s="83"/>
      <c r="Q6" s="83"/>
      <c r="R6" s="80"/>
      <c r="S6" s="80"/>
      <c r="T6" s="80"/>
      <c r="U6" s="16"/>
      <c r="V6" s="14"/>
      <c r="W6" s="14"/>
      <c r="X6" s="14"/>
      <c r="Y6" s="14"/>
      <c r="Z6" s="14"/>
    </row>
    <row r="7" spans="1:26" ht="15" customHeight="1" x14ac:dyDescent="0.3">
      <c r="A7" s="80"/>
      <c r="B7" s="80"/>
      <c r="C7" s="80"/>
      <c r="D7" s="103"/>
      <c r="E7" s="103"/>
      <c r="F7" s="105"/>
      <c r="G7" s="105"/>
      <c r="H7" s="107"/>
      <c r="I7" s="107"/>
      <c r="J7" s="109"/>
      <c r="K7" s="109"/>
      <c r="L7" s="111"/>
      <c r="M7" s="111"/>
      <c r="N7" s="81"/>
      <c r="O7" s="81"/>
      <c r="P7" s="83"/>
      <c r="Q7" s="83"/>
      <c r="R7" s="80"/>
      <c r="S7" s="80"/>
      <c r="T7" s="80"/>
      <c r="U7" s="16"/>
      <c r="V7" s="14"/>
      <c r="W7" s="14"/>
      <c r="X7" s="14"/>
      <c r="Y7" s="14"/>
      <c r="Z7" s="14"/>
    </row>
    <row r="8" spans="1:26" ht="15" customHeight="1" x14ac:dyDescent="0.3">
      <c r="A8" s="80"/>
      <c r="B8" s="80"/>
      <c r="C8" s="80"/>
      <c r="D8" s="103"/>
      <c r="E8" s="103"/>
      <c r="F8" s="105"/>
      <c r="G8" s="105"/>
      <c r="H8" s="107"/>
      <c r="I8" s="107"/>
      <c r="J8" s="109"/>
      <c r="K8" s="109"/>
      <c r="L8" s="111"/>
      <c r="M8" s="111"/>
      <c r="N8" s="81"/>
      <c r="O8" s="81"/>
      <c r="P8" s="83"/>
      <c r="Q8" s="83"/>
      <c r="R8" s="80"/>
      <c r="S8" s="80"/>
      <c r="T8" s="80"/>
      <c r="U8" s="16"/>
      <c r="V8" s="14"/>
      <c r="W8" s="14"/>
      <c r="X8" s="14"/>
      <c r="Y8" s="14"/>
      <c r="Z8" s="14"/>
    </row>
    <row r="9" spans="1:26" ht="15" customHeight="1" x14ac:dyDescent="0.3">
      <c r="A9" s="80"/>
      <c r="B9" s="80"/>
      <c r="C9" s="80"/>
      <c r="D9" s="103"/>
      <c r="E9" s="103"/>
      <c r="F9" s="105"/>
      <c r="G9" s="105"/>
      <c r="H9" s="107"/>
      <c r="I9" s="107"/>
      <c r="J9" s="109"/>
      <c r="K9" s="109"/>
      <c r="L9" s="111"/>
      <c r="M9" s="111"/>
      <c r="N9" s="81"/>
      <c r="O9" s="81"/>
      <c r="P9" s="83"/>
      <c r="Q9" s="83"/>
      <c r="R9" s="80"/>
      <c r="S9" s="80"/>
      <c r="T9" s="80"/>
      <c r="U9" s="16"/>
      <c r="V9" s="14"/>
      <c r="W9" s="14"/>
      <c r="X9" s="14"/>
      <c r="Y9" s="14"/>
      <c r="Z9" s="14"/>
    </row>
    <row r="10" spans="1:26" ht="15" customHeight="1" x14ac:dyDescent="0.3">
      <c r="A10" s="80"/>
      <c r="B10" s="80"/>
      <c r="C10" s="80"/>
      <c r="D10" s="90"/>
      <c r="E10" s="91"/>
      <c r="F10" s="92"/>
      <c r="G10" s="93"/>
      <c r="H10" s="94"/>
      <c r="I10" s="95"/>
      <c r="J10" s="96"/>
      <c r="K10" s="97"/>
      <c r="L10" s="98"/>
      <c r="M10" s="99"/>
      <c r="N10" s="100"/>
      <c r="O10" s="101"/>
      <c r="P10" s="86"/>
      <c r="Q10" s="87"/>
      <c r="R10" s="80"/>
      <c r="S10" s="80"/>
      <c r="T10" s="80"/>
      <c r="U10" s="16"/>
      <c r="V10" s="14"/>
      <c r="W10" s="14"/>
      <c r="X10" s="14"/>
      <c r="Y10" s="14"/>
      <c r="Z10" s="14"/>
    </row>
    <row r="11" spans="1:26" ht="15" customHeight="1" x14ac:dyDescent="0.3">
      <c r="A11" s="80"/>
      <c r="B11" s="80"/>
      <c r="C11" s="80"/>
      <c r="D11" s="91"/>
      <c r="E11" s="91"/>
      <c r="F11" s="93"/>
      <c r="G11" s="93"/>
      <c r="H11" s="95"/>
      <c r="I11" s="95"/>
      <c r="J11" s="97"/>
      <c r="K11" s="97"/>
      <c r="L11" s="99"/>
      <c r="M11" s="99"/>
      <c r="N11" s="101"/>
      <c r="O11" s="101"/>
      <c r="P11" s="87"/>
      <c r="Q11" s="87"/>
      <c r="R11" s="80"/>
      <c r="S11" s="80"/>
      <c r="T11" s="80"/>
      <c r="U11" s="16"/>
      <c r="V11" s="14"/>
      <c r="W11" s="14"/>
      <c r="X11" s="14"/>
      <c r="Y11" s="14"/>
      <c r="Z11" s="14"/>
    </row>
    <row r="12" spans="1:26" ht="15" customHeight="1" x14ac:dyDescent="0.3">
      <c r="A12" s="80"/>
      <c r="B12" s="80"/>
      <c r="C12" s="80"/>
      <c r="D12" s="91"/>
      <c r="E12" s="91"/>
      <c r="F12" s="93"/>
      <c r="G12" s="93"/>
      <c r="H12" s="95"/>
      <c r="I12" s="95"/>
      <c r="J12" s="97"/>
      <c r="K12" s="97"/>
      <c r="L12" s="99"/>
      <c r="M12" s="99"/>
      <c r="N12" s="101"/>
      <c r="O12" s="101"/>
      <c r="P12" s="87"/>
      <c r="Q12" s="87"/>
      <c r="R12" s="80"/>
      <c r="S12" s="80"/>
      <c r="T12" s="80"/>
      <c r="U12" s="16"/>
      <c r="V12" s="14"/>
      <c r="W12" s="14"/>
      <c r="X12" s="14"/>
      <c r="Y12" s="14"/>
      <c r="Z12" s="14"/>
    </row>
    <row r="13" spans="1:26" ht="15" customHeight="1" x14ac:dyDescent="0.3">
      <c r="A13" s="80"/>
      <c r="B13" s="80"/>
      <c r="C13" s="80"/>
      <c r="D13" s="91"/>
      <c r="E13" s="91"/>
      <c r="F13" s="93"/>
      <c r="G13" s="93"/>
      <c r="H13" s="95"/>
      <c r="I13" s="95"/>
      <c r="J13" s="97"/>
      <c r="K13" s="97"/>
      <c r="L13" s="99"/>
      <c r="M13" s="99"/>
      <c r="N13" s="101"/>
      <c r="O13" s="101"/>
      <c r="P13" s="87"/>
      <c r="Q13" s="87"/>
      <c r="R13" s="80"/>
      <c r="S13" s="80"/>
      <c r="T13" s="80"/>
      <c r="U13" s="16"/>
      <c r="V13" s="14"/>
      <c r="W13" s="14"/>
      <c r="X13" s="14"/>
      <c r="Y13" s="14"/>
      <c r="Z13" s="14"/>
    </row>
    <row r="14" spans="1:26" ht="15" customHeight="1" x14ac:dyDescent="0.3">
      <c r="A14" s="80"/>
      <c r="B14" s="80"/>
      <c r="C14" s="80"/>
      <c r="D14" s="91"/>
      <c r="E14" s="91"/>
      <c r="F14" s="93"/>
      <c r="G14" s="93"/>
      <c r="H14" s="95"/>
      <c r="I14" s="95"/>
      <c r="J14" s="97"/>
      <c r="K14" s="97"/>
      <c r="L14" s="99"/>
      <c r="M14" s="99"/>
      <c r="N14" s="101"/>
      <c r="O14" s="101"/>
      <c r="P14" s="87"/>
      <c r="Q14" s="87"/>
      <c r="R14" s="80"/>
      <c r="S14" s="80"/>
      <c r="T14" s="80"/>
      <c r="U14" s="16"/>
      <c r="V14" s="14"/>
      <c r="W14" s="14"/>
      <c r="X14" s="14"/>
      <c r="Y14" s="14"/>
      <c r="Z14" s="14"/>
    </row>
    <row r="15" spans="1:26" ht="15" customHeight="1" x14ac:dyDescent="0.3">
      <c r="A15" s="80"/>
      <c r="B15" s="80"/>
      <c r="C15" s="80"/>
      <c r="D15" s="91"/>
      <c r="E15" s="91"/>
      <c r="F15" s="93"/>
      <c r="G15" s="93"/>
      <c r="H15" s="95"/>
      <c r="I15" s="95"/>
      <c r="J15" s="97"/>
      <c r="K15" s="97"/>
      <c r="L15" s="99"/>
      <c r="M15" s="99"/>
      <c r="N15" s="101"/>
      <c r="O15" s="101"/>
      <c r="P15" s="87"/>
      <c r="Q15" s="87"/>
      <c r="R15" s="80"/>
      <c r="S15" s="80"/>
      <c r="T15" s="80"/>
      <c r="U15" s="16"/>
      <c r="V15" s="14"/>
      <c r="W15" s="14"/>
      <c r="X15" s="14"/>
      <c r="Y15" s="14"/>
      <c r="Z15" s="14"/>
    </row>
    <row r="16" spans="1:26" ht="15" customHeight="1" x14ac:dyDescent="0.3">
      <c r="A16" s="80"/>
      <c r="B16" s="80"/>
      <c r="C16" s="80"/>
      <c r="D16" s="84" t="s">
        <v>93</v>
      </c>
      <c r="E16" s="85"/>
      <c r="F16" s="85"/>
      <c r="G16" s="85"/>
      <c r="H16" s="85"/>
      <c r="I16" s="85"/>
      <c r="J16" s="85"/>
      <c r="K16" s="85"/>
      <c r="L16" s="85"/>
      <c r="M16" s="85"/>
      <c r="N16" s="85"/>
      <c r="O16" s="85"/>
      <c r="P16" s="85"/>
      <c r="Q16" s="85"/>
      <c r="R16" s="80"/>
      <c r="S16" s="80"/>
      <c r="T16" s="80"/>
      <c r="U16" s="14"/>
      <c r="V16" s="14"/>
      <c r="W16" s="14"/>
      <c r="X16" s="14"/>
      <c r="Y16" s="14"/>
      <c r="Z16" s="14"/>
    </row>
    <row r="17" spans="1:26" ht="15" customHeight="1" x14ac:dyDescent="0.3">
      <c r="A17" s="80"/>
      <c r="B17" s="80"/>
      <c r="C17" s="80"/>
      <c r="D17" s="85"/>
      <c r="E17" s="85"/>
      <c r="F17" s="85"/>
      <c r="G17" s="85"/>
      <c r="H17" s="85"/>
      <c r="I17" s="85"/>
      <c r="J17" s="85"/>
      <c r="K17" s="85"/>
      <c r="L17" s="85"/>
      <c r="M17" s="85"/>
      <c r="N17" s="85"/>
      <c r="O17" s="85"/>
      <c r="P17" s="85"/>
      <c r="Q17" s="85"/>
      <c r="R17" s="80"/>
      <c r="S17" s="80"/>
      <c r="T17" s="80"/>
      <c r="U17" s="14"/>
      <c r="V17" s="14"/>
      <c r="W17" s="14"/>
      <c r="X17" s="14"/>
      <c r="Y17" s="14"/>
      <c r="Z17" s="14"/>
    </row>
    <row r="18" spans="1:26" ht="15" customHeight="1" x14ac:dyDescent="0.3">
      <c r="A18" s="80"/>
      <c r="B18" s="80"/>
      <c r="C18" s="80"/>
      <c r="D18" s="80"/>
      <c r="E18" s="80"/>
      <c r="F18" s="80"/>
      <c r="G18" s="80"/>
      <c r="H18" s="80"/>
      <c r="I18" s="80"/>
      <c r="J18" s="80"/>
      <c r="K18" s="80"/>
      <c r="L18" s="80"/>
      <c r="M18" s="80"/>
      <c r="N18" s="80"/>
      <c r="O18" s="80"/>
      <c r="P18" s="80"/>
      <c r="Q18" s="80"/>
      <c r="R18" s="80"/>
      <c r="S18" s="80"/>
      <c r="T18" s="80"/>
      <c r="U18" s="14"/>
      <c r="V18" s="14"/>
      <c r="W18" s="14"/>
      <c r="X18" s="14"/>
      <c r="Y18" s="14"/>
      <c r="Z18" s="14"/>
    </row>
    <row r="19" spans="1:26" ht="15" customHeight="1" x14ac:dyDescent="0.3">
      <c r="A19" s="80"/>
      <c r="B19" s="80"/>
      <c r="C19" s="80"/>
      <c r="D19" s="80"/>
      <c r="E19" s="80"/>
      <c r="F19" s="80"/>
      <c r="G19" s="80"/>
      <c r="H19" s="80"/>
      <c r="I19" s="80"/>
      <c r="J19" s="80"/>
      <c r="K19" s="80"/>
      <c r="L19" s="80"/>
      <c r="M19" s="80"/>
      <c r="N19" s="80"/>
      <c r="O19" s="80"/>
      <c r="P19" s="80"/>
      <c r="Q19" s="80"/>
      <c r="R19" s="80"/>
      <c r="S19" s="80"/>
      <c r="T19" s="80"/>
      <c r="U19" s="14"/>
      <c r="V19" s="14"/>
      <c r="W19" s="14"/>
      <c r="X19" s="14"/>
      <c r="Y19" s="14"/>
      <c r="Z19" s="14"/>
    </row>
    <row r="20" spans="1:26" ht="15" customHeight="1" x14ac:dyDescent="0.3">
      <c r="A20" s="80"/>
      <c r="B20" s="80"/>
      <c r="C20" s="80"/>
      <c r="D20" s="80"/>
      <c r="E20" s="80"/>
      <c r="F20" s="80"/>
      <c r="G20" s="80"/>
      <c r="H20" s="80"/>
      <c r="I20" s="80"/>
      <c r="J20" s="80"/>
      <c r="K20" s="80"/>
      <c r="L20" s="80"/>
      <c r="M20" s="80"/>
      <c r="N20" s="80"/>
      <c r="O20" s="80"/>
      <c r="P20" s="80"/>
      <c r="Q20" s="80"/>
      <c r="R20" s="80"/>
      <c r="S20" s="80"/>
      <c r="T20" s="80"/>
      <c r="U20" s="14"/>
      <c r="V20" s="14"/>
      <c r="W20" s="14"/>
      <c r="X20" s="14"/>
      <c r="Y20" s="14"/>
      <c r="Z20" s="14"/>
    </row>
    <row r="21" spans="1:26" ht="15" customHeight="1" x14ac:dyDescent="0.3">
      <c r="A21" s="80"/>
      <c r="B21" s="80"/>
      <c r="C21" s="80"/>
      <c r="D21" s="80"/>
      <c r="E21" s="80"/>
      <c r="F21" s="80"/>
      <c r="G21" s="80"/>
      <c r="H21" s="80"/>
      <c r="I21" s="80"/>
      <c r="J21" s="80"/>
      <c r="K21" s="80"/>
      <c r="L21" s="80"/>
      <c r="M21" s="80"/>
      <c r="N21" s="80"/>
      <c r="O21" s="80"/>
      <c r="P21" s="80"/>
      <c r="Q21" s="80"/>
      <c r="R21" s="80"/>
      <c r="S21" s="80"/>
      <c r="T21" s="80"/>
      <c r="U21" s="14"/>
      <c r="V21" s="14"/>
      <c r="W21" s="14"/>
      <c r="X21" s="14"/>
      <c r="Y21" s="14"/>
      <c r="Z21" s="14"/>
    </row>
    <row r="22" spans="1:26" x14ac:dyDescent="0.3">
      <c r="A22" s="80"/>
      <c r="B22" s="80"/>
      <c r="C22" s="80"/>
      <c r="D22" s="80"/>
      <c r="E22" s="80"/>
      <c r="F22" s="80"/>
      <c r="G22" s="80"/>
      <c r="H22" s="80"/>
      <c r="I22" s="80"/>
      <c r="J22" s="80"/>
      <c r="K22" s="80"/>
      <c r="L22" s="80"/>
      <c r="M22" s="80"/>
      <c r="N22" s="80"/>
      <c r="O22" s="80"/>
      <c r="P22" s="80"/>
      <c r="Q22" s="80"/>
      <c r="R22" s="80"/>
      <c r="S22" s="80"/>
      <c r="T22" s="80"/>
      <c r="U22" s="14"/>
      <c r="V22" s="14"/>
      <c r="W22" s="14"/>
      <c r="X22" s="14"/>
      <c r="Y22" s="14"/>
      <c r="Z22" s="14"/>
    </row>
    <row r="23" spans="1:26" x14ac:dyDescent="0.3">
      <c r="A23" s="80"/>
      <c r="B23" s="80"/>
      <c r="C23" s="80"/>
      <c r="D23" s="80"/>
      <c r="E23" s="80"/>
      <c r="F23" s="80"/>
      <c r="G23" s="80"/>
      <c r="H23" s="80"/>
      <c r="I23" s="80"/>
      <c r="J23" s="80"/>
      <c r="K23" s="80"/>
      <c r="L23" s="80"/>
      <c r="M23" s="80"/>
      <c r="N23" s="80"/>
      <c r="O23" s="80"/>
      <c r="P23" s="80"/>
      <c r="Q23" s="80"/>
      <c r="R23" s="80"/>
      <c r="S23" s="80"/>
      <c r="T23" s="80"/>
      <c r="U23" s="14"/>
      <c r="V23" s="14"/>
      <c r="W23" s="14"/>
      <c r="X23" s="14"/>
      <c r="Y23" s="14"/>
      <c r="Z23" s="14"/>
    </row>
    <row r="24" spans="1:26" x14ac:dyDescent="0.3">
      <c r="A24" s="80"/>
      <c r="B24" s="80"/>
      <c r="C24" s="80"/>
      <c r="D24" s="80"/>
      <c r="E24" s="80"/>
      <c r="F24" s="80"/>
      <c r="G24" s="80"/>
      <c r="H24" s="80"/>
      <c r="I24" s="80"/>
      <c r="J24" s="80"/>
      <c r="K24" s="80"/>
      <c r="L24" s="80"/>
      <c r="M24" s="80"/>
      <c r="N24" s="80"/>
      <c r="O24" s="80"/>
      <c r="P24" s="80"/>
      <c r="Q24" s="80"/>
      <c r="R24" s="80"/>
      <c r="S24" s="80"/>
      <c r="T24" s="80"/>
      <c r="U24" s="14"/>
      <c r="V24" s="14"/>
      <c r="W24" s="14"/>
      <c r="X24" s="14"/>
      <c r="Y24" s="14"/>
      <c r="Z24" s="14"/>
    </row>
    <row r="25" spans="1:26" x14ac:dyDescent="0.3">
      <c r="A25" s="80"/>
      <c r="B25" s="80"/>
      <c r="C25" s="80"/>
      <c r="D25" s="80"/>
      <c r="E25" s="80"/>
      <c r="F25" s="80"/>
      <c r="G25" s="80"/>
      <c r="H25" s="80"/>
      <c r="I25" s="80"/>
      <c r="J25" s="80"/>
      <c r="K25" s="80"/>
      <c r="L25" s="80"/>
      <c r="M25" s="80"/>
      <c r="N25" s="80"/>
      <c r="O25" s="80"/>
      <c r="P25" s="80"/>
      <c r="Q25" s="80"/>
      <c r="R25" s="80"/>
      <c r="S25" s="80"/>
      <c r="T25" s="80"/>
      <c r="U25" s="14"/>
      <c r="V25" s="14"/>
      <c r="W25" s="14"/>
      <c r="X25" s="14"/>
      <c r="Y25" s="14"/>
      <c r="Z25" s="14"/>
    </row>
    <row r="26" spans="1:26" x14ac:dyDescent="0.3">
      <c r="A26" s="80"/>
      <c r="B26" s="80"/>
      <c r="C26" s="80"/>
      <c r="D26" s="80"/>
      <c r="E26" s="80"/>
      <c r="F26" s="80"/>
      <c r="G26" s="80"/>
      <c r="H26" s="80"/>
      <c r="I26" s="80"/>
      <c r="J26" s="80"/>
      <c r="K26" s="80"/>
      <c r="L26" s="80"/>
      <c r="M26" s="80"/>
      <c r="N26" s="80"/>
      <c r="O26" s="80"/>
      <c r="P26" s="80"/>
      <c r="Q26" s="80"/>
      <c r="R26" s="80"/>
      <c r="S26" s="80"/>
      <c r="T26" s="80"/>
      <c r="U26" s="14"/>
      <c r="V26" s="14"/>
      <c r="W26" s="14"/>
      <c r="X26" s="14"/>
      <c r="Y26" s="14"/>
      <c r="Z26" s="14"/>
    </row>
    <row r="27" spans="1:26" x14ac:dyDescent="0.3">
      <c r="A27" s="80"/>
      <c r="B27" s="80"/>
      <c r="C27" s="80"/>
      <c r="D27" s="80"/>
      <c r="E27" s="80"/>
      <c r="F27" s="80"/>
      <c r="G27" s="80"/>
      <c r="H27" s="80"/>
      <c r="I27" s="80"/>
      <c r="J27" s="80"/>
      <c r="K27" s="80"/>
      <c r="L27" s="80"/>
      <c r="M27" s="80"/>
      <c r="N27" s="80"/>
      <c r="O27" s="80"/>
      <c r="P27" s="80"/>
      <c r="Q27" s="80"/>
      <c r="R27" s="80"/>
      <c r="S27" s="80"/>
      <c r="T27" s="80"/>
      <c r="U27" s="14"/>
      <c r="V27" s="14"/>
      <c r="W27" s="14"/>
      <c r="X27" s="14"/>
      <c r="Y27" s="14"/>
      <c r="Z27" s="14"/>
    </row>
    <row r="28" spans="1:26" x14ac:dyDescent="0.3">
      <c r="A28" s="80"/>
      <c r="B28" s="80"/>
      <c r="C28" s="80"/>
      <c r="D28" s="80"/>
      <c r="E28" s="80"/>
      <c r="F28" s="80"/>
      <c r="G28" s="80"/>
      <c r="H28" s="80"/>
      <c r="I28" s="80"/>
      <c r="J28" s="80"/>
      <c r="K28" s="80"/>
      <c r="L28" s="80"/>
      <c r="M28" s="80"/>
      <c r="N28" s="80"/>
      <c r="O28" s="80"/>
      <c r="P28" s="80"/>
      <c r="Q28" s="80"/>
      <c r="R28" s="80"/>
      <c r="S28" s="80"/>
      <c r="T28" s="80"/>
      <c r="U28" s="14"/>
      <c r="V28" s="14"/>
      <c r="W28" s="14"/>
      <c r="X28" s="14"/>
      <c r="Y28" s="14"/>
      <c r="Z28" s="14"/>
    </row>
    <row r="29" spans="1:26" x14ac:dyDescent="0.3">
      <c r="A29" s="80"/>
      <c r="B29" s="80"/>
      <c r="C29" s="80"/>
      <c r="D29" s="80"/>
      <c r="E29" s="80"/>
      <c r="F29" s="80"/>
      <c r="G29" s="80"/>
      <c r="H29" s="80"/>
      <c r="I29" s="80"/>
      <c r="J29" s="80"/>
      <c r="K29" s="80"/>
      <c r="L29" s="80"/>
      <c r="M29" s="80"/>
      <c r="N29" s="80"/>
      <c r="O29" s="80"/>
      <c r="P29" s="80"/>
      <c r="Q29" s="80"/>
      <c r="R29" s="80"/>
      <c r="S29" s="80"/>
      <c r="T29" s="80"/>
      <c r="U29" s="14"/>
      <c r="V29" s="14"/>
      <c r="W29" s="14"/>
      <c r="X29" s="14"/>
      <c r="Y29" s="14"/>
      <c r="Z29" s="14"/>
    </row>
    <row r="30" spans="1:26" x14ac:dyDescent="0.3">
      <c r="A30" s="80"/>
      <c r="B30" s="80"/>
      <c r="C30" s="80"/>
      <c r="D30" s="80"/>
      <c r="E30" s="80"/>
      <c r="F30" s="80"/>
      <c r="G30" s="80"/>
      <c r="H30" s="80"/>
      <c r="I30" s="80"/>
      <c r="J30" s="80"/>
      <c r="K30" s="80"/>
      <c r="L30" s="80"/>
      <c r="M30" s="80"/>
      <c r="N30" s="80"/>
      <c r="O30" s="80"/>
      <c r="P30" s="80"/>
      <c r="Q30" s="80"/>
      <c r="R30" s="80"/>
      <c r="S30" s="80"/>
      <c r="T30" s="80"/>
      <c r="U30" s="14"/>
      <c r="V30" s="14"/>
      <c r="W30" s="14"/>
      <c r="X30" s="14"/>
      <c r="Y30" s="14"/>
      <c r="Z30" s="14"/>
    </row>
    <row r="31" spans="1:26" x14ac:dyDescent="0.3">
      <c r="A31" s="80"/>
      <c r="B31" s="80"/>
      <c r="C31" s="80"/>
      <c r="D31" s="80"/>
      <c r="E31" s="80"/>
      <c r="F31" s="80"/>
      <c r="G31" s="80"/>
      <c r="H31" s="80"/>
      <c r="I31" s="80"/>
      <c r="J31" s="80"/>
      <c r="K31" s="80"/>
      <c r="L31" s="80"/>
      <c r="M31" s="80"/>
      <c r="N31" s="80"/>
      <c r="O31" s="80"/>
      <c r="P31" s="80"/>
      <c r="Q31" s="80"/>
      <c r="R31" s="80"/>
      <c r="S31" s="80"/>
      <c r="T31" s="80"/>
      <c r="U31" s="14"/>
      <c r="V31" s="14"/>
      <c r="W31" s="14"/>
      <c r="X31" s="14"/>
      <c r="Y31" s="14"/>
      <c r="Z31" s="14"/>
    </row>
    <row r="32" spans="1:26" x14ac:dyDescent="0.3">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row>
    <row r="33" spans="1:26" x14ac:dyDescent="0.3">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row>
    <row r="34" spans="1:26" x14ac:dyDescent="0.3">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row>
    <row r="35" spans="1:26" x14ac:dyDescent="0.3">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row>
    <row r="36" spans="1:26" x14ac:dyDescent="0.3">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row>
    <row r="37" spans="1:26" x14ac:dyDescent="0.3">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x14ac:dyDescent="0.3">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row>
    <row r="44" spans="1:26" x14ac:dyDescent="0.3">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row>
    <row r="45" spans="1:26" x14ac:dyDescent="0.3">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row>
  </sheetData>
  <mergeCells count="20">
    <mergeCell ref="F4:G9"/>
    <mergeCell ref="H4:I9"/>
    <mergeCell ref="J4:K9"/>
    <mergeCell ref="L4:M9"/>
    <mergeCell ref="A18:T31"/>
    <mergeCell ref="N4:O9"/>
    <mergeCell ref="P4:Q9"/>
    <mergeCell ref="D16:Q17"/>
    <mergeCell ref="A1:C17"/>
    <mergeCell ref="R1:T17"/>
    <mergeCell ref="D1:Q1"/>
    <mergeCell ref="P10:Q15"/>
    <mergeCell ref="D2:Q3"/>
    <mergeCell ref="D10:E15"/>
    <mergeCell ref="F10:G15"/>
    <mergeCell ref="H10:I15"/>
    <mergeCell ref="J10:K15"/>
    <mergeCell ref="L10:M15"/>
    <mergeCell ref="N10:O15"/>
    <mergeCell ref="D4:E9"/>
  </mergeCells>
  <pageMargins left="0.7" right="0.7" top="0.75" bottom="0.75" header="0.3" footer="0.3"/>
  <pageSetup paperSize="9"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ayfa61">
    <tabColor rgb="FF00B050"/>
  </sheetPr>
  <dimension ref="A3:N54"/>
  <sheetViews>
    <sheetView workbookViewId="0">
      <selection activeCell="B3" sqref="B3:M3"/>
    </sheetView>
  </sheetViews>
  <sheetFormatPr defaultColWidth="9.109375" defaultRowHeight="14.4" x14ac:dyDescent="0.3"/>
  <cols>
    <col min="1" max="1" width="21.44140625" style="14" customWidth="1"/>
    <col min="2" max="2" width="7.109375" style="14" customWidth="1"/>
    <col min="3" max="3" width="22.44140625" style="14" customWidth="1"/>
    <col min="4" max="12" width="9.109375" style="14"/>
    <col min="13" max="13" width="7.44140625" style="14" customWidth="1"/>
    <col min="14" max="15" width="9.109375" style="14"/>
    <col min="16" max="16" width="9.5546875" style="14" customWidth="1"/>
    <col min="17" max="16384" width="9.109375" style="14"/>
  </cols>
  <sheetData>
    <row r="3" spans="1:14" ht="93.75" customHeight="1" x14ac:dyDescent="0.3">
      <c r="B3" s="144" t="s">
        <v>116</v>
      </c>
      <c r="C3" s="145"/>
      <c r="D3" s="145"/>
      <c r="E3" s="145"/>
      <c r="F3" s="145"/>
      <c r="G3" s="145"/>
      <c r="H3" s="145"/>
      <c r="I3" s="145"/>
      <c r="J3" s="145"/>
      <c r="K3" s="145"/>
      <c r="L3" s="145"/>
      <c r="M3" s="145"/>
    </row>
    <row r="4" spans="1:14" ht="37.5" customHeight="1" x14ac:dyDescent="0.3">
      <c r="B4" s="18" t="s">
        <v>46</v>
      </c>
      <c r="C4" s="19" t="s">
        <v>47</v>
      </c>
      <c r="D4" s="19" t="s">
        <v>48</v>
      </c>
      <c r="E4" s="19" t="s">
        <v>49</v>
      </c>
      <c r="F4" s="19" t="s">
        <v>50</v>
      </c>
      <c r="G4" s="19" t="s">
        <v>51</v>
      </c>
      <c r="H4" s="20" t="s">
        <v>52</v>
      </c>
      <c r="I4" s="20" t="s">
        <v>53</v>
      </c>
      <c r="J4" s="20" t="s">
        <v>54</v>
      </c>
      <c r="K4" s="20" t="s">
        <v>55</v>
      </c>
      <c r="L4" s="19" t="s">
        <v>56</v>
      </c>
      <c r="M4" s="21"/>
      <c r="N4" s="17"/>
    </row>
    <row r="5" spans="1:14" ht="30" customHeight="1" x14ac:dyDescent="0.3">
      <c r="A5" s="23"/>
      <c r="B5" s="31"/>
      <c r="C5" s="22"/>
      <c r="D5" s="22"/>
      <c r="E5" s="22"/>
      <c r="F5" s="22"/>
      <c r="G5" s="22"/>
      <c r="H5" s="22"/>
      <c r="I5" s="22"/>
      <c r="J5" s="22"/>
      <c r="K5" s="22"/>
      <c r="L5" s="22"/>
      <c r="M5" s="22"/>
    </row>
    <row r="6" spans="1:14" ht="30" customHeight="1" x14ac:dyDescent="0.3">
      <c r="B6" s="22"/>
      <c r="C6" s="22"/>
      <c r="D6" s="22"/>
      <c r="E6" s="22"/>
      <c r="F6" s="22"/>
      <c r="G6" s="22"/>
      <c r="H6" s="22"/>
      <c r="I6" s="22"/>
      <c r="J6" s="22"/>
      <c r="K6" s="22"/>
      <c r="L6" s="22"/>
      <c r="M6" s="22"/>
    </row>
    <row r="7" spans="1:14" ht="30" customHeight="1" x14ac:dyDescent="0.3">
      <c r="B7" s="22"/>
      <c r="C7" s="22"/>
      <c r="D7" s="22"/>
      <c r="E7" s="22"/>
      <c r="F7" s="22"/>
      <c r="G7" s="22"/>
      <c r="H7" s="22"/>
      <c r="I7" s="22"/>
      <c r="J7" s="22"/>
      <c r="K7" s="22"/>
      <c r="L7" s="22"/>
      <c r="M7" s="22"/>
    </row>
    <row r="8" spans="1:14" ht="30" customHeight="1" x14ac:dyDescent="0.3">
      <c r="B8" s="22"/>
      <c r="C8" s="22"/>
      <c r="D8" s="22"/>
      <c r="E8" s="22"/>
      <c r="F8" s="22"/>
      <c r="G8" s="22"/>
      <c r="H8" s="22"/>
      <c r="I8" s="22"/>
      <c r="J8" s="22"/>
      <c r="K8" s="22"/>
      <c r="L8" s="22"/>
      <c r="M8" s="22"/>
    </row>
    <row r="9" spans="1:14" ht="30" customHeight="1" x14ac:dyDescent="0.3">
      <c r="B9" s="22"/>
      <c r="C9" s="22"/>
      <c r="D9" s="22"/>
      <c r="E9" s="22"/>
      <c r="F9" s="22"/>
      <c r="G9" s="22"/>
      <c r="H9" s="22"/>
      <c r="I9" s="22"/>
      <c r="J9" s="22"/>
      <c r="K9" s="22"/>
      <c r="L9" s="22"/>
      <c r="M9" s="22"/>
    </row>
    <row r="10" spans="1:14" ht="30" customHeight="1" x14ac:dyDescent="0.3">
      <c r="B10" s="22"/>
      <c r="C10" s="22"/>
      <c r="D10" s="22"/>
      <c r="E10" s="22"/>
      <c r="F10" s="22"/>
      <c r="G10" s="22"/>
      <c r="H10" s="22"/>
      <c r="I10" s="22"/>
      <c r="J10" s="22"/>
      <c r="K10" s="22"/>
      <c r="L10" s="22"/>
      <c r="M10" s="22"/>
    </row>
    <row r="11" spans="1:14" ht="30" customHeight="1" x14ac:dyDescent="0.3">
      <c r="B11" s="22"/>
      <c r="C11" s="22"/>
      <c r="D11" s="22"/>
      <c r="E11" s="22"/>
      <c r="F11" s="22"/>
      <c r="G11" s="22"/>
      <c r="H11" s="22"/>
      <c r="I11" s="22"/>
      <c r="J11" s="22"/>
      <c r="K11" s="22"/>
      <c r="L11" s="22"/>
      <c r="M11" s="22"/>
    </row>
    <row r="12" spans="1:14" ht="30" customHeight="1" x14ac:dyDescent="0.3">
      <c r="B12" s="22"/>
      <c r="C12" s="22"/>
      <c r="D12" s="22"/>
      <c r="E12" s="22"/>
      <c r="F12" s="22"/>
      <c r="G12" s="22"/>
      <c r="H12" s="22"/>
      <c r="I12" s="22"/>
      <c r="J12" s="22"/>
      <c r="K12" s="22"/>
      <c r="L12" s="22"/>
      <c r="M12" s="22"/>
    </row>
    <row r="13" spans="1:14" ht="30" customHeight="1" x14ac:dyDescent="0.3">
      <c r="B13" s="22"/>
      <c r="C13" s="22"/>
      <c r="D13" s="22"/>
      <c r="E13" s="22"/>
      <c r="F13" s="22"/>
      <c r="G13" s="22"/>
      <c r="H13" s="22"/>
      <c r="I13" s="22"/>
      <c r="J13" s="22"/>
      <c r="K13" s="22"/>
      <c r="L13" s="22"/>
      <c r="M13" s="22"/>
    </row>
    <row r="14" spans="1:14" ht="30" customHeight="1" x14ac:dyDescent="0.3">
      <c r="B14" s="22"/>
      <c r="C14" s="22"/>
      <c r="D14" s="22"/>
      <c r="E14" s="22"/>
      <c r="F14" s="22"/>
      <c r="G14" s="22"/>
      <c r="H14" s="22"/>
      <c r="I14" s="22"/>
      <c r="J14" s="22"/>
      <c r="K14" s="22"/>
      <c r="L14" s="22"/>
      <c r="M14" s="22"/>
    </row>
    <row r="15" spans="1:14" ht="30" customHeight="1" x14ac:dyDescent="0.3">
      <c r="B15" s="22"/>
      <c r="C15" s="22"/>
      <c r="D15" s="22"/>
      <c r="E15" s="22"/>
      <c r="F15" s="22"/>
      <c r="G15" s="22"/>
      <c r="H15" s="22"/>
      <c r="I15" s="22"/>
      <c r="J15" s="22"/>
      <c r="K15" s="22"/>
      <c r="L15" s="22"/>
      <c r="M15" s="22"/>
    </row>
    <row r="16" spans="1:14" ht="30" customHeight="1" x14ac:dyDescent="0.3">
      <c r="B16" s="22"/>
      <c r="C16" s="22"/>
      <c r="D16" s="22"/>
      <c r="E16" s="22"/>
      <c r="F16" s="22"/>
      <c r="G16" s="22"/>
      <c r="H16" s="22"/>
      <c r="I16" s="22"/>
      <c r="J16" s="22"/>
      <c r="K16" s="22"/>
      <c r="L16" s="22"/>
      <c r="M16" s="22"/>
    </row>
    <row r="17" spans="2:13" ht="30" customHeight="1" x14ac:dyDescent="0.3">
      <c r="B17" s="22"/>
      <c r="C17" s="22"/>
      <c r="D17" s="22"/>
      <c r="E17" s="22"/>
      <c r="F17" s="22"/>
      <c r="G17" s="22"/>
      <c r="H17" s="22"/>
      <c r="I17" s="22"/>
      <c r="J17" s="22"/>
      <c r="K17" s="22"/>
      <c r="L17" s="22"/>
      <c r="M17" s="22"/>
    </row>
    <row r="18" spans="2:13" ht="30" customHeight="1" x14ac:dyDescent="0.3">
      <c r="B18" s="22"/>
      <c r="C18" s="22"/>
      <c r="D18" s="22"/>
      <c r="E18" s="22"/>
      <c r="F18" s="22"/>
      <c r="G18" s="22"/>
      <c r="H18" s="22"/>
      <c r="I18" s="22"/>
      <c r="J18" s="22"/>
      <c r="K18" s="22"/>
      <c r="L18" s="22"/>
      <c r="M18" s="22"/>
    </row>
    <row r="19" spans="2:13" ht="30" customHeight="1" x14ac:dyDescent="0.3">
      <c r="B19" s="22"/>
      <c r="C19" s="22"/>
      <c r="D19" s="22"/>
      <c r="E19" s="22"/>
      <c r="F19" s="22"/>
      <c r="G19" s="22"/>
      <c r="H19" s="22"/>
      <c r="I19" s="22"/>
      <c r="J19" s="22"/>
      <c r="K19" s="22"/>
      <c r="L19" s="22"/>
      <c r="M19" s="22"/>
    </row>
    <row r="20" spans="2:13" ht="30" customHeight="1" x14ac:dyDescent="0.3">
      <c r="B20" s="22"/>
      <c r="C20" s="22"/>
      <c r="D20" s="22"/>
      <c r="E20" s="22"/>
      <c r="F20" s="22"/>
      <c r="G20" s="22"/>
      <c r="H20" s="22"/>
      <c r="I20" s="22"/>
      <c r="J20" s="22"/>
      <c r="K20" s="22"/>
      <c r="L20" s="22"/>
      <c r="M20" s="22"/>
    </row>
    <row r="21" spans="2:13" ht="30" customHeight="1" x14ac:dyDescent="0.3">
      <c r="B21" s="22"/>
      <c r="C21" s="22"/>
      <c r="D21" s="22"/>
      <c r="E21" s="22"/>
      <c r="F21" s="22"/>
      <c r="G21" s="22"/>
      <c r="H21" s="22"/>
      <c r="I21" s="22"/>
      <c r="J21" s="22"/>
      <c r="K21" s="22"/>
      <c r="L21" s="22"/>
      <c r="M21" s="22"/>
    </row>
    <row r="22" spans="2:13" ht="30" customHeight="1" x14ac:dyDescent="0.3">
      <c r="B22" s="22"/>
      <c r="C22" s="22"/>
      <c r="D22" s="22"/>
      <c r="E22" s="22"/>
      <c r="F22" s="22"/>
      <c r="G22" s="22"/>
      <c r="H22" s="22"/>
      <c r="I22" s="22"/>
      <c r="J22" s="22"/>
      <c r="K22" s="22"/>
      <c r="L22" s="22"/>
      <c r="M22" s="22"/>
    </row>
    <row r="23" spans="2:13" ht="30" customHeight="1" x14ac:dyDescent="0.3">
      <c r="B23" s="22"/>
      <c r="C23" s="22"/>
      <c r="D23" s="22"/>
      <c r="E23" s="22"/>
      <c r="F23" s="22"/>
      <c r="G23" s="22"/>
      <c r="H23" s="22"/>
      <c r="I23" s="22"/>
      <c r="J23" s="22"/>
      <c r="K23" s="22"/>
      <c r="L23" s="22"/>
      <c r="M23" s="22"/>
    </row>
    <row r="24" spans="2:13" ht="30" customHeight="1" x14ac:dyDescent="0.3">
      <c r="B24" s="22"/>
      <c r="C24" s="22"/>
      <c r="D24" s="22"/>
      <c r="E24" s="22"/>
      <c r="F24" s="22"/>
      <c r="G24" s="22"/>
      <c r="H24" s="22"/>
      <c r="I24" s="22"/>
      <c r="J24" s="22"/>
      <c r="K24" s="22"/>
      <c r="L24" s="22"/>
      <c r="M24" s="22"/>
    </row>
    <row r="25" spans="2:13" ht="30" customHeight="1" x14ac:dyDescent="0.3">
      <c r="B25" s="22"/>
      <c r="C25" s="22"/>
      <c r="D25" s="22"/>
      <c r="E25" s="22"/>
      <c r="F25" s="22"/>
      <c r="G25" s="22"/>
      <c r="H25" s="22"/>
      <c r="I25" s="22"/>
      <c r="J25" s="22"/>
      <c r="K25" s="22"/>
      <c r="L25" s="22"/>
      <c r="M25" s="22"/>
    </row>
    <row r="26" spans="2:13" ht="30" customHeight="1" x14ac:dyDescent="0.3">
      <c r="B26" s="22"/>
      <c r="C26" s="22"/>
      <c r="D26" s="22"/>
      <c r="E26" s="22"/>
      <c r="F26" s="22"/>
      <c r="G26" s="22"/>
      <c r="H26" s="22"/>
      <c r="I26" s="22"/>
      <c r="J26" s="22"/>
      <c r="K26" s="22"/>
      <c r="L26" s="22"/>
      <c r="M26" s="22"/>
    </row>
    <row r="27" spans="2:13" ht="30" customHeight="1" x14ac:dyDescent="0.3">
      <c r="B27" s="22"/>
      <c r="C27" s="22"/>
      <c r="D27" s="22"/>
      <c r="E27" s="22"/>
      <c r="F27" s="22"/>
      <c r="G27" s="22"/>
      <c r="H27" s="22"/>
      <c r="I27" s="22"/>
      <c r="J27" s="22"/>
      <c r="K27" s="22"/>
      <c r="L27" s="22"/>
      <c r="M27" s="22"/>
    </row>
    <row r="28" spans="2:13" ht="30" customHeight="1" x14ac:dyDescent="0.3">
      <c r="B28" s="22"/>
      <c r="C28" s="22"/>
      <c r="D28" s="22"/>
      <c r="E28" s="22"/>
      <c r="F28" s="22"/>
      <c r="G28" s="22"/>
      <c r="H28" s="22"/>
      <c r="I28" s="22"/>
      <c r="J28" s="22"/>
      <c r="K28" s="22"/>
      <c r="L28" s="22"/>
      <c r="M28" s="22"/>
    </row>
    <row r="29" spans="2:13" ht="30" customHeight="1" x14ac:dyDescent="0.3">
      <c r="B29" s="22"/>
      <c r="C29" s="22"/>
      <c r="D29" s="22"/>
      <c r="E29" s="22"/>
      <c r="F29" s="22"/>
      <c r="G29" s="22"/>
      <c r="H29" s="22"/>
      <c r="I29" s="22"/>
      <c r="J29" s="22"/>
      <c r="K29" s="22"/>
      <c r="L29" s="22"/>
      <c r="M29" s="22"/>
    </row>
    <row r="30" spans="2:13" ht="30" customHeight="1" x14ac:dyDescent="0.3">
      <c r="B30" s="22"/>
      <c r="C30" s="22"/>
      <c r="D30" s="22"/>
      <c r="E30" s="22"/>
      <c r="F30" s="22"/>
      <c r="G30" s="22"/>
      <c r="H30" s="22"/>
      <c r="I30" s="22"/>
      <c r="J30" s="22"/>
      <c r="K30" s="22"/>
      <c r="L30" s="22"/>
      <c r="M30" s="22"/>
    </row>
    <row r="31" spans="2:13" ht="30" customHeight="1" x14ac:dyDescent="0.3">
      <c r="B31" s="22"/>
      <c r="C31" s="22"/>
      <c r="D31" s="22"/>
      <c r="E31" s="22"/>
      <c r="F31" s="22"/>
      <c r="G31" s="22"/>
      <c r="H31" s="22"/>
      <c r="I31" s="22"/>
      <c r="J31" s="22"/>
      <c r="K31" s="22"/>
      <c r="L31" s="22"/>
      <c r="M31" s="22"/>
    </row>
    <row r="32" spans="2:13" ht="30" customHeight="1" x14ac:dyDescent="0.3">
      <c r="B32" s="22"/>
      <c r="C32" s="22"/>
      <c r="D32" s="22"/>
      <c r="E32" s="22"/>
      <c r="F32" s="22"/>
      <c r="G32" s="22"/>
      <c r="H32" s="22"/>
      <c r="I32" s="22"/>
      <c r="J32" s="22"/>
      <c r="K32" s="22"/>
      <c r="L32" s="22"/>
      <c r="M32" s="22"/>
    </row>
    <row r="33" spans="2:13" ht="30" customHeight="1" x14ac:dyDescent="0.3">
      <c r="B33" s="22"/>
      <c r="C33" s="22"/>
      <c r="D33" s="22"/>
      <c r="E33" s="22"/>
      <c r="F33" s="22"/>
      <c r="G33" s="22"/>
      <c r="H33" s="22"/>
      <c r="I33" s="22"/>
      <c r="J33" s="22"/>
      <c r="K33" s="22"/>
      <c r="L33" s="22"/>
      <c r="M33" s="22"/>
    </row>
    <row r="34" spans="2:13" ht="30" customHeight="1" x14ac:dyDescent="0.3">
      <c r="B34" s="22"/>
      <c r="C34" s="22"/>
      <c r="D34" s="22"/>
      <c r="E34" s="22"/>
      <c r="F34" s="22"/>
      <c r="G34" s="22"/>
      <c r="H34" s="22"/>
      <c r="I34" s="22"/>
      <c r="J34" s="22"/>
      <c r="K34" s="22"/>
      <c r="L34" s="22"/>
      <c r="M34" s="22"/>
    </row>
    <row r="35" spans="2:13" ht="30" customHeight="1" x14ac:dyDescent="0.3">
      <c r="B35" s="22"/>
      <c r="C35" s="22"/>
      <c r="D35" s="22"/>
      <c r="E35" s="22"/>
      <c r="F35" s="22"/>
      <c r="G35" s="22"/>
      <c r="H35" s="22"/>
      <c r="I35" s="22"/>
      <c r="J35" s="22"/>
      <c r="K35" s="22"/>
      <c r="L35" s="22"/>
      <c r="M35" s="22"/>
    </row>
    <row r="36" spans="2:13" ht="30" customHeight="1" x14ac:dyDescent="0.3">
      <c r="B36" s="22"/>
      <c r="C36" s="22"/>
      <c r="D36" s="22"/>
      <c r="E36" s="22"/>
      <c r="F36" s="22"/>
      <c r="G36" s="22"/>
      <c r="H36" s="22"/>
      <c r="I36" s="22"/>
      <c r="J36" s="22"/>
      <c r="K36" s="22"/>
      <c r="L36" s="22"/>
      <c r="M36" s="22"/>
    </row>
    <row r="37" spans="2:13" ht="30" customHeight="1" x14ac:dyDescent="0.3">
      <c r="B37" s="22"/>
      <c r="C37" s="22"/>
      <c r="D37" s="22"/>
      <c r="E37" s="22"/>
      <c r="F37" s="22"/>
      <c r="G37" s="22"/>
      <c r="H37" s="22"/>
      <c r="I37" s="22"/>
      <c r="J37" s="22"/>
      <c r="K37" s="22"/>
      <c r="L37" s="22"/>
      <c r="M37" s="22"/>
    </row>
    <row r="38" spans="2:13" ht="30" customHeight="1" x14ac:dyDescent="0.3">
      <c r="B38" s="22"/>
      <c r="C38" s="22"/>
      <c r="D38" s="22"/>
      <c r="E38" s="22"/>
      <c r="F38" s="22"/>
      <c r="G38" s="22"/>
      <c r="H38" s="22"/>
      <c r="I38" s="22"/>
      <c r="J38" s="22"/>
      <c r="K38" s="22"/>
      <c r="L38" s="22"/>
      <c r="M38" s="22"/>
    </row>
    <row r="39" spans="2:13" ht="30" customHeight="1" x14ac:dyDescent="0.3">
      <c r="B39" s="22"/>
      <c r="C39" s="22"/>
      <c r="D39" s="22"/>
      <c r="E39" s="22"/>
      <c r="F39" s="22"/>
      <c r="G39" s="22"/>
      <c r="H39" s="22"/>
      <c r="I39" s="22"/>
      <c r="J39" s="22"/>
      <c r="K39" s="22"/>
      <c r="L39" s="22"/>
      <c r="M39" s="22"/>
    </row>
    <row r="40" spans="2:13" ht="30" customHeight="1" x14ac:dyDescent="0.3">
      <c r="B40" s="22"/>
      <c r="C40" s="22"/>
      <c r="D40" s="22"/>
      <c r="E40" s="22"/>
      <c r="F40" s="22"/>
      <c r="G40" s="22"/>
      <c r="H40" s="22"/>
      <c r="I40" s="22"/>
      <c r="J40" s="22"/>
      <c r="K40" s="22"/>
      <c r="L40" s="22"/>
      <c r="M40" s="22"/>
    </row>
    <row r="41" spans="2:13" ht="30" customHeight="1" x14ac:dyDescent="0.3">
      <c r="B41" s="22"/>
      <c r="C41" s="22"/>
      <c r="D41" s="22"/>
      <c r="E41" s="22"/>
      <c r="F41" s="22"/>
      <c r="G41" s="22"/>
      <c r="H41" s="22"/>
      <c r="I41" s="22"/>
      <c r="J41" s="22"/>
      <c r="K41" s="22"/>
      <c r="L41" s="22"/>
      <c r="M41" s="22"/>
    </row>
    <row r="42" spans="2:13" ht="30" customHeight="1" x14ac:dyDescent="0.3">
      <c r="B42" s="22"/>
      <c r="C42" s="22"/>
      <c r="D42" s="22"/>
      <c r="E42" s="22"/>
      <c r="F42" s="22"/>
      <c r="G42" s="22"/>
      <c r="H42" s="22"/>
      <c r="I42" s="22"/>
      <c r="J42" s="22"/>
      <c r="K42" s="22"/>
      <c r="L42" s="22"/>
      <c r="M42" s="22"/>
    </row>
    <row r="43" spans="2:13" ht="30" customHeight="1" x14ac:dyDescent="0.3">
      <c r="B43" s="22"/>
      <c r="C43" s="22"/>
      <c r="D43" s="22"/>
      <c r="E43" s="22"/>
      <c r="F43" s="22"/>
      <c r="G43" s="22"/>
      <c r="H43" s="22"/>
      <c r="I43" s="22"/>
      <c r="J43" s="22"/>
      <c r="K43" s="22"/>
      <c r="L43" s="22"/>
      <c r="M43" s="22"/>
    </row>
    <row r="44" spans="2:13" ht="30" customHeight="1" x14ac:dyDescent="0.3">
      <c r="B44" s="22"/>
      <c r="C44" s="22"/>
      <c r="D44" s="22"/>
      <c r="E44" s="22"/>
      <c r="F44" s="22"/>
      <c r="G44" s="22"/>
      <c r="H44" s="22"/>
      <c r="I44" s="22"/>
      <c r="J44" s="22"/>
      <c r="K44" s="22"/>
      <c r="L44" s="22"/>
      <c r="M44" s="22"/>
    </row>
    <row r="45" spans="2:13" ht="30" customHeight="1" x14ac:dyDescent="0.3">
      <c r="B45" s="22"/>
      <c r="C45" s="22"/>
      <c r="D45" s="22"/>
      <c r="E45" s="22"/>
      <c r="F45" s="22"/>
      <c r="G45" s="22"/>
      <c r="H45" s="22"/>
      <c r="I45" s="22"/>
      <c r="J45" s="22"/>
      <c r="K45" s="22"/>
      <c r="L45" s="22"/>
      <c r="M45" s="22"/>
    </row>
    <row r="46" spans="2:13" ht="30" customHeight="1" x14ac:dyDescent="0.3">
      <c r="B46" s="22"/>
      <c r="C46" s="22"/>
      <c r="D46" s="22"/>
      <c r="E46" s="22"/>
      <c r="F46" s="22"/>
      <c r="G46" s="22"/>
      <c r="H46" s="22"/>
      <c r="I46" s="22"/>
      <c r="J46" s="22"/>
      <c r="K46" s="22"/>
      <c r="L46" s="22"/>
      <c r="M46" s="22"/>
    </row>
    <row r="47" spans="2:13" ht="30" customHeight="1" x14ac:dyDescent="0.3">
      <c r="B47" s="22"/>
      <c r="C47" s="22"/>
      <c r="D47" s="22"/>
      <c r="E47" s="22"/>
      <c r="F47" s="22"/>
      <c r="G47" s="22"/>
      <c r="H47" s="22"/>
      <c r="I47" s="22"/>
      <c r="J47" s="22"/>
      <c r="K47" s="22"/>
      <c r="L47" s="22"/>
      <c r="M47" s="22"/>
    </row>
    <row r="48" spans="2:13" ht="30" customHeight="1" x14ac:dyDescent="0.3">
      <c r="B48" s="22"/>
      <c r="C48" s="22"/>
      <c r="D48" s="22"/>
      <c r="E48" s="22"/>
      <c r="F48" s="22"/>
      <c r="G48" s="22"/>
      <c r="H48" s="22"/>
      <c r="I48" s="22"/>
      <c r="J48" s="22"/>
      <c r="K48" s="22"/>
      <c r="L48" s="22"/>
      <c r="M48" s="22"/>
    </row>
    <row r="49" spans="2:13" ht="30" customHeight="1" x14ac:dyDescent="0.3">
      <c r="B49" s="22"/>
      <c r="C49" s="22"/>
      <c r="D49" s="22"/>
      <c r="E49" s="22"/>
      <c r="F49" s="22"/>
      <c r="G49" s="22"/>
      <c r="H49" s="22"/>
      <c r="I49" s="22"/>
      <c r="J49" s="22"/>
      <c r="K49" s="22"/>
      <c r="L49" s="22"/>
      <c r="M49" s="22"/>
    </row>
    <row r="50" spans="2:13" ht="30" customHeight="1" x14ac:dyDescent="0.3">
      <c r="B50" s="22"/>
      <c r="C50" s="22"/>
      <c r="D50" s="22"/>
      <c r="E50" s="22"/>
      <c r="F50" s="22"/>
      <c r="G50" s="22"/>
      <c r="H50" s="22"/>
      <c r="I50" s="22"/>
      <c r="J50" s="22"/>
      <c r="K50" s="22"/>
      <c r="L50" s="22"/>
      <c r="M50" s="22"/>
    </row>
    <row r="51" spans="2:13" ht="30" customHeight="1" x14ac:dyDescent="0.3">
      <c r="B51" s="22"/>
      <c r="C51" s="22"/>
      <c r="D51" s="22"/>
      <c r="E51" s="22"/>
      <c r="F51" s="22"/>
      <c r="G51" s="22"/>
      <c r="H51" s="22"/>
      <c r="I51" s="22"/>
      <c r="J51" s="22"/>
      <c r="K51" s="22"/>
      <c r="L51" s="22"/>
      <c r="M51" s="22"/>
    </row>
    <row r="52" spans="2:13" ht="30" customHeight="1" x14ac:dyDescent="0.3">
      <c r="B52" s="22"/>
      <c r="C52" s="22"/>
      <c r="D52" s="22"/>
      <c r="E52" s="22"/>
      <c r="F52" s="22"/>
      <c r="G52" s="22"/>
      <c r="H52" s="22"/>
      <c r="I52" s="22"/>
      <c r="J52" s="22"/>
      <c r="K52" s="22"/>
      <c r="L52" s="22"/>
      <c r="M52" s="22"/>
    </row>
    <row r="53" spans="2:13" ht="30" customHeight="1" x14ac:dyDescent="0.3">
      <c r="B53" s="22"/>
      <c r="C53" s="22"/>
      <c r="D53" s="22"/>
      <c r="E53" s="22"/>
      <c r="F53" s="22"/>
      <c r="G53" s="22"/>
      <c r="H53" s="22"/>
      <c r="I53" s="22"/>
      <c r="J53" s="22"/>
      <c r="K53" s="22"/>
      <c r="L53" s="22"/>
      <c r="M53" s="22"/>
    </row>
    <row r="54" spans="2:13" ht="30" customHeight="1" x14ac:dyDescent="0.3">
      <c r="B54" s="22"/>
      <c r="C54" s="22"/>
      <c r="D54" s="22"/>
      <c r="E54" s="22"/>
      <c r="F54" s="22"/>
      <c r="G54" s="22"/>
      <c r="H54" s="22"/>
      <c r="I54" s="22"/>
      <c r="J54" s="22"/>
      <c r="K54" s="22"/>
      <c r="L54" s="22"/>
      <c r="M54" s="22"/>
    </row>
  </sheetData>
  <mergeCells count="1">
    <mergeCell ref="B3:M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ayfa8">
    <tabColor rgb="FF00B050"/>
  </sheetPr>
  <dimension ref="A1:M54"/>
  <sheetViews>
    <sheetView workbookViewId="0">
      <selection activeCell="B3" sqref="B3:L3"/>
    </sheetView>
  </sheetViews>
  <sheetFormatPr defaultColWidth="9.109375" defaultRowHeight="14.4" x14ac:dyDescent="0.3"/>
  <cols>
    <col min="1" max="1" width="21.44140625" style="14" customWidth="1"/>
    <col min="2" max="2" width="7.109375" style="14" customWidth="1"/>
    <col min="3" max="3" width="22.44140625" style="14" customWidth="1"/>
    <col min="4" max="11" width="9.109375" style="14"/>
    <col min="12" max="12" width="7.44140625" style="14" customWidth="1"/>
    <col min="13" max="16384" width="9.109375" style="14"/>
  </cols>
  <sheetData>
    <row r="1" spans="1:13" x14ac:dyDescent="0.3">
      <c r="B1" s="112" t="s">
        <v>79</v>
      </c>
      <c r="C1" s="112"/>
      <c r="D1" s="112"/>
      <c r="E1" s="112"/>
      <c r="F1" s="112"/>
      <c r="G1" s="112"/>
      <c r="H1" s="112"/>
      <c r="I1" s="112"/>
      <c r="J1" s="112"/>
      <c r="K1" s="112"/>
      <c r="L1" s="112"/>
    </row>
    <row r="2" spans="1:13" x14ac:dyDescent="0.3">
      <c r="B2" s="112"/>
      <c r="C2" s="112"/>
      <c r="D2" s="112"/>
      <c r="E2" s="112"/>
      <c r="F2" s="112"/>
      <c r="G2" s="112"/>
      <c r="H2" s="112"/>
      <c r="I2" s="112"/>
      <c r="J2" s="112"/>
      <c r="K2" s="112"/>
      <c r="L2" s="112"/>
    </row>
    <row r="3" spans="1:13" ht="93.75" customHeight="1" x14ac:dyDescent="0.3">
      <c r="B3" s="144" t="s">
        <v>117</v>
      </c>
      <c r="C3" s="145"/>
      <c r="D3" s="145"/>
      <c r="E3" s="145"/>
      <c r="F3" s="145"/>
      <c r="G3" s="145"/>
      <c r="H3" s="145"/>
      <c r="I3" s="145"/>
      <c r="J3" s="145"/>
      <c r="K3" s="145"/>
      <c r="L3" s="145"/>
    </row>
    <row r="4" spans="1:13" ht="37.5" customHeight="1" x14ac:dyDescent="0.3">
      <c r="B4" s="18" t="s">
        <v>46</v>
      </c>
      <c r="C4" s="19" t="s">
        <v>47</v>
      </c>
      <c r="D4" s="20" t="s">
        <v>80</v>
      </c>
      <c r="E4" s="19" t="s">
        <v>50</v>
      </c>
      <c r="F4" s="19" t="s">
        <v>51</v>
      </c>
      <c r="G4" s="20" t="s">
        <v>52</v>
      </c>
      <c r="H4" s="20" t="s">
        <v>53</v>
      </c>
      <c r="I4" s="20" t="s">
        <v>54</v>
      </c>
      <c r="J4" s="20" t="s">
        <v>55</v>
      </c>
      <c r="K4" s="19" t="s">
        <v>56</v>
      </c>
      <c r="L4" s="21"/>
      <c r="M4" s="17"/>
    </row>
    <row r="5" spans="1:13" ht="30" customHeight="1" x14ac:dyDescent="0.3">
      <c r="A5" s="23"/>
      <c r="B5" s="31"/>
      <c r="C5" s="22"/>
      <c r="D5" s="22"/>
      <c r="E5" s="22"/>
      <c r="F5" s="22"/>
      <c r="G5" s="22"/>
      <c r="H5" s="22"/>
      <c r="I5" s="22"/>
      <c r="J5" s="22"/>
      <c r="K5" s="22"/>
      <c r="L5" s="22"/>
    </row>
    <row r="6" spans="1:13" ht="30" customHeight="1" x14ac:dyDescent="0.3">
      <c r="B6" s="22"/>
      <c r="C6" s="22"/>
      <c r="D6" s="22"/>
      <c r="E6" s="22"/>
      <c r="F6" s="22"/>
      <c r="G6" s="22"/>
      <c r="H6" s="22"/>
      <c r="I6" s="22"/>
      <c r="J6" s="22"/>
      <c r="K6" s="22"/>
      <c r="L6" s="22"/>
    </row>
    <row r="7" spans="1:13" ht="30" customHeight="1" x14ac:dyDescent="0.3">
      <c r="B7" s="22"/>
      <c r="C7" s="22"/>
      <c r="D7" s="22"/>
      <c r="E7" s="22"/>
      <c r="F7" s="22"/>
      <c r="G7" s="22"/>
      <c r="H7" s="22"/>
      <c r="I7" s="22"/>
      <c r="J7" s="22"/>
      <c r="K7" s="22"/>
      <c r="L7" s="22"/>
    </row>
    <row r="8" spans="1:13" ht="30" customHeight="1" x14ac:dyDescent="0.3">
      <c r="B8" s="22"/>
      <c r="C8" s="22"/>
      <c r="D8" s="22"/>
      <c r="E8" s="22"/>
      <c r="F8" s="22"/>
      <c r="G8" s="22"/>
      <c r="H8" s="22"/>
      <c r="I8" s="22"/>
      <c r="J8" s="22"/>
      <c r="K8" s="22"/>
      <c r="L8" s="22"/>
    </row>
    <row r="9" spans="1:13" ht="30" customHeight="1" x14ac:dyDescent="0.3">
      <c r="B9" s="22"/>
      <c r="C9" s="22"/>
      <c r="D9" s="22"/>
      <c r="E9" s="22"/>
      <c r="F9" s="22"/>
      <c r="G9" s="22"/>
      <c r="H9" s="22"/>
      <c r="I9" s="22"/>
      <c r="J9" s="22"/>
      <c r="K9" s="22"/>
      <c r="L9" s="22"/>
    </row>
    <row r="10" spans="1:13" ht="30" customHeight="1" x14ac:dyDescent="0.3">
      <c r="B10" s="22"/>
      <c r="C10" s="22"/>
      <c r="D10" s="22"/>
      <c r="E10" s="22"/>
      <c r="F10" s="22"/>
      <c r="G10" s="22"/>
      <c r="H10" s="22"/>
      <c r="I10" s="22"/>
      <c r="J10" s="22"/>
      <c r="K10" s="22"/>
      <c r="L10" s="22"/>
    </row>
    <row r="11" spans="1:13" ht="30" customHeight="1" x14ac:dyDescent="0.3">
      <c r="B11" s="22"/>
      <c r="C11" s="22"/>
      <c r="D11" s="22"/>
      <c r="E11" s="22"/>
      <c r="F11" s="22"/>
      <c r="G11" s="22"/>
      <c r="H11" s="22"/>
      <c r="I11" s="22"/>
      <c r="J11" s="22"/>
      <c r="K11" s="22"/>
      <c r="L11" s="22"/>
    </row>
    <row r="12" spans="1:13" ht="30" customHeight="1" x14ac:dyDescent="0.3">
      <c r="B12" s="22"/>
      <c r="C12" s="22"/>
      <c r="D12" s="22"/>
      <c r="E12" s="22"/>
      <c r="F12" s="22"/>
      <c r="G12" s="22"/>
      <c r="H12" s="22"/>
      <c r="I12" s="22"/>
      <c r="J12" s="22"/>
      <c r="K12" s="22"/>
      <c r="L12" s="22"/>
    </row>
    <row r="13" spans="1:13" ht="30" customHeight="1" x14ac:dyDescent="0.3">
      <c r="B13" s="22"/>
      <c r="C13" s="22"/>
      <c r="D13" s="22"/>
      <c r="E13" s="22"/>
      <c r="F13" s="22"/>
      <c r="G13" s="22"/>
      <c r="H13" s="22"/>
      <c r="I13" s="22"/>
      <c r="J13" s="22"/>
      <c r="K13" s="22"/>
      <c r="L13" s="22"/>
    </row>
    <row r="14" spans="1:13" ht="30" customHeight="1" x14ac:dyDescent="0.3">
      <c r="B14" s="22"/>
      <c r="C14" s="22"/>
      <c r="D14" s="22"/>
      <c r="E14" s="22"/>
      <c r="F14" s="22"/>
      <c r="G14" s="22"/>
      <c r="H14" s="22"/>
      <c r="I14" s="22"/>
      <c r="J14" s="22"/>
      <c r="K14" s="22"/>
      <c r="L14" s="22"/>
    </row>
    <row r="15" spans="1:13" ht="30" customHeight="1" x14ac:dyDescent="0.3">
      <c r="B15" s="22"/>
      <c r="C15" s="22"/>
      <c r="D15" s="22"/>
      <c r="E15" s="22"/>
      <c r="F15" s="22"/>
      <c r="G15" s="22"/>
      <c r="H15" s="22"/>
      <c r="I15" s="22"/>
      <c r="J15" s="22"/>
      <c r="K15" s="22"/>
      <c r="L15" s="22"/>
    </row>
    <row r="16" spans="1:13" ht="30" customHeight="1" x14ac:dyDescent="0.3">
      <c r="B16" s="22"/>
      <c r="C16" s="22"/>
      <c r="D16" s="22"/>
      <c r="E16" s="22"/>
      <c r="F16" s="22"/>
      <c r="G16" s="22"/>
      <c r="H16" s="22"/>
      <c r="I16" s="22"/>
      <c r="J16" s="22"/>
      <c r="K16" s="22"/>
      <c r="L16" s="22"/>
    </row>
    <row r="17" spans="2:12" ht="30" customHeight="1" x14ac:dyDescent="0.3">
      <c r="B17" s="22"/>
      <c r="C17" s="22"/>
      <c r="D17" s="22"/>
      <c r="E17" s="22"/>
      <c r="F17" s="22"/>
      <c r="G17" s="22"/>
      <c r="H17" s="22"/>
      <c r="I17" s="22"/>
      <c r="J17" s="22"/>
      <c r="K17" s="22"/>
      <c r="L17" s="22"/>
    </row>
    <row r="18" spans="2:12" ht="30" customHeight="1" x14ac:dyDescent="0.3">
      <c r="B18" s="22"/>
      <c r="C18" s="22"/>
      <c r="D18" s="22"/>
      <c r="E18" s="22"/>
      <c r="F18" s="22"/>
      <c r="G18" s="22"/>
      <c r="H18" s="22"/>
      <c r="I18" s="22"/>
      <c r="J18" s="22"/>
      <c r="K18" s="22"/>
      <c r="L18" s="22"/>
    </row>
    <row r="19" spans="2:12" ht="30" customHeight="1" x14ac:dyDescent="0.3">
      <c r="B19" s="22"/>
      <c r="C19" s="22"/>
      <c r="D19" s="22"/>
      <c r="E19" s="22"/>
      <c r="F19" s="22"/>
      <c r="G19" s="22"/>
      <c r="H19" s="22"/>
      <c r="I19" s="22"/>
      <c r="J19" s="22"/>
      <c r="K19" s="22"/>
      <c r="L19" s="22"/>
    </row>
    <row r="20" spans="2:12" ht="30" customHeight="1" x14ac:dyDescent="0.3">
      <c r="B20" s="22"/>
      <c r="C20" s="22"/>
      <c r="D20" s="22"/>
      <c r="E20" s="22"/>
      <c r="F20" s="22"/>
      <c r="G20" s="22"/>
      <c r="H20" s="22"/>
      <c r="I20" s="22"/>
      <c r="J20" s="22"/>
      <c r="K20" s="22"/>
      <c r="L20" s="22"/>
    </row>
    <row r="21" spans="2:12" ht="30" customHeight="1" x14ac:dyDescent="0.3">
      <c r="B21" s="22"/>
      <c r="C21" s="22"/>
      <c r="D21" s="22"/>
      <c r="E21" s="22"/>
      <c r="F21" s="22"/>
      <c r="G21" s="22"/>
      <c r="H21" s="22"/>
      <c r="I21" s="22"/>
      <c r="J21" s="22"/>
      <c r="K21" s="22"/>
      <c r="L21" s="22"/>
    </row>
    <row r="22" spans="2:12" ht="30" customHeight="1" x14ac:dyDescent="0.3">
      <c r="B22" s="22"/>
      <c r="C22" s="22"/>
      <c r="D22" s="22"/>
      <c r="E22" s="22"/>
      <c r="F22" s="22"/>
      <c r="G22" s="22"/>
      <c r="H22" s="22"/>
      <c r="I22" s="22"/>
      <c r="J22" s="22"/>
      <c r="K22" s="22"/>
      <c r="L22" s="22"/>
    </row>
    <row r="23" spans="2:12" ht="30" customHeight="1" x14ac:dyDescent="0.3">
      <c r="B23" s="22"/>
      <c r="C23" s="22"/>
      <c r="D23" s="22"/>
      <c r="E23" s="22"/>
      <c r="F23" s="22"/>
      <c r="G23" s="22"/>
      <c r="H23" s="22"/>
      <c r="I23" s="22"/>
      <c r="J23" s="22"/>
      <c r="K23" s="22"/>
      <c r="L23" s="22"/>
    </row>
    <row r="24" spans="2:12" ht="30" customHeight="1" x14ac:dyDescent="0.3">
      <c r="B24" s="22"/>
      <c r="C24" s="22"/>
      <c r="D24" s="22"/>
      <c r="E24" s="22"/>
      <c r="F24" s="22"/>
      <c r="G24" s="22"/>
      <c r="H24" s="22"/>
      <c r="I24" s="22"/>
      <c r="J24" s="22"/>
      <c r="K24" s="22"/>
      <c r="L24" s="22"/>
    </row>
    <row r="25" spans="2:12" ht="30" customHeight="1" x14ac:dyDescent="0.3">
      <c r="B25" s="22"/>
      <c r="C25" s="22"/>
      <c r="D25" s="22"/>
      <c r="E25" s="22"/>
      <c r="F25" s="22"/>
      <c r="G25" s="22"/>
      <c r="H25" s="22"/>
      <c r="I25" s="22"/>
      <c r="J25" s="22"/>
      <c r="K25" s="22"/>
      <c r="L25" s="22"/>
    </row>
    <row r="26" spans="2:12" ht="30" customHeight="1" x14ac:dyDescent="0.3">
      <c r="B26" s="22"/>
      <c r="C26" s="22"/>
      <c r="D26" s="22"/>
      <c r="E26" s="22"/>
      <c r="F26" s="22"/>
      <c r="G26" s="22"/>
      <c r="H26" s="22"/>
      <c r="I26" s="22"/>
      <c r="J26" s="22"/>
      <c r="K26" s="22"/>
      <c r="L26" s="22"/>
    </row>
    <row r="27" spans="2:12" ht="30" customHeight="1" x14ac:dyDescent="0.3">
      <c r="B27" s="22"/>
      <c r="C27" s="22"/>
      <c r="D27" s="22"/>
      <c r="E27" s="22"/>
      <c r="F27" s="22"/>
      <c r="G27" s="22"/>
      <c r="H27" s="22"/>
      <c r="I27" s="22"/>
      <c r="J27" s="22"/>
      <c r="K27" s="22"/>
      <c r="L27" s="22"/>
    </row>
    <row r="28" spans="2:12" ht="30" customHeight="1" x14ac:dyDescent="0.3">
      <c r="B28" s="22"/>
      <c r="C28" s="22"/>
      <c r="D28" s="22"/>
      <c r="E28" s="22"/>
      <c r="F28" s="22"/>
      <c r="G28" s="22"/>
      <c r="H28" s="22"/>
      <c r="I28" s="22"/>
      <c r="J28" s="22"/>
      <c r="K28" s="22"/>
      <c r="L28" s="22"/>
    </row>
    <row r="29" spans="2:12" ht="30" customHeight="1" x14ac:dyDescent="0.3">
      <c r="B29" s="22"/>
      <c r="C29" s="22"/>
      <c r="D29" s="22"/>
      <c r="E29" s="22"/>
      <c r="F29" s="22"/>
      <c r="G29" s="22"/>
      <c r="H29" s="22"/>
      <c r="I29" s="22"/>
      <c r="J29" s="22"/>
      <c r="K29" s="22"/>
      <c r="L29" s="22"/>
    </row>
    <row r="30" spans="2:12" ht="30" customHeight="1" x14ac:dyDescent="0.3">
      <c r="B30" s="22"/>
      <c r="C30" s="22"/>
      <c r="D30" s="22"/>
      <c r="E30" s="22"/>
      <c r="F30" s="22"/>
      <c r="G30" s="22"/>
      <c r="H30" s="22"/>
      <c r="I30" s="22"/>
      <c r="J30" s="22"/>
      <c r="K30" s="22"/>
      <c r="L30" s="22"/>
    </row>
    <row r="31" spans="2:12" ht="30" customHeight="1" x14ac:dyDescent="0.3">
      <c r="B31" s="22"/>
      <c r="C31" s="22"/>
      <c r="D31" s="22"/>
      <c r="E31" s="22"/>
      <c r="F31" s="22"/>
      <c r="G31" s="22"/>
      <c r="H31" s="22"/>
      <c r="I31" s="22"/>
      <c r="J31" s="22"/>
      <c r="K31" s="22"/>
      <c r="L31" s="22"/>
    </row>
    <row r="32" spans="2:12" ht="30" customHeight="1" x14ac:dyDescent="0.3">
      <c r="B32" s="22"/>
      <c r="C32" s="22"/>
      <c r="D32" s="22"/>
      <c r="E32" s="22"/>
      <c r="F32" s="22"/>
      <c r="G32" s="22"/>
      <c r="H32" s="22"/>
      <c r="I32" s="22"/>
      <c r="J32" s="22"/>
      <c r="K32" s="22"/>
      <c r="L32" s="22"/>
    </row>
    <row r="33" spans="2:12" ht="30" customHeight="1" x14ac:dyDescent="0.3">
      <c r="B33" s="22"/>
      <c r="C33" s="22"/>
      <c r="D33" s="22"/>
      <c r="E33" s="22"/>
      <c r="F33" s="22"/>
      <c r="G33" s="22"/>
      <c r="H33" s="22"/>
      <c r="I33" s="22"/>
      <c r="J33" s="22"/>
      <c r="K33" s="22"/>
      <c r="L33" s="22"/>
    </row>
    <row r="34" spans="2:12" ht="30" customHeight="1" x14ac:dyDescent="0.3">
      <c r="B34" s="22"/>
      <c r="C34" s="22"/>
      <c r="D34" s="22"/>
      <c r="E34" s="22"/>
      <c r="F34" s="22"/>
      <c r="G34" s="22"/>
      <c r="H34" s="22"/>
      <c r="I34" s="22"/>
      <c r="J34" s="22"/>
      <c r="K34" s="22"/>
      <c r="L34" s="22"/>
    </row>
    <row r="35" spans="2:12" ht="30" customHeight="1" x14ac:dyDescent="0.3">
      <c r="B35" s="22"/>
      <c r="C35" s="22"/>
      <c r="D35" s="22"/>
      <c r="E35" s="22"/>
      <c r="F35" s="22"/>
      <c r="G35" s="22"/>
      <c r="H35" s="22"/>
      <c r="I35" s="22"/>
      <c r="J35" s="22"/>
      <c r="K35" s="22"/>
      <c r="L35" s="22"/>
    </row>
    <row r="36" spans="2:12" ht="30" customHeight="1" x14ac:dyDescent="0.3">
      <c r="B36" s="22"/>
      <c r="C36" s="22"/>
      <c r="D36" s="22"/>
      <c r="E36" s="22"/>
      <c r="F36" s="22"/>
      <c r="G36" s="22"/>
      <c r="H36" s="22"/>
      <c r="I36" s="22"/>
      <c r="J36" s="22"/>
      <c r="K36" s="22"/>
      <c r="L36" s="22"/>
    </row>
    <row r="37" spans="2:12" ht="30" customHeight="1" x14ac:dyDescent="0.3">
      <c r="B37" s="22"/>
      <c r="C37" s="22"/>
      <c r="D37" s="22"/>
      <c r="E37" s="22"/>
      <c r="F37" s="22"/>
      <c r="G37" s="22"/>
      <c r="H37" s="22"/>
      <c r="I37" s="22"/>
      <c r="J37" s="22"/>
      <c r="K37" s="22"/>
      <c r="L37" s="22"/>
    </row>
    <row r="38" spans="2:12" ht="30" customHeight="1" x14ac:dyDescent="0.3">
      <c r="B38" s="22"/>
      <c r="C38" s="22"/>
      <c r="D38" s="22"/>
      <c r="E38" s="22"/>
      <c r="F38" s="22"/>
      <c r="G38" s="22"/>
      <c r="H38" s="22"/>
      <c r="I38" s="22"/>
      <c r="J38" s="22"/>
      <c r="K38" s="22"/>
      <c r="L38" s="22"/>
    </row>
    <row r="39" spans="2:12" ht="30" customHeight="1" x14ac:dyDescent="0.3">
      <c r="B39" s="22"/>
      <c r="C39" s="22"/>
      <c r="D39" s="22"/>
      <c r="E39" s="22"/>
      <c r="F39" s="22"/>
      <c r="G39" s="22"/>
      <c r="H39" s="22"/>
      <c r="I39" s="22"/>
      <c r="J39" s="22"/>
      <c r="K39" s="22"/>
      <c r="L39" s="22"/>
    </row>
    <row r="40" spans="2:12" ht="30" customHeight="1" x14ac:dyDescent="0.3">
      <c r="B40" s="22"/>
      <c r="C40" s="22"/>
      <c r="D40" s="22"/>
      <c r="E40" s="22"/>
      <c r="F40" s="22"/>
      <c r="G40" s="22"/>
      <c r="H40" s="22"/>
      <c r="I40" s="22"/>
      <c r="J40" s="22"/>
      <c r="K40" s="22"/>
      <c r="L40" s="22"/>
    </row>
    <row r="41" spans="2:12" ht="30" customHeight="1" x14ac:dyDescent="0.3">
      <c r="B41" s="22"/>
      <c r="C41" s="22"/>
      <c r="D41" s="22"/>
      <c r="E41" s="22"/>
      <c r="F41" s="22"/>
      <c r="G41" s="22"/>
      <c r="H41" s="22"/>
      <c r="I41" s="22"/>
      <c r="J41" s="22"/>
      <c r="K41" s="22"/>
      <c r="L41" s="22"/>
    </row>
    <row r="42" spans="2:12" ht="30" customHeight="1" x14ac:dyDescent="0.3">
      <c r="B42" s="22"/>
      <c r="C42" s="22"/>
      <c r="D42" s="22"/>
      <c r="E42" s="22"/>
      <c r="F42" s="22"/>
      <c r="G42" s="22"/>
      <c r="H42" s="22"/>
      <c r="I42" s="22"/>
      <c r="J42" s="22"/>
      <c r="K42" s="22"/>
      <c r="L42" s="22"/>
    </row>
    <row r="43" spans="2:12" ht="30" customHeight="1" x14ac:dyDescent="0.3">
      <c r="B43" s="22"/>
      <c r="C43" s="22"/>
      <c r="D43" s="22"/>
      <c r="E43" s="22"/>
      <c r="F43" s="22"/>
      <c r="G43" s="22"/>
      <c r="H43" s="22"/>
      <c r="I43" s="22"/>
      <c r="J43" s="22"/>
      <c r="K43" s="22"/>
      <c r="L43" s="22"/>
    </row>
    <row r="44" spans="2:12" ht="30" customHeight="1" x14ac:dyDescent="0.3">
      <c r="B44" s="22"/>
      <c r="C44" s="22"/>
      <c r="D44" s="22"/>
      <c r="E44" s="22"/>
      <c r="F44" s="22"/>
      <c r="G44" s="22"/>
      <c r="H44" s="22"/>
      <c r="I44" s="22"/>
      <c r="J44" s="22"/>
      <c r="K44" s="22"/>
      <c r="L44" s="22"/>
    </row>
    <row r="45" spans="2:12" ht="30" customHeight="1" x14ac:dyDescent="0.3">
      <c r="B45" s="22"/>
      <c r="C45" s="22"/>
      <c r="D45" s="22"/>
      <c r="E45" s="22"/>
      <c r="F45" s="22"/>
      <c r="G45" s="22"/>
      <c r="H45" s="22"/>
      <c r="I45" s="22"/>
      <c r="J45" s="22"/>
      <c r="K45" s="22"/>
      <c r="L45" s="22"/>
    </row>
    <row r="46" spans="2:12" ht="30" customHeight="1" x14ac:dyDescent="0.3">
      <c r="B46" s="22"/>
      <c r="C46" s="22"/>
      <c r="D46" s="22"/>
      <c r="E46" s="22"/>
      <c r="F46" s="22"/>
      <c r="G46" s="22"/>
      <c r="H46" s="22"/>
      <c r="I46" s="22"/>
      <c r="J46" s="22"/>
      <c r="K46" s="22"/>
      <c r="L46" s="22"/>
    </row>
    <row r="47" spans="2:12" ht="30" customHeight="1" x14ac:dyDescent="0.3">
      <c r="B47" s="22"/>
      <c r="C47" s="22"/>
      <c r="D47" s="22"/>
      <c r="E47" s="22"/>
      <c r="F47" s="22"/>
      <c r="G47" s="22"/>
      <c r="H47" s="22"/>
      <c r="I47" s="22"/>
      <c r="J47" s="22"/>
      <c r="K47" s="22"/>
      <c r="L47" s="22"/>
    </row>
    <row r="48" spans="2:12" ht="30" customHeight="1" x14ac:dyDescent="0.3">
      <c r="B48" s="22"/>
      <c r="C48" s="22"/>
      <c r="D48" s="22"/>
      <c r="E48" s="22"/>
      <c r="F48" s="22"/>
      <c r="G48" s="22"/>
      <c r="H48" s="22"/>
      <c r="I48" s="22"/>
      <c r="J48" s="22"/>
      <c r="K48" s="22"/>
      <c r="L48" s="22"/>
    </row>
    <row r="49" spans="2:12" ht="30" customHeight="1" x14ac:dyDescent="0.3">
      <c r="B49" s="22"/>
      <c r="C49" s="22"/>
      <c r="D49" s="22"/>
      <c r="E49" s="22"/>
      <c r="F49" s="22"/>
      <c r="G49" s="22"/>
      <c r="H49" s="22"/>
      <c r="I49" s="22"/>
      <c r="J49" s="22"/>
      <c r="K49" s="22"/>
      <c r="L49" s="22"/>
    </row>
    <row r="50" spans="2:12" ht="30" customHeight="1" x14ac:dyDescent="0.3">
      <c r="B50" s="22"/>
      <c r="C50" s="22"/>
      <c r="D50" s="22"/>
      <c r="E50" s="22"/>
      <c r="F50" s="22"/>
      <c r="G50" s="22"/>
      <c r="H50" s="22"/>
      <c r="I50" s="22"/>
      <c r="J50" s="22"/>
      <c r="K50" s="22"/>
      <c r="L50" s="22"/>
    </row>
    <row r="51" spans="2:12" ht="30" customHeight="1" x14ac:dyDescent="0.3">
      <c r="B51" s="22"/>
      <c r="C51" s="22"/>
      <c r="D51" s="22"/>
      <c r="E51" s="22"/>
      <c r="F51" s="22"/>
      <c r="G51" s="22"/>
      <c r="H51" s="22"/>
      <c r="I51" s="22"/>
      <c r="J51" s="22"/>
      <c r="K51" s="22"/>
      <c r="L51" s="22"/>
    </row>
    <row r="52" spans="2:12" ht="30" customHeight="1" x14ac:dyDescent="0.3">
      <c r="B52" s="22"/>
      <c r="C52" s="22"/>
      <c r="D52" s="22"/>
      <c r="E52" s="22"/>
      <c r="F52" s="22"/>
      <c r="G52" s="22"/>
      <c r="H52" s="22"/>
      <c r="I52" s="22"/>
      <c r="J52" s="22"/>
      <c r="K52" s="22"/>
      <c r="L52" s="22"/>
    </row>
    <row r="53" spans="2:12" ht="30" customHeight="1" x14ac:dyDescent="0.3">
      <c r="B53" s="22"/>
      <c r="C53" s="22"/>
      <c r="D53" s="22"/>
      <c r="E53" s="22"/>
      <c r="F53" s="22"/>
      <c r="G53" s="22"/>
      <c r="H53" s="22"/>
      <c r="I53" s="22"/>
      <c r="J53" s="22"/>
      <c r="K53" s="22"/>
      <c r="L53" s="22"/>
    </row>
    <row r="54" spans="2:12" ht="30" customHeight="1" x14ac:dyDescent="0.3">
      <c r="B54" s="22"/>
      <c r="C54" s="22"/>
      <c r="D54" s="22"/>
      <c r="E54" s="22"/>
      <c r="F54" s="22"/>
      <c r="G54" s="22"/>
      <c r="H54" s="22"/>
      <c r="I54" s="22"/>
      <c r="J54" s="22"/>
      <c r="K54" s="22"/>
      <c r="L54" s="22"/>
    </row>
  </sheetData>
  <mergeCells count="2">
    <mergeCell ref="B3:L3"/>
    <mergeCell ref="B1:L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ayfa2">
    <tabColor rgb="FF00B050"/>
  </sheetPr>
  <dimension ref="A1:L54"/>
  <sheetViews>
    <sheetView workbookViewId="0">
      <selection activeCell="B3" sqref="B3:K3"/>
    </sheetView>
  </sheetViews>
  <sheetFormatPr defaultColWidth="9.109375" defaultRowHeight="14.4" x14ac:dyDescent="0.3"/>
  <cols>
    <col min="1" max="1" width="21.44140625" style="14" customWidth="1"/>
    <col min="2" max="2" width="7.109375" style="14" customWidth="1"/>
    <col min="3" max="3" width="22.44140625" style="14" customWidth="1"/>
    <col min="4" max="5" width="15" style="14" customWidth="1"/>
    <col min="6" max="10" width="9.109375" style="14"/>
    <col min="11" max="11" width="7.44140625" style="14" customWidth="1"/>
    <col min="12" max="16384" width="9.109375" style="14"/>
  </cols>
  <sheetData>
    <row r="1" spans="1:12" x14ac:dyDescent="0.3">
      <c r="B1" s="112" t="s">
        <v>87</v>
      </c>
      <c r="C1" s="112"/>
      <c r="D1" s="112"/>
      <c r="E1" s="112"/>
      <c r="F1" s="112"/>
      <c r="G1" s="112"/>
      <c r="H1" s="112"/>
      <c r="I1" s="112"/>
      <c r="J1" s="112"/>
      <c r="K1" s="112"/>
    </row>
    <row r="2" spans="1:12" x14ac:dyDescent="0.3">
      <c r="B2" s="112"/>
      <c r="C2" s="112"/>
      <c r="D2" s="112"/>
      <c r="E2" s="112"/>
      <c r="F2" s="112"/>
      <c r="G2" s="112"/>
      <c r="H2" s="112"/>
      <c r="I2" s="112"/>
      <c r="J2" s="112"/>
      <c r="K2" s="112"/>
    </row>
    <row r="3" spans="1:12" ht="93.75" customHeight="1" x14ac:dyDescent="0.3">
      <c r="B3" s="144" t="s">
        <v>117</v>
      </c>
      <c r="C3" s="145"/>
      <c r="D3" s="145"/>
      <c r="E3" s="145"/>
      <c r="F3" s="145"/>
      <c r="G3" s="145"/>
      <c r="H3" s="145"/>
      <c r="I3" s="145"/>
      <c r="J3" s="145"/>
      <c r="K3" s="145"/>
    </row>
    <row r="4" spans="1:12" ht="37.5" customHeight="1" x14ac:dyDescent="0.3">
      <c r="B4" s="18" t="s">
        <v>46</v>
      </c>
      <c r="C4" s="19" t="s">
        <v>47</v>
      </c>
      <c r="D4" s="20" t="s">
        <v>85</v>
      </c>
      <c r="E4" s="19" t="s">
        <v>86</v>
      </c>
      <c r="F4" s="20" t="s">
        <v>52</v>
      </c>
      <c r="G4" s="20" t="s">
        <v>53</v>
      </c>
      <c r="H4" s="20" t="s">
        <v>54</v>
      </c>
      <c r="I4" s="20" t="s">
        <v>55</v>
      </c>
      <c r="J4" s="19" t="s">
        <v>56</v>
      </c>
      <c r="K4" s="21"/>
      <c r="L4" s="17"/>
    </row>
    <row r="5" spans="1:12" ht="30" customHeight="1" x14ac:dyDescent="0.3">
      <c r="A5" s="23"/>
      <c r="B5" s="31"/>
      <c r="C5" s="22"/>
      <c r="D5" s="22"/>
      <c r="E5" s="22"/>
      <c r="F5" s="22"/>
      <c r="G5" s="22"/>
      <c r="H5" s="22"/>
      <c r="I5" s="22"/>
      <c r="J5" s="22"/>
      <c r="K5" s="22"/>
    </row>
    <row r="6" spans="1:12" ht="30" customHeight="1" x14ac:dyDescent="0.3">
      <c r="B6" s="22"/>
      <c r="C6" s="22"/>
      <c r="D6" s="22"/>
      <c r="E6" s="22"/>
      <c r="F6" s="22"/>
      <c r="G6" s="22"/>
      <c r="H6" s="22"/>
      <c r="I6" s="22"/>
      <c r="J6" s="22"/>
      <c r="K6" s="22"/>
    </row>
    <row r="7" spans="1:12" ht="30" customHeight="1" x14ac:dyDescent="0.3">
      <c r="B7" s="22"/>
      <c r="C7" s="22"/>
      <c r="D7" s="22"/>
      <c r="E7" s="22"/>
      <c r="F7" s="22"/>
      <c r="G7" s="22"/>
      <c r="H7" s="22"/>
      <c r="I7" s="22"/>
      <c r="J7" s="22"/>
      <c r="K7" s="22"/>
    </row>
    <row r="8" spans="1:12" ht="30" customHeight="1" x14ac:dyDescent="0.3">
      <c r="B8" s="22"/>
      <c r="C8" s="22"/>
      <c r="D8" s="22"/>
      <c r="E8" s="22"/>
      <c r="F8" s="22"/>
      <c r="G8" s="22"/>
      <c r="H8" s="22"/>
      <c r="I8" s="22"/>
      <c r="J8" s="22"/>
      <c r="K8" s="22"/>
    </row>
    <row r="9" spans="1:12" ht="30" customHeight="1" x14ac:dyDescent="0.3">
      <c r="B9" s="22"/>
      <c r="C9" s="22"/>
      <c r="D9" s="22"/>
      <c r="E9" s="22"/>
      <c r="F9" s="22"/>
      <c r="G9" s="22"/>
      <c r="H9" s="22"/>
      <c r="I9" s="22"/>
      <c r="J9" s="22"/>
      <c r="K9" s="22"/>
    </row>
    <row r="10" spans="1:12" ht="30" customHeight="1" x14ac:dyDescent="0.3">
      <c r="B10" s="22"/>
      <c r="C10" s="22"/>
      <c r="D10" s="22"/>
      <c r="E10" s="22"/>
      <c r="F10" s="22"/>
      <c r="G10" s="22"/>
      <c r="H10" s="22"/>
      <c r="I10" s="22"/>
      <c r="J10" s="22"/>
      <c r="K10" s="22"/>
    </row>
    <row r="11" spans="1:12" ht="30" customHeight="1" x14ac:dyDescent="0.3">
      <c r="B11" s="22"/>
      <c r="C11" s="22"/>
      <c r="D11" s="22"/>
      <c r="E11" s="22"/>
      <c r="F11" s="22"/>
      <c r="G11" s="22"/>
      <c r="H11" s="22"/>
      <c r="I11" s="22"/>
      <c r="J11" s="22"/>
      <c r="K11" s="22"/>
    </row>
    <row r="12" spans="1:12" ht="30" customHeight="1" x14ac:dyDescent="0.3">
      <c r="B12" s="22"/>
      <c r="C12" s="22"/>
      <c r="D12" s="22"/>
      <c r="E12" s="22"/>
      <c r="F12" s="22"/>
      <c r="G12" s="22"/>
      <c r="H12" s="22"/>
      <c r="I12" s="22"/>
      <c r="J12" s="22"/>
      <c r="K12" s="22"/>
    </row>
    <row r="13" spans="1:12" ht="30" customHeight="1" x14ac:dyDescent="0.3">
      <c r="B13" s="22"/>
      <c r="C13" s="22"/>
      <c r="D13" s="22"/>
      <c r="E13" s="22"/>
      <c r="F13" s="22"/>
      <c r="G13" s="22"/>
      <c r="H13" s="22"/>
      <c r="I13" s="22"/>
      <c r="J13" s="22"/>
      <c r="K13" s="22"/>
    </row>
    <row r="14" spans="1:12" ht="30" customHeight="1" x14ac:dyDescent="0.3">
      <c r="B14" s="22"/>
      <c r="C14" s="22"/>
      <c r="D14" s="22"/>
      <c r="E14" s="22"/>
      <c r="F14" s="22"/>
      <c r="G14" s="22"/>
      <c r="H14" s="22"/>
      <c r="I14" s="22"/>
      <c r="J14" s="22"/>
      <c r="K14" s="22"/>
    </row>
    <row r="15" spans="1:12" ht="30" customHeight="1" x14ac:dyDescent="0.3">
      <c r="B15" s="22"/>
      <c r="C15" s="22"/>
      <c r="D15" s="22"/>
      <c r="E15" s="22"/>
      <c r="F15" s="22"/>
      <c r="G15" s="22"/>
      <c r="H15" s="22"/>
      <c r="I15" s="22"/>
      <c r="J15" s="22"/>
      <c r="K15" s="22"/>
    </row>
    <row r="16" spans="1:12" ht="30" customHeight="1" x14ac:dyDescent="0.3">
      <c r="B16" s="22"/>
      <c r="C16" s="22"/>
      <c r="D16" s="22"/>
      <c r="E16" s="22"/>
      <c r="F16" s="22"/>
      <c r="G16" s="22"/>
      <c r="H16" s="22"/>
      <c r="I16" s="22"/>
      <c r="J16" s="22"/>
      <c r="K16" s="22"/>
    </row>
    <row r="17" spans="2:11" ht="30" customHeight="1" x14ac:dyDescent="0.3">
      <c r="B17" s="22"/>
      <c r="C17" s="22"/>
      <c r="D17" s="22"/>
      <c r="E17" s="22"/>
      <c r="F17" s="22"/>
      <c r="G17" s="22"/>
      <c r="H17" s="22"/>
      <c r="I17" s="22"/>
      <c r="J17" s="22"/>
      <c r="K17" s="22"/>
    </row>
    <row r="18" spans="2:11" ht="30" customHeight="1" x14ac:dyDescent="0.3">
      <c r="B18" s="22"/>
      <c r="C18" s="22"/>
      <c r="D18" s="22"/>
      <c r="E18" s="22"/>
      <c r="F18" s="22"/>
      <c r="G18" s="22"/>
      <c r="H18" s="22"/>
      <c r="I18" s="22"/>
      <c r="J18" s="22"/>
      <c r="K18" s="22"/>
    </row>
    <row r="19" spans="2:11" ht="30" customHeight="1" x14ac:dyDescent="0.3">
      <c r="B19" s="22"/>
      <c r="C19" s="22"/>
      <c r="D19" s="22"/>
      <c r="E19" s="22"/>
      <c r="F19" s="22"/>
      <c r="G19" s="22"/>
      <c r="H19" s="22"/>
      <c r="I19" s="22"/>
      <c r="J19" s="22"/>
      <c r="K19" s="22"/>
    </row>
    <row r="20" spans="2:11" ht="30" customHeight="1" x14ac:dyDescent="0.3">
      <c r="B20" s="22"/>
      <c r="C20" s="22"/>
      <c r="D20" s="22"/>
      <c r="E20" s="22"/>
      <c r="F20" s="22"/>
      <c r="G20" s="22"/>
      <c r="H20" s="22"/>
      <c r="I20" s="22"/>
      <c r="J20" s="22"/>
      <c r="K20" s="22"/>
    </row>
    <row r="21" spans="2:11" ht="30" customHeight="1" x14ac:dyDescent="0.3">
      <c r="B21" s="22"/>
      <c r="C21" s="22"/>
      <c r="D21" s="22"/>
      <c r="E21" s="22"/>
      <c r="F21" s="22"/>
      <c r="G21" s="22"/>
      <c r="H21" s="22"/>
      <c r="I21" s="22"/>
      <c r="J21" s="22"/>
      <c r="K21" s="22"/>
    </row>
    <row r="22" spans="2:11" ht="30" customHeight="1" x14ac:dyDescent="0.3">
      <c r="B22" s="22"/>
      <c r="C22" s="22"/>
      <c r="D22" s="22"/>
      <c r="E22" s="22"/>
      <c r="F22" s="22"/>
      <c r="G22" s="22"/>
      <c r="H22" s="22"/>
      <c r="I22" s="22"/>
      <c r="J22" s="22"/>
      <c r="K22" s="22"/>
    </row>
    <row r="23" spans="2:11" ht="30" customHeight="1" x14ac:dyDescent="0.3">
      <c r="B23" s="22"/>
      <c r="C23" s="22"/>
      <c r="D23" s="22"/>
      <c r="E23" s="22"/>
      <c r="F23" s="22"/>
      <c r="G23" s="22"/>
      <c r="H23" s="22"/>
      <c r="I23" s="22"/>
      <c r="J23" s="22"/>
      <c r="K23" s="22"/>
    </row>
    <row r="24" spans="2:11" ht="30" customHeight="1" x14ac:dyDescent="0.3">
      <c r="B24" s="22"/>
      <c r="C24" s="22"/>
      <c r="D24" s="22"/>
      <c r="E24" s="22"/>
      <c r="F24" s="22"/>
      <c r="G24" s="22"/>
      <c r="H24" s="22"/>
      <c r="I24" s="22"/>
      <c r="J24" s="22"/>
      <c r="K24" s="22"/>
    </row>
    <row r="25" spans="2:11" ht="30" customHeight="1" x14ac:dyDescent="0.3">
      <c r="B25" s="22"/>
      <c r="C25" s="22"/>
      <c r="D25" s="22"/>
      <c r="E25" s="22"/>
      <c r="F25" s="22"/>
      <c r="G25" s="22"/>
      <c r="H25" s="22"/>
      <c r="I25" s="22"/>
      <c r="J25" s="22"/>
      <c r="K25" s="22"/>
    </row>
    <row r="26" spans="2:11" ht="30" customHeight="1" x14ac:dyDescent="0.3">
      <c r="B26" s="22"/>
      <c r="C26" s="22"/>
      <c r="D26" s="22"/>
      <c r="E26" s="22"/>
      <c r="F26" s="22"/>
      <c r="G26" s="22"/>
      <c r="H26" s="22"/>
      <c r="I26" s="22"/>
      <c r="J26" s="22"/>
      <c r="K26" s="22"/>
    </row>
    <row r="27" spans="2:11" ht="30" customHeight="1" x14ac:dyDescent="0.3">
      <c r="B27" s="22"/>
      <c r="C27" s="22"/>
      <c r="D27" s="22"/>
      <c r="E27" s="22"/>
      <c r="F27" s="22"/>
      <c r="G27" s="22"/>
      <c r="H27" s="22"/>
      <c r="I27" s="22"/>
      <c r="J27" s="22"/>
      <c r="K27" s="22"/>
    </row>
    <row r="28" spans="2:11" ht="30" customHeight="1" x14ac:dyDescent="0.3">
      <c r="B28" s="22"/>
      <c r="C28" s="22"/>
      <c r="D28" s="22"/>
      <c r="E28" s="22"/>
      <c r="F28" s="22"/>
      <c r="G28" s="22"/>
      <c r="H28" s="22"/>
      <c r="I28" s="22"/>
      <c r="J28" s="22"/>
      <c r="K28" s="22"/>
    </row>
    <row r="29" spans="2:11" ht="30" customHeight="1" x14ac:dyDescent="0.3">
      <c r="B29" s="22"/>
      <c r="C29" s="22"/>
      <c r="D29" s="22"/>
      <c r="E29" s="22"/>
      <c r="F29" s="22"/>
      <c r="G29" s="22"/>
      <c r="H29" s="22"/>
      <c r="I29" s="22"/>
      <c r="J29" s="22"/>
      <c r="K29" s="22"/>
    </row>
    <row r="30" spans="2:11" ht="30" customHeight="1" x14ac:dyDescent="0.3">
      <c r="B30" s="22"/>
      <c r="C30" s="22"/>
      <c r="D30" s="22"/>
      <c r="E30" s="22"/>
      <c r="F30" s="22"/>
      <c r="G30" s="22"/>
      <c r="H30" s="22"/>
      <c r="I30" s="22"/>
      <c r="J30" s="22"/>
      <c r="K30" s="22"/>
    </row>
    <row r="31" spans="2:11" ht="30" customHeight="1" x14ac:dyDescent="0.3">
      <c r="B31" s="22"/>
      <c r="C31" s="22"/>
      <c r="D31" s="22"/>
      <c r="E31" s="22"/>
      <c r="F31" s="22"/>
      <c r="G31" s="22"/>
      <c r="H31" s="22"/>
      <c r="I31" s="22"/>
      <c r="J31" s="22"/>
      <c r="K31" s="22"/>
    </row>
    <row r="32" spans="2:11" ht="30" customHeight="1" x14ac:dyDescent="0.3">
      <c r="B32" s="22"/>
      <c r="C32" s="22"/>
      <c r="D32" s="22"/>
      <c r="E32" s="22"/>
      <c r="F32" s="22"/>
      <c r="G32" s="22"/>
      <c r="H32" s="22"/>
      <c r="I32" s="22"/>
      <c r="J32" s="22"/>
      <c r="K32" s="22"/>
    </row>
    <row r="33" spans="2:11" ht="30" customHeight="1" x14ac:dyDescent="0.3">
      <c r="B33" s="22"/>
      <c r="C33" s="22"/>
      <c r="D33" s="22"/>
      <c r="E33" s="22"/>
      <c r="F33" s="22"/>
      <c r="G33" s="22"/>
      <c r="H33" s="22"/>
      <c r="I33" s="22"/>
      <c r="J33" s="22"/>
      <c r="K33" s="22"/>
    </row>
    <row r="34" spans="2:11" ht="30" customHeight="1" x14ac:dyDescent="0.3">
      <c r="B34" s="22"/>
      <c r="C34" s="22"/>
      <c r="D34" s="22"/>
      <c r="E34" s="22"/>
      <c r="F34" s="22"/>
      <c r="G34" s="22"/>
      <c r="H34" s="22"/>
      <c r="I34" s="22"/>
      <c r="J34" s="22"/>
      <c r="K34" s="22"/>
    </row>
    <row r="35" spans="2:11" ht="30" customHeight="1" x14ac:dyDescent="0.3">
      <c r="B35" s="22"/>
      <c r="C35" s="22"/>
      <c r="D35" s="22"/>
      <c r="E35" s="22"/>
      <c r="F35" s="22"/>
      <c r="G35" s="22"/>
      <c r="H35" s="22"/>
      <c r="I35" s="22"/>
      <c r="J35" s="22"/>
      <c r="K35" s="22"/>
    </row>
    <row r="36" spans="2:11" ht="30" customHeight="1" x14ac:dyDescent="0.3">
      <c r="B36" s="22"/>
      <c r="C36" s="22"/>
      <c r="D36" s="22"/>
      <c r="E36" s="22"/>
      <c r="F36" s="22"/>
      <c r="G36" s="22"/>
      <c r="H36" s="22"/>
      <c r="I36" s="22"/>
      <c r="J36" s="22"/>
      <c r="K36" s="22"/>
    </row>
    <row r="37" spans="2:11" ht="30" customHeight="1" x14ac:dyDescent="0.3">
      <c r="B37" s="22"/>
      <c r="C37" s="22"/>
      <c r="D37" s="22"/>
      <c r="E37" s="22"/>
      <c r="F37" s="22"/>
      <c r="G37" s="22"/>
      <c r="H37" s="22"/>
      <c r="I37" s="22"/>
      <c r="J37" s="22"/>
      <c r="K37" s="22"/>
    </row>
    <row r="38" spans="2:11" ht="30" customHeight="1" x14ac:dyDescent="0.3">
      <c r="B38" s="22"/>
      <c r="C38" s="22"/>
      <c r="D38" s="22"/>
      <c r="E38" s="22"/>
      <c r="F38" s="22"/>
      <c r="G38" s="22"/>
      <c r="H38" s="22"/>
      <c r="I38" s="22"/>
      <c r="J38" s="22"/>
      <c r="K38" s="22"/>
    </row>
    <row r="39" spans="2:11" ht="30" customHeight="1" x14ac:dyDescent="0.3">
      <c r="B39" s="22"/>
      <c r="C39" s="22"/>
      <c r="D39" s="22"/>
      <c r="E39" s="22"/>
      <c r="F39" s="22"/>
      <c r="G39" s="22"/>
      <c r="H39" s="22"/>
      <c r="I39" s="22"/>
      <c r="J39" s="22"/>
      <c r="K39" s="22"/>
    </row>
    <row r="40" spans="2:11" ht="30" customHeight="1" x14ac:dyDescent="0.3">
      <c r="B40" s="22"/>
      <c r="C40" s="22"/>
      <c r="D40" s="22"/>
      <c r="E40" s="22"/>
      <c r="F40" s="22"/>
      <c r="G40" s="22"/>
      <c r="H40" s="22"/>
      <c r="I40" s="22"/>
      <c r="J40" s="22"/>
      <c r="K40" s="22"/>
    </row>
    <row r="41" spans="2:11" ht="30" customHeight="1" x14ac:dyDescent="0.3">
      <c r="B41" s="22"/>
      <c r="C41" s="22"/>
      <c r="D41" s="22"/>
      <c r="E41" s="22"/>
      <c r="F41" s="22"/>
      <c r="G41" s="22"/>
      <c r="H41" s="22"/>
      <c r="I41" s="22"/>
      <c r="J41" s="22"/>
      <c r="K41" s="22"/>
    </row>
    <row r="42" spans="2:11" ht="30" customHeight="1" x14ac:dyDescent="0.3">
      <c r="B42" s="22"/>
      <c r="C42" s="22"/>
      <c r="D42" s="22"/>
      <c r="E42" s="22"/>
      <c r="F42" s="22"/>
      <c r="G42" s="22"/>
      <c r="H42" s="22"/>
      <c r="I42" s="22"/>
      <c r="J42" s="22"/>
      <c r="K42" s="22"/>
    </row>
    <row r="43" spans="2:11" ht="30" customHeight="1" x14ac:dyDescent="0.3">
      <c r="B43" s="22"/>
      <c r="C43" s="22"/>
      <c r="D43" s="22"/>
      <c r="E43" s="22"/>
      <c r="F43" s="22"/>
      <c r="G43" s="22"/>
      <c r="H43" s="22"/>
      <c r="I43" s="22"/>
      <c r="J43" s="22"/>
      <c r="K43" s="22"/>
    </row>
    <row r="44" spans="2:11" ht="30" customHeight="1" x14ac:dyDescent="0.3">
      <c r="B44" s="22"/>
      <c r="C44" s="22"/>
      <c r="D44" s="22"/>
      <c r="E44" s="22"/>
      <c r="F44" s="22"/>
      <c r="G44" s="22"/>
      <c r="H44" s="22"/>
      <c r="I44" s="22"/>
      <c r="J44" s="22"/>
      <c r="K44" s="22"/>
    </row>
    <row r="45" spans="2:11" ht="30" customHeight="1" x14ac:dyDescent="0.3">
      <c r="B45" s="22"/>
      <c r="C45" s="22"/>
      <c r="D45" s="22"/>
      <c r="E45" s="22"/>
      <c r="F45" s="22"/>
      <c r="G45" s="22"/>
      <c r="H45" s="22"/>
      <c r="I45" s="22"/>
      <c r="J45" s="22"/>
      <c r="K45" s="22"/>
    </row>
    <row r="46" spans="2:11" ht="30" customHeight="1" x14ac:dyDescent="0.3">
      <c r="B46" s="22"/>
      <c r="C46" s="22"/>
      <c r="D46" s="22"/>
      <c r="E46" s="22"/>
      <c r="F46" s="22"/>
      <c r="G46" s="22"/>
      <c r="H46" s="22"/>
      <c r="I46" s="22"/>
      <c r="J46" s="22"/>
      <c r="K46" s="22"/>
    </row>
    <row r="47" spans="2:11" ht="30" customHeight="1" x14ac:dyDescent="0.3">
      <c r="B47" s="22"/>
      <c r="C47" s="22"/>
      <c r="D47" s="22"/>
      <c r="E47" s="22"/>
      <c r="F47" s="22"/>
      <c r="G47" s="22"/>
      <c r="H47" s="22"/>
      <c r="I47" s="22"/>
      <c r="J47" s="22"/>
      <c r="K47" s="22"/>
    </row>
    <row r="48" spans="2:11" ht="30" customHeight="1" x14ac:dyDescent="0.3">
      <c r="B48" s="22"/>
      <c r="C48" s="22"/>
      <c r="D48" s="22"/>
      <c r="E48" s="22"/>
      <c r="F48" s="22"/>
      <c r="G48" s="22"/>
      <c r="H48" s="22"/>
      <c r="I48" s="22"/>
      <c r="J48" s="22"/>
      <c r="K48" s="22"/>
    </row>
    <row r="49" spans="2:11" ht="30" customHeight="1" x14ac:dyDescent="0.3">
      <c r="B49" s="22"/>
      <c r="C49" s="22"/>
      <c r="D49" s="22"/>
      <c r="E49" s="22"/>
      <c r="F49" s="22"/>
      <c r="G49" s="22"/>
      <c r="H49" s="22"/>
      <c r="I49" s="22"/>
      <c r="J49" s="22"/>
      <c r="K49" s="22"/>
    </row>
    <row r="50" spans="2:11" ht="30" customHeight="1" x14ac:dyDescent="0.3">
      <c r="B50" s="22"/>
      <c r="C50" s="22"/>
      <c r="D50" s="22"/>
      <c r="E50" s="22"/>
      <c r="F50" s="22"/>
      <c r="G50" s="22"/>
      <c r="H50" s="22"/>
      <c r="I50" s="22"/>
      <c r="J50" s="22"/>
      <c r="K50" s="22"/>
    </row>
    <row r="51" spans="2:11" ht="30" customHeight="1" x14ac:dyDescent="0.3">
      <c r="B51" s="22"/>
      <c r="C51" s="22"/>
      <c r="D51" s="22"/>
      <c r="E51" s="22"/>
      <c r="F51" s="22"/>
      <c r="G51" s="22"/>
      <c r="H51" s="22"/>
      <c r="I51" s="22"/>
      <c r="J51" s="22"/>
      <c r="K51" s="22"/>
    </row>
    <row r="52" spans="2:11" ht="30" customHeight="1" x14ac:dyDescent="0.3">
      <c r="B52" s="22"/>
      <c r="C52" s="22"/>
      <c r="D52" s="22"/>
      <c r="E52" s="22"/>
      <c r="F52" s="22"/>
      <c r="G52" s="22"/>
      <c r="H52" s="22"/>
      <c r="I52" s="22"/>
      <c r="J52" s="22"/>
      <c r="K52" s="22"/>
    </row>
    <row r="53" spans="2:11" ht="30" customHeight="1" x14ac:dyDescent="0.3">
      <c r="B53" s="22"/>
      <c r="C53" s="22"/>
      <c r="D53" s="22"/>
      <c r="E53" s="22"/>
      <c r="F53" s="22"/>
      <c r="G53" s="22"/>
      <c r="H53" s="22"/>
      <c r="I53" s="22"/>
      <c r="J53" s="22"/>
      <c r="K53" s="22"/>
    </row>
    <row r="54" spans="2:11" ht="30" customHeight="1" x14ac:dyDescent="0.3">
      <c r="B54" s="22"/>
      <c r="C54" s="22"/>
      <c r="D54" s="22"/>
      <c r="E54" s="22"/>
      <c r="F54" s="22"/>
      <c r="G54" s="22"/>
      <c r="H54" s="22"/>
      <c r="I54" s="22"/>
      <c r="J54" s="22"/>
      <c r="K54" s="22"/>
    </row>
  </sheetData>
  <mergeCells count="2">
    <mergeCell ref="B1:K2"/>
    <mergeCell ref="B3:K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ayfa3">
    <tabColor rgb="FF00B050"/>
  </sheetPr>
  <dimension ref="A1:K54"/>
  <sheetViews>
    <sheetView workbookViewId="0">
      <selection activeCell="B3" sqref="B3:J3"/>
    </sheetView>
  </sheetViews>
  <sheetFormatPr defaultColWidth="9.109375" defaultRowHeight="14.4" x14ac:dyDescent="0.3"/>
  <cols>
    <col min="1" max="1" width="21.44140625" style="14" customWidth="1"/>
    <col min="2" max="2" width="7.109375" style="14" customWidth="1"/>
    <col min="3" max="3" width="30.5546875" style="14" customWidth="1"/>
    <col min="4" max="4" width="12.88671875" style="14" customWidth="1"/>
    <col min="5" max="5" width="11.33203125" style="14" customWidth="1"/>
    <col min="6" max="8" width="11.44140625" style="14" customWidth="1"/>
    <col min="9" max="9" width="9.109375" style="14"/>
    <col min="10" max="10" width="7.44140625" style="14" customWidth="1"/>
    <col min="11" max="16384" width="9.109375" style="14"/>
  </cols>
  <sheetData>
    <row r="1" spans="1:11" x14ac:dyDescent="0.3">
      <c r="B1" s="112" t="s">
        <v>91</v>
      </c>
      <c r="C1" s="112"/>
      <c r="D1" s="112"/>
      <c r="E1" s="112"/>
      <c r="F1" s="112"/>
      <c r="G1" s="112"/>
      <c r="H1" s="112"/>
      <c r="I1" s="112"/>
      <c r="J1" s="112"/>
    </row>
    <row r="2" spans="1:11" x14ac:dyDescent="0.3">
      <c r="B2" s="112"/>
      <c r="C2" s="112"/>
      <c r="D2" s="112"/>
      <c r="E2" s="112"/>
      <c r="F2" s="112"/>
      <c r="G2" s="112"/>
      <c r="H2" s="112"/>
      <c r="I2" s="112"/>
      <c r="J2" s="112"/>
    </row>
    <row r="3" spans="1:11" ht="93.75" customHeight="1" x14ac:dyDescent="0.3">
      <c r="B3" s="144" t="s">
        <v>117</v>
      </c>
      <c r="C3" s="145"/>
      <c r="D3" s="145"/>
      <c r="E3" s="145"/>
      <c r="F3" s="145"/>
      <c r="G3" s="145"/>
      <c r="H3" s="145"/>
      <c r="I3" s="145"/>
      <c r="J3" s="145"/>
    </row>
    <row r="4" spans="1:11" ht="37.5" customHeight="1" x14ac:dyDescent="0.3">
      <c r="B4" s="18" t="s">
        <v>46</v>
      </c>
      <c r="C4" s="19" t="s">
        <v>47</v>
      </c>
      <c r="D4" s="20" t="s">
        <v>92</v>
      </c>
      <c r="E4" s="20" t="s">
        <v>52</v>
      </c>
      <c r="F4" s="20" t="s">
        <v>53</v>
      </c>
      <c r="G4" s="20" t="s">
        <v>54</v>
      </c>
      <c r="H4" s="20" t="s">
        <v>55</v>
      </c>
      <c r="I4" s="19" t="s">
        <v>56</v>
      </c>
      <c r="J4" s="21"/>
      <c r="K4" s="17"/>
    </row>
    <row r="5" spans="1:11" ht="30" customHeight="1" x14ac:dyDescent="0.3">
      <c r="A5" s="23"/>
      <c r="B5" s="31"/>
      <c r="C5" s="22"/>
      <c r="D5" s="22"/>
      <c r="E5" s="22"/>
      <c r="F5" s="22"/>
      <c r="G5" s="22"/>
      <c r="H5" s="22"/>
      <c r="I5" s="22"/>
      <c r="J5" s="22"/>
    </row>
    <row r="6" spans="1:11" ht="30" customHeight="1" x14ac:dyDescent="0.3">
      <c r="B6" s="22"/>
      <c r="C6" s="22"/>
      <c r="D6" s="22"/>
      <c r="E6" s="22"/>
      <c r="F6" s="22"/>
      <c r="G6" s="22"/>
      <c r="H6" s="22"/>
      <c r="I6" s="22"/>
      <c r="J6" s="22"/>
    </row>
    <row r="7" spans="1:11" ht="30" customHeight="1" x14ac:dyDescent="0.3">
      <c r="B7" s="22"/>
      <c r="C7" s="22"/>
      <c r="D7" s="22"/>
      <c r="E7" s="22"/>
      <c r="F7" s="22"/>
      <c r="G7" s="22"/>
      <c r="H7" s="22"/>
      <c r="I7" s="22"/>
      <c r="J7" s="22"/>
    </row>
    <row r="8" spans="1:11" ht="30" customHeight="1" x14ac:dyDescent="0.3">
      <c r="B8" s="22"/>
      <c r="C8" s="22"/>
      <c r="D8" s="22"/>
      <c r="E8" s="22"/>
      <c r="F8" s="22"/>
      <c r="G8" s="22"/>
      <c r="H8" s="22"/>
      <c r="I8" s="22"/>
      <c r="J8" s="22"/>
    </row>
    <row r="9" spans="1:11" ht="30" customHeight="1" x14ac:dyDescent="0.3">
      <c r="B9" s="22"/>
      <c r="C9" s="22"/>
      <c r="D9" s="22"/>
      <c r="E9" s="22"/>
      <c r="F9" s="22"/>
      <c r="G9" s="22"/>
      <c r="H9" s="22"/>
      <c r="I9" s="22"/>
      <c r="J9" s="22"/>
    </row>
    <row r="10" spans="1:11" ht="30" customHeight="1" x14ac:dyDescent="0.3">
      <c r="B10" s="22"/>
      <c r="C10" s="22"/>
      <c r="D10" s="22"/>
      <c r="E10" s="22"/>
      <c r="F10" s="22"/>
      <c r="G10" s="22"/>
      <c r="H10" s="22"/>
      <c r="I10" s="22"/>
      <c r="J10" s="22"/>
    </row>
    <row r="11" spans="1:11" ht="30" customHeight="1" x14ac:dyDescent="0.3">
      <c r="B11" s="22"/>
      <c r="C11" s="22"/>
      <c r="D11" s="22"/>
      <c r="E11" s="22"/>
      <c r="F11" s="22"/>
      <c r="G11" s="22"/>
      <c r="H11" s="22"/>
      <c r="I11" s="22"/>
      <c r="J11" s="22"/>
    </row>
    <row r="12" spans="1:11" ht="30" customHeight="1" x14ac:dyDescent="0.3">
      <c r="B12" s="22"/>
      <c r="C12" s="22"/>
      <c r="D12" s="22"/>
      <c r="E12" s="22"/>
      <c r="F12" s="22"/>
      <c r="G12" s="22"/>
      <c r="H12" s="22"/>
      <c r="I12" s="22"/>
      <c r="J12" s="22"/>
    </row>
    <row r="13" spans="1:11" ht="30" customHeight="1" x14ac:dyDescent="0.3">
      <c r="B13" s="22"/>
      <c r="C13" s="22"/>
      <c r="D13" s="22"/>
      <c r="E13" s="22"/>
      <c r="F13" s="22"/>
      <c r="G13" s="22"/>
      <c r="H13" s="22"/>
      <c r="I13" s="22"/>
      <c r="J13" s="22"/>
    </row>
    <row r="14" spans="1:11" ht="30" customHeight="1" x14ac:dyDescent="0.3">
      <c r="B14" s="22"/>
      <c r="C14" s="22"/>
      <c r="D14" s="22"/>
      <c r="E14" s="22"/>
      <c r="F14" s="22"/>
      <c r="G14" s="22"/>
      <c r="H14" s="22"/>
      <c r="I14" s="22"/>
      <c r="J14" s="22"/>
    </row>
    <row r="15" spans="1:11" ht="30" customHeight="1" x14ac:dyDescent="0.3">
      <c r="B15" s="22"/>
      <c r="C15" s="22"/>
      <c r="D15" s="22"/>
      <c r="E15" s="22"/>
      <c r="F15" s="22"/>
      <c r="G15" s="22"/>
      <c r="H15" s="22"/>
      <c r="I15" s="22"/>
      <c r="J15" s="22"/>
    </row>
    <row r="16" spans="1:11" ht="30" customHeight="1" x14ac:dyDescent="0.3">
      <c r="B16" s="22"/>
      <c r="C16" s="22"/>
      <c r="D16" s="22"/>
      <c r="E16" s="22"/>
      <c r="F16" s="22"/>
      <c r="G16" s="22"/>
      <c r="H16" s="22"/>
      <c r="I16" s="22"/>
      <c r="J16" s="22"/>
    </row>
    <row r="17" spans="2:10" ht="30" customHeight="1" x14ac:dyDescent="0.3">
      <c r="B17" s="22"/>
      <c r="C17" s="22"/>
      <c r="D17" s="22"/>
      <c r="E17" s="22"/>
      <c r="F17" s="22"/>
      <c r="G17" s="22"/>
      <c r="H17" s="22"/>
      <c r="I17" s="22"/>
      <c r="J17" s="22"/>
    </row>
    <row r="18" spans="2:10" ht="30" customHeight="1" x14ac:dyDescent="0.3">
      <c r="B18" s="22"/>
      <c r="C18" s="22"/>
      <c r="D18" s="22"/>
      <c r="E18" s="22"/>
      <c r="F18" s="22"/>
      <c r="G18" s="22"/>
      <c r="H18" s="22"/>
      <c r="I18" s="22"/>
      <c r="J18" s="22"/>
    </row>
    <row r="19" spans="2:10" ht="30" customHeight="1" x14ac:dyDescent="0.3">
      <c r="B19" s="22"/>
      <c r="C19" s="22"/>
      <c r="D19" s="22"/>
      <c r="E19" s="22"/>
      <c r="F19" s="22"/>
      <c r="G19" s="22"/>
      <c r="H19" s="22"/>
      <c r="I19" s="22"/>
      <c r="J19" s="22"/>
    </row>
    <row r="20" spans="2:10" ht="30" customHeight="1" x14ac:dyDescent="0.3">
      <c r="B20" s="22"/>
      <c r="C20" s="22"/>
      <c r="D20" s="22"/>
      <c r="E20" s="22"/>
      <c r="F20" s="22"/>
      <c r="G20" s="22"/>
      <c r="H20" s="22"/>
      <c r="I20" s="22"/>
      <c r="J20" s="22"/>
    </row>
    <row r="21" spans="2:10" ht="30" customHeight="1" x14ac:dyDescent="0.3">
      <c r="B21" s="22"/>
      <c r="C21" s="22"/>
      <c r="D21" s="22"/>
      <c r="E21" s="22"/>
      <c r="F21" s="22"/>
      <c r="G21" s="22"/>
      <c r="H21" s="22"/>
      <c r="I21" s="22"/>
      <c r="J21" s="22"/>
    </row>
    <row r="22" spans="2:10" ht="30" customHeight="1" x14ac:dyDescent="0.3">
      <c r="B22" s="22"/>
      <c r="C22" s="22"/>
      <c r="D22" s="22"/>
      <c r="E22" s="22"/>
      <c r="F22" s="22"/>
      <c r="G22" s="22"/>
      <c r="H22" s="22"/>
      <c r="I22" s="22"/>
      <c r="J22" s="22"/>
    </row>
    <row r="23" spans="2:10" ht="30" customHeight="1" x14ac:dyDescent="0.3">
      <c r="B23" s="22"/>
      <c r="C23" s="22"/>
      <c r="D23" s="22"/>
      <c r="E23" s="22"/>
      <c r="F23" s="22"/>
      <c r="G23" s="22"/>
      <c r="H23" s="22"/>
      <c r="I23" s="22"/>
      <c r="J23" s="22"/>
    </row>
    <row r="24" spans="2:10" ht="30" customHeight="1" x14ac:dyDescent="0.3">
      <c r="B24" s="22"/>
      <c r="C24" s="22"/>
      <c r="D24" s="22"/>
      <c r="E24" s="22"/>
      <c r="F24" s="22"/>
      <c r="G24" s="22"/>
      <c r="H24" s="22"/>
      <c r="I24" s="22"/>
      <c r="J24" s="22"/>
    </row>
    <row r="25" spans="2:10" ht="30" customHeight="1" x14ac:dyDescent="0.3">
      <c r="B25" s="22"/>
      <c r="C25" s="22"/>
      <c r="D25" s="22"/>
      <c r="E25" s="22"/>
      <c r="F25" s="22"/>
      <c r="G25" s="22"/>
      <c r="H25" s="22"/>
      <c r="I25" s="22"/>
      <c r="J25" s="22"/>
    </row>
    <row r="26" spans="2:10" ht="30" customHeight="1" x14ac:dyDescent="0.3">
      <c r="B26" s="22"/>
      <c r="C26" s="22"/>
      <c r="D26" s="22"/>
      <c r="E26" s="22"/>
      <c r="F26" s="22"/>
      <c r="G26" s="22"/>
      <c r="H26" s="22"/>
      <c r="I26" s="22"/>
      <c r="J26" s="22"/>
    </row>
    <row r="27" spans="2:10" ht="30" customHeight="1" x14ac:dyDescent="0.3">
      <c r="B27" s="22"/>
      <c r="C27" s="22"/>
      <c r="D27" s="22"/>
      <c r="E27" s="22"/>
      <c r="F27" s="22"/>
      <c r="G27" s="22"/>
      <c r="H27" s="22"/>
      <c r="I27" s="22"/>
      <c r="J27" s="22"/>
    </row>
    <row r="28" spans="2:10" ht="30" customHeight="1" x14ac:dyDescent="0.3">
      <c r="B28" s="22"/>
      <c r="C28" s="22"/>
      <c r="D28" s="22"/>
      <c r="E28" s="22"/>
      <c r="F28" s="22"/>
      <c r="G28" s="22"/>
      <c r="H28" s="22"/>
      <c r="I28" s="22"/>
      <c r="J28" s="22"/>
    </row>
    <row r="29" spans="2:10" ht="30" customHeight="1" x14ac:dyDescent="0.3">
      <c r="B29" s="22"/>
      <c r="C29" s="22"/>
      <c r="D29" s="22"/>
      <c r="E29" s="22"/>
      <c r="F29" s="22"/>
      <c r="G29" s="22"/>
      <c r="H29" s="22"/>
      <c r="I29" s="22"/>
      <c r="J29" s="22"/>
    </row>
    <row r="30" spans="2:10" ht="30" customHeight="1" x14ac:dyDescent="0.3">
      <c r="B30" s="22"/>
      <c r="C30" s="22"/>
      <c r="D30" s="22"/>
      <c r="E30" s="22"/>
      <c r="F30" s="22"/>
      <c r="G30" s="22"/>
      <c r="H30" s="22"/>
      <c r="I30" s="22"/>
      <c r="J30" s="22"/>
    </row>
    <row r="31" spans="2:10" ht="30" customHeight="1" x14ac:dyDescent="0.3">
      <c r="B31" s="22"/>
      <c r="C31" s="22"/>
      <c r="D31" s="22"/>
      <c r="E31" s="22"/>
      <c r="F31" s="22"/>
      <c r="G31" s="22"/>
      <c r="H31" s="22"/>
      <c r="I31" s="22"/>
      <c r="J31" s="22"/>
    </row>
    <row r="32" spans="2:10" ht="30" customHeight="1" x14ac:dyDescent="0.3">
      <c r="B32" s="22"/>
      <c r="C32" s="22"/>
      <c r="D32" s="22"/>
      <c r="E32" s="22"/>
      <c r="F32" s="22"/>
      <c r="G32" s="22"/>
      <c r="H32" s="22"/>
      <c r="I32" s="22"/>
      <c r="J32" s="22"/>
    </row>
    <row r="33" spans="2:10" ht="30" customHeight="1" x14ac:dyDescent="0.3">
      <c r="B33" s="22"/>
      <c r="C33" s="22"/>
      <c r="D33" s="22"/>
      <c r="E33" s="22"/>
      <c r="F33" s="22"/>
      <c r="G33" s="22"/>
      <c r="H33" s="22"/>
      <c r="I33" s="22"/>
      <c r="J33" s="22"/>
    </row>
    <row r="34" spans="2:10" ht="30" customHeight="1" x14ac:dyDescent="0.3">
      <c r="B34" s="22"/>
      <c r="C34" s="22"/>
      <c r="D34" s="22"/>
      <c r="E34" s="22"/>
      <c r="F34" s="22"/>
      <c r="G34" s="22"/>
      <c r="H34" s="22"/>
      <c r="I34" s="22"/>
      <c r="J34" s="22"/>
    </row>
    <row r="35" spans="2:10" ht="30" customHeight="1" x14ac:dyDescent="0.3">
      <c r="B35" s="22"/>
      <c r="C35" s="22"/>
      <c r="D35" s="22"/>
      <c r="E35" s="22"/>
      <c r="F35" s="22"/>
      <c r="G35" s="22"/>
      <c r="H35" s="22"/>
      <c r="I35" s="22"/>
      <c r="J35" s="22"/>
    </row>
    <row r="36" spans="2:10" ht="30" customHeight="1" x14ac:dyDescent="0.3">
      <c r="B36" s="22"/>
      <c r="C36" s="22"/>
      <c r="D36" s="22"/>
      <c r="E36" s="22"/>
      <c r="F36" s="22"/>
      <c r="G36" s="22"/>
      <c r="H36" s="22"/>
      <c r="I36" s="22"/>
      <c r="J36" s="22"/>
    </row>
    <row r="37" spans="2:10" ht="30" customHeight="1" x14ac:dyDescent="0.3">
      <c r="B37" s="22"/>
      <c r="C37" s="22"/>
      <c r="D37" s="22"/>
      <c r="E37" s="22"/>
      <c r="F37" s="22"/>
      <c r="G37" s="22"/>
      <c r="H37" s="22"/>
      <c r="I37" s="22"/>
      <c r="J37" s="22"/>
    </row>
    <row r="38" spans="2:10" ht="30" customHeight="1" x14ac:dyDescent="0.3">
      <c r="B38" s="22"/>
      <c r="C38" s="22"/>
      <c r="D38" s="22"/>
      <c r="E38" s="22"/>
      <c r="F38" s="22"/>
      <c r="G38" s="22"/>
      <c r="H38" s="22"/>
      <c r="I38" s="22"/>
      <c r="J38" s="22"/>
    </row>
    <row r="39" spans="2:10" ht="30" customHeight="1" x14ac:dyDescent="0.3">
      <c r="B39" s="22"/>
      <c r="C39" s="22"/>
      <c r="D39" s="22"/>
      <c r="E39" s="22"/>
      <c r="F39" s="22"/>
      <c r="G39" s="22"/>
      <c r="H39" s="22"/>
      <c r="I39" s="22"/>
      <c r="J39" s="22"/>
    </row>
    <row r="40" spans="2:10" ht="30" customHeight="1" x14ac:dyDescent="0.3">
      <c r="B40" s="22"/>
      <c r="C40" s="22"/>
      <c r="D40" s="22"/>
      <c r="E40" s="22"/>
      <c r="F40" s="22"/>
      <c r="G40" s="22"/>
      <c r="H40" s="22"/>
      <c r="I40" s="22"/>
      <c r="J40" s="22"/>
    </row>
    <row r="41" spans="2:10" ht="30" customHeight="1" x14ac:dyDescent="0.3">
      <c r="B41" s="22"/>
      <c r="C41" s="22"/>
      <c r="D41" s="22"/>
      <c r="E41" s="22"/>
      <c r="F41" s="22"/>
      <c r="G41" s="22"/>
      <c r="H41" s="22"/>
      <c r="I41" s="22"/>
      <c r="J41" s="22"/>
    </row>
    <row r="42" spans="2:10" ht="30" customHeight="1" x14ac:dyDescent="0.3">
      <c r="B42" s="22"/>
      <c r="C42" s="22"/>
      <c r="D42" s="22"/>
      <c r="E42" s="22"/>
      <c r="F42" s="22"/>
      <c r="G42" s="22"/>
      <c r="H42" s="22"/>
      <c r="I42" s="22"/>
      <c r="J42" s="22"/>
    </row>
    <row r="43" spans="2:10" ht="30" customHeight="1" x14ac:dyDescent="0.3">
      <c r="B43" s="22"/>
      <c r="C43" s="22"/>
      <c r="D43" s="22"/>
      <c r="E43" s="22"/>
      <c r="F43" s="22"/>
      <c r="G43" s="22"/>
      <c r="H43" s="22"/>
      <c r="I43" s="22"/>
      <c r="J43" s="22"/>
    </row>
    <row r="44" spans="2:10" ht="30" customHeight="1" x14ac:dyDescent="0.3">
      <c r="B44" s="22"/>
      <c r="C44" s="22"/>
      <c r="D44" s="22"/>
      <c r="E44" s="22"/>
      <c r="F44" s="22"/>
      <c r="G44" s="22"/>
      <c r="H44" s="22"/>
      <c r="I44" s="22"/>
      <c r="J44" s="22"/>
    </row>
    <row r="45" spans="2:10" ht="30" customHeight="1" x14ac:dyDescent="0.3">
      <c r="B45" s="22"/>
      <c r="C45" s="22"/>
      <c r="D45" s="22"/>
      <c r="E45" s="22"/>
      <c r="F45" s="22"/>
      <c r="G45" s="22"/>
      <c r="H45" s="22"/>
      <c r="I45" s="22"/>
      <c r="J45" s="22"/>
    </row>
    <row r="46" spans="2:10" ht="30" customHeight="1" x14ac:dyDescent="0.3">
      <c r="B46" s="22"/>
      <c r="C46" s="22"/>
      <c r="D46" s="22"/>
      <c r="E46" s="22"/>
      <c r="F46" s="22"/>
      <c r="G46" s="22"/>
      <c r="H46" s="22"/>
      <c r="I46" s="22"/>
      <c r="J46" s="22"/>
    </row>
    <row r="47" spans="2:10" ht="30" customHeight="1" x14ac:dyDescent="0.3">
      <c r="B47" s="22"/>
      <c r="C47" s="22"/>
      <c r="D47" s="22"/>
      <c r="E47" s="22"/>
      <c r="F47" s="22"/>
      <c r="G47" s="22"/>
      <c r="H47" s="22"/>
      <c r="I47" s="22"/>
      <c r="J47" s="22"/>
    </row>
    <row r="48" spans="2:10" ht="30" customHeight="1" x14ac:dyDescent="0.3">
      <c r="B48" s="22"/>
      <c r="C48" s="22"/>
      <c r="D48" s="22"/>
      <c r="E48" s="22"/>
      <c r="F48" s="22"/>
      <c r="G48" s="22"/>
      <c r="H48" s="22"/>
      <c r="I48" s="22"/>
      <c r="J48" s="22"/>
    </row>
    <row r="49" spans="2:10" ht="30" customHeight="1" x14ac:dyDescent="0.3">
      <c r="B49" s="22"/>
      <c r="C49" s="22"/>
      <c r="D49" s="22"/>
      <c r="E49" s="22"/>
      <c r="F49" s="22"/>
      <c r="G49" s="22"/>
      <c r="H49" s="22"/>
      <c r="I49" s="22"/>
      <c r="J49" s="22"/>
    </row>
    <row r="50" spans="2:10" ht="30" customHeight="1" x14ac:dyDescent="0.3">
      <c r="B50" s="22"/>
      <c r="C50" s="22"/>
      <c r="D50" s="22"/>
      <c r="E50" s="22"/>
      <c r="F50" s="22"/>
      <c r="G50" s="22"/>
      <c r="H50" s="22"/>
      <c r="I50" s="22"/>
      <c r="J50" s="22"/>
    </row>
    <row r="51" spans="2:10" ht="30" customHeight="1" x14ac:dyDescent="0.3">
      <c r="B51" s="22"/>
      <c r="C51" s="22"/>
      <c r="D51" s="22"/>
      <c r="E51" s="22"/>
      <c r="F51" s="22"/>
      <c r="G51" s="22"/>
      <c r="H51" s="22"/>
      <c r="I51" s="22"/>
      <c r="J51" s="22"/>
    </row>
    <row r="52" spans="2:10" ht="30" customHeight="1" x14ac:dyDescent="0.3">
      <c r="B52" s="22"/>
      <c r="C52" s="22"/>
      <c r="D52" s="22"/>
      <c r="E52" s="22"/>
      <c r="F52" s="22"/>
      <c r="G52" s="22"/>
      <c r="H52" s="22"/>
      <c r="I52" s="22"/>
      <c r="J52" s="22"/>
    </row>
    <row r="53" spans="2:10" ht="30" customHeight="1" x14ac:dyDescent="0.3">
      <c r="B53" s="22"/>
      <c r="C53" s="22"/>
      <c r="D53" s="22"/>
      <c r="E53" s="22"/>
      <c r="F53" s="22"/>
      <c r="G53" s="22"/>
      <c r="H53" s="22"/>
      <c r="I53" s="22"/>
      <c r="J53" s="22"/>
    </row>
    <row r="54" spans="2:10" ht="30" customHeight="1" x14ac:dyDescent="0.3">
      <c r="B54" s="22"/>
      <c r="C54" s="22"/>
      <c r="D54" s="22"/>
      <c r="E54" s="22"/>
      <c r="F54" s="22"/>
      <c r="G54" s="22"/>
      <c r="H54" s="22"/>
      <c r="I54" s="22"/>
      <c r="J54" s="22"/>
    </row>
  </sheetData>
  <mergeCells count="2">
    <mergeCell ref="B1:J2"/>
    <mergeCell ref="B3:J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ayfa1">
    <tabColor rgb="FF92D050"/>
  </sheetPr>
  <dimension ref="A1:AK72"/>
  <sheetViews>
    <sheetView showZeros="0" workbookViewId="0">
      <selection activeCell="B1" sqref="B1:Y1"/>
    </sheetView>
  </sheetViews>
  <sheetFormatPr defaultRowHeight="14.4" x14ac:dyDescent="0.3"/>
  <cols>
    <col min="1" max="1" width="18.88671875" customWidth="1"/>
    <col min="2" max="2" width="4.6640625" customWidth="1"/>
    <col min="3" max="3" width="4.44140625" customWidth="1"/>
    <col min="4" max="4" width="19.33203125" customWidth="1"/>
    <col min="5" max="24" width="3.6640625" customWidth="1"/>
    <col min="25" max="25" width="5.5546875" customWidth="1"/>
  </cols>
  <sheetData>
    <row r="1" spans="1:37" ht="37.5" customHeight="1" x14ac:dyDescent="0.3">
      <c r="A1" s="24"/>
      <c r="B1" s="126" t="s">
        <v>90</v>
      </c>
      <c r="C1" s="127"/>
      <c r="D1" s="127"/>
      <c r="E1" s="127"/>
      <c r="F1" s="127"/>
      <c r="G1" s="127"/>
      <c r="H1" s="127"/>
      <c r="I1" s="127"/>
      <c r="J1" s="127"/>
      <c r="K1" s="127"/>
      <c r="L1" s="127"/>
      <c r="M1" s="127"/>
      <c r="N1" s="127"/>
      <c r="O1" s="127"/>
      <c r="P1" s="127"/>
      <c r="Q1" s="127"/>
      <c r="R1" s="127"/>
      <c r="S1" s="127"/>
      <c r="T1" s="127"/>
      <c r="U1" s="127"/>
      <c r="V1" s="127"/>
      <c r="W1" s="127"/>
      <c r="X1" s="127"/>
      <c r="Y1" s="127"/>
      <c r="Z1" s="24"/>
      <c r="AA1" s="24"/>
      <c r="AB1" s="24"/>
      <c r="AC1" s="24"/>
      <c r="AD1" s="24"/>
      <c r="AE1" s="24"/>
      <c r="AF1" s="24"/>
      <c r="AG1" s="24"/>
      <c r="AH1" s="24"/>
      <c r="AI1" s="24"/>
      <c r="AJ1" s="24"/>
      <c r="AK1" s="24"/>
    </row>
    <row r="2" spans="1:37" x14ac:dyDescent="0.3">
      <c r="A2" s="24"/>
      <c r="B2" s="131" t="str">
        <f>CONCATENATE(Anasayfa!E5,"  ","EĞİTİM ÖĞRETİM YILI"," ",Anasayfa!E7)</f>
        <v>2021-2022  EĞİTİM ÖĞRETİM YILI NAMIK KEMAL İMAM HATİP ORTAOKULU</v>
      </c>
      <c r="C2" s="131"/>
      <c r="D2" s="131"/>
      <c r="E2" s="131"/>
      <c r="F2" s="131"/>
      <c r="G2" s="131"/>
      <c r="H2" s="131"/>
      <c r="I2" s="131"/>
      <c r="J2" s="131"/>
      <c r="K2" s="131"/>
      <c r="L2" s="131"/>
      <c r="M2" s="131"/>
      <c r="N2" s="131"/>
      <c r="O2" s="131"/>
      <c r="P2" s="131"/>
      <c r="Q2" s="131"/>
      <c r="R2" s="131"/>
      <c r="S2" s="131"/>
      <c r="T2" s="131"/>
      <c r="U2" s="131"/>
      <c r="V2" s="131"/>
      <c r="W2" s="131"/>
      <c r="X2" s="131"/>
      <c r="Y2" s="131"/>
      <c r="Z2" s="24"/>
      <c r="AA2" s="24"/>
      <c r="AB2" s="24"/>
      <c r="AC2" s="24"/>
      <c r="AD2" s="24"/>
      <c r="AE2" s="24"/>
      <c r="AF2" s="24"/>
      <c r="AG2" s="24"/>
      <c r="AH2" s="24"/>
      <c r="AI2" s="24"/>
      <c r="AJ2" s="24"/>
      <c r="AK2" s="24"/>
    </row>
    <row r="3" spans="1:37" x14ac:dyDescent="0.3">
      <c r="A3" s="24"/>
      <c r="B3" s="131" t="str">
        <f>CONCATENATE(Anasayfa!E10," ","DERSİ"," ",Anasayfa!H6," ","1.PROJE NOTU DEĞERLENDİRME ÖLÇEĞİ")</f>
        <v>BİLİŞİM TEKNOLOJİLERİ VE YAZILIM DERSİ 1.DÖNEM 1.PROJE NOTU DEĞERLENDİRME ÖLÇEĞİ</v>
      </c>
      <c r="C3" s="131"/>
      <c r="D3" s="131"/>
      <c r="E3" s="131"/>
      <c r="F3" s="131"/>
      <c r="G3" s="131"/>
      <c r="H3" s="131"/>
      <c r="I3" s="131"/>
      <c r="J3" s="131"/>
      <c r="K3" s="131"/>
      <c r="L3" s="131"/>
      <c r="M3" s="131"/>
      <c r="N3" s="131"/>
      <c r="O3" s="131"/>
      <c r="P3" s="131"/>
      <c r="Q3" s="131"/>
      <c r="R3" s="131"/>
      <c r="S3" s="131"/>
      <c r="T3" s="131"/>
      <c r="U3" s="131"/>
      <c r="V3" s="131"/>
      <c r="W3" s="131"/>
      <c r="X3" s="131"/>
      <c r="Y3" s="131"/>
      <c r="Z3" s="24"/>
      <c r="AA3" s="24"/>
      <c r="AB3" s="24"/>
      <c r="AC3" s="24"/>
      <c r="AD3" s="24"/>
      <c r="AE3" s="24"/>
      <c r="AF3" s="24"/>
      <c r="AG3" s="24"/>
      <c r="AH3" s="24"/>
      <c r="AI3" s="24"/>
      <c r="AJ3" s="24"/>
      <c r="AK3" s="24"/>
    </row>
    <row r="4" spans="1:37" ht="15" customHeight="1" x14ac:dyDescent="0.3">
      <c r="A4" s="24"/>
      <c r="B4" s="115" t="s">
        <v>70</v>
      </c>
      <c r="C4" s="117" t="str">
        <f>Anasayfa!E13</f>
        <v>5/B</v>
      </c>
      <c r="D4" s="118"/>
      <c r="E4" s="124" t="s">
        <v>62</v>
      </c>
      <c r="F4" s="124"/>
      <c r="G4" s="124"/>
      <c r="H4" s="124"/>
      <c r="I4" s="124"/>
      <c r="J4" s="124"/>
      <c r="K4" s="124"/>
      <c r="L4" s="124"/>
      <c r="M4" s="124"/>
      <c r="N4" s="124"/>
      <c r="O4" s="124"/>
      <c r="P4" s="124"/>
      <c r="Q4" s="124"/>
      <c r="R4" s="124"/>
      <c r="S4" s="124"/>
      <c r="T4" s="124"/>
      <c r="U4" s="124"/>
      <c r="V4" s="124"/>
      <c r="W4" s="124"/>
      <c r="X4" s="124"/>
      <c r="Y4" s="125" t="s">
        <v>60</v>
      </c>
      <c r="Z4" s="24"/>
      <c r="AA4" s="24"/>
      <c r="AB4" s="24"/>
      <c r="AC4" s="24"/>
      <c r="AD4" s="24"/>
      <c r="AE4" s="24"/>
      <c r="AF4" s="24"/>
      <c r="AG4" s="24"/>
      <c r="AH4" s="24"/>
      <c r="AI4" s="24"/>
      <c r="AJ4" s="24"/>
      <c r="AK4" s="24"/>
    </row>
    <row r="5" spans="1:37" x14ac:dyDescent="0.3">
      <c r="A5" s="24"/>
      <c r="B5" s="115"/>
      <c r="C5" s="119"/>
      <c r="D5" s="120"/>
      <c r="E5" s="123" t="str">
        <f>Ölçüt1!B4</f>
        <v>1. PROJE HAZIRLAMA</v>
      </c>
      <c r="F5" s="123"/>
      <c r="G5" s="123"/>
      <c r="H5" s="123"/>
      <c r="I5" s="123"/>
      <c r="J5" s="123" t="str">
        <f>Ölçüt1!B9</f>
        <v xml:space="preserve">2.PROJE İÇERİĞİ </v>
      </c>
      <c r="K5" s="123"/>
      <c r="L5" s="123"/>
      <c r="M5" s="123"/>
      <c r="N5" s="123"/>
      <c r="O5" s="123"/>
      <c r="P5" s="123"/>
      <c r="Q5" s="123"/>
      <c r="R5" s="123"/>
      <c r="S5" s="123"/>
      <c r="T5" s="123" t="str">
        <f>Ölçüt1!B19</f>
        <v>3.PROJE GÖREV SUNUMU</v>
      </c>
      <c r="U5" s="123"/>
      <c r="V5" s="123"/>
      <c r="W5" s="123"/>
      <c r="X5" s="123"/>
      <c r="Y5" s="125"/>
      <c r="Z5" s="24"/>
      <c r="AA5" s="24"/>
      <c r="AB5" s="24"/>
      <c r="AC5" s="24"/>
      <c r="AD5" s="24"/>
      <c r="AE5" s="24"/>
      <c r="AF5" s="24"/>
      <c r="AG5" s="24"/>
      <c r="AH5" s="24"/>
      <c r="AI5" s="24"/>
      <c r="AJ5" s="24"/>
      <c r="AK5" s="24"/>
    </row>
    <row r="6" spans="1:37" ht="15.6" x14ac:dyDescent="0.3">
      <c r="A6" s="24"/>
      <c r="B6" s="115"/>
      <c r="C6" s="121" t="s">
        <v>71</v>
      </c>
      <c r="D6" s="122"/>
      <c r="E6" s="116" t="str">
        <f>Ölçüt1!D4</f>
        <v>Projenin amacını belirleme.</v>
      </c>
      <c r="F6" s="116" t="str">
        <f>Ölçüt1!D5</f>
        <v>Projenin amacına uygun çalışma planı yapma.</v>
      </c>
      <c r="G6" s="116" t="str">
        <f>Ölçüt1!D6</f>
        <v>Farklı kaynaklardan bilgi toplama.</v>
      </c>
      <c r="H6" s="116" t="str">
        <f>Ölçüt1!D7</f>
        <v>Hazırlamaya istekli oluş.</v>
      </c>
      <c r="I6" s="116" t="str">
        <f>Ölçüt1!D8</f>
        <v>Projeyi plana göre gerçekleştirme.</v>
      </c>
      <c r="J6" s="116" t="str">
        <f>Ölçüt1!D9</f>
        <v>Türkçe'yi doğru ve düzgün kullanma.</v>
      </c>
      <c r="K6" s="116" t="str">
        <f>Ölçüt1!D10</f>
        <v>Gösterilen özen,temizlik,tertip ve düzen.</v>
      </c>
      <c r="L6" s="116" t="str">
        <f>Ölçüt1!D11</f>
        <v>Bilgilerin doğruluğu.</v>
      </c>
      <c r="M6" s="116" t="str">
        <f>Ölçüt1!D12</f>
        <v>Toplanan bilgileri düzenleme.</v>
      </c>
      <c r="N6" s="116" t="str">
        <f>Ölçüt1!D13</f>
        <v>Toplanan bilgileri analiz etme.</v>
      </c>
      <c r="O6" s="116" t="str">
        <f>Ölçüt1!D14</f>
        <v>Elde edilen bilgilerden çıkarımda bulunma.</v>
      </c>
      <c r="P6" s="116" t="str">
        <f>Ölçüt1!D15</f>
        <v>Amaca ve hedeflere uygun tasarım.</v>
      </c>
      <c r="Q6" s="116" t="str">
        <f>Ölçüt1!D16</f>
        <v>Yaratıcılık yeteneğini kullanma.</v>
      </c>
      <c r="R6" s="116" t="str">
        <f>Ölçüt1!D17</f>
        <v>Kritik düşünme becerisini kullanma.</v>
      </c>
      <c r="S6" s="116" t="str">
        <f>Ölçüt1!D18</f>
        <v>Çalışma raporu hazırlama.</v>
      </c>
      <c r="T6" s="116" t="str">
        <f>Ölçüt1!D19</f>
        <v>Türkçe'yi doğru ve düzgün konuşma.</v>
      </c>
      <c r="U6" s="116" t="str">
        <f>Ölçüt1!D20</f>
        <v>Konu ile ilgili kavramları anlama ve anlatma.</v>
      </c>
      <c r="V6" s="116" t="str">
        <f>Ölçüt1!D21</f>
        <v>Akıcı bir dil ve beden dilini kullanma.</v>
      </c>
      <c r="W6" s="116" t="str">
        <f>Ölçüt1!D22</f>
        <v>Ödevin zamanında teslim edilmesi.</v>
      </c>
      <c r="X6" s="116" t="str">
        <f>Ölçüt1!D23</f>
        <v>Sunum sırasında özgüvene sahip olma.</v>
      </c>
      <c r="Y6" s="125"/>
      <c r="Z6" s="24"/>
      <c r="AA6" s="24"/>
      <c r="AB6" s="24"/>
      <c r="AC6" s="24"/>
      <c r="AD6" s="24"/>
      <c r="AE6" s="24"/>
      <c r="AF6" s="24"/>
      <c r="AG6" s="24"/>
      <c r="AH6" s="24"/>
      <c r="AI6" s="24"/>
      <c r="AJ6" s="24"/>
      <c r="AK6" s="24"/>
    </row>
    <row r="7" spans="1:37" x14ac:dyDescent="0.3">
      <c r="A7" s="24"/>
      <c r="B7" s="113" t="s">
        <v>63</v>
      </c>
      <c r="E7" s="116"/>
      <c r="F7" s="116"/>
      <c r="G7" s="116"/>
      <c r="H7" s="116"/>
      <c r="I7" s="116"/>
      <c r="J7" s="116"/>
      <c r="K7" s="116"/>
      <c r="L7" s="116"/>
      <c r="M7" s="116"/>
      <c r="N7" s="116"/>
      <c r="O7" s="116"/>
      <c r="P7" s="116"/>
      <c r="Q7" s="116"/>
      <c r="R7" s="116"/>
      <c r="S7" s="116"/>
      <c r="T7" s="116"/>
      <c r="U7" s="116"/>
      <c r="V7" s="116"/>
      <c r="W7" s="116"/>
      <c r="X7" s="116"/>
      <c r="Y7" s="125"/>
      <c r="Z7" s="24"/>
      <c r="AA7" s="24"/>
      <c r="AB7" s="24"/>
      <c r="AC7" s="24"/>
      <c r="AD7" s="24"/>
      <c r="AE7" s="24"/>
      <c r="AF7" s="24"/>
      <c r="AG7" s="24"/>
      <c r="AH7" s="24"/>
      <c r="AI7" s="24"/>
      <c r="AJ7" s="24"/>
      <c r="AK7" s="24"/>
    </row>
    <row r="8" spans="1:37" x14ac:dyDescent="0.3">
      <c r="A8" s="24"/>
      <c r="B8" s="113"/>
      <c r="E8" s="116"/>
      <c r="F8" s="116"/>
      <c r="G8" s="116"/>
      <c r="H8" s="116"/>
      <c r="I8" s="116"/>
      <c r="J8" s="116"/>
      <c r="K8" s="116"/>
      <c r="L8" s="116"/>
      <c r="M8" s="116"/>
      <c r="N8" s="116"/>
      <c r="O8" s="116"/>
      <c r="P8" s="116"/>
      <c r="Q8" s="116"/>
      <c r="R8" s="116"/>
      <c r="S8" s="116"/>
      <c r="T8" s="116"/>
      <c r="U8" s="116"/>
      <c r="V8" s="116"/>
      <c r="W8" s="116"/>
      <c r="X8" s="116"/>
      <c r="Y8" s="125"/>
      <c r="Z8" s="24"/>
      <c r="AA8" s="24"/>
      <c r="AB8" s="24"/>
      <c r="AC8" s="24"/>
      <c r="AD8" s="24"/>
      <c r="AE8" s="24"/>
      <c r="AF8" s="24"/>
      <c r="AG8" s="24"/>
      <c r="AH8" s="24"/>
      <c r="AI8" s="24"/>
      <c r="AJ8" s="24"/>
      <c r="AK8" s="24"/>
    </row>
    <row r="9" spans="1:37" x14ac:dyDescent="0.3">
      <c r="A9" s="24"/>
      <c r="B9" s="113"/>
      <c r="C9" s="33">
        <v>1</v>
      </c>
      <c r="D9" s="34" t="s">
        <v>64</v>
      </c>
      <c r="E9" s="116"/>
      <c r="F9" s="116"/>
      <c r="G9" s="116"/>
      <c r="H9" s="116"/>
      <c r="I9" s="116"/>
      <c r="J9" s="116"/>
      <c r="K9" s="116"/>
      <c r="L9" s="116"/>
      <c r="M9" s="116"/>
      <c r="N9" s="116"/>
      <c r="O9" s="116"/>
      <c r="P9" s="116"/>
      <c r="Q9" s="116"/>
      <c r="R9" s="116"/>
      <c r="S9" s="116"/>
      <c r="T9" s="116"/>
      <c r="U9" s="116"/>
      <c r="V9" s="116"/>
      <c r="W9" s="116"/>
      <c r="X9" s="116"/>
      <c r="Y9" s="125"/>
      <c r="Z9" s="24"/>
      <c r="AA9" s="24"/>
      <c r="AB9" s="24"/>
      <c r="AC9" s="24"/>
      <c r="AD9" s="24"/>
      <c r="AE9" s="24"/>
      <c r="AF9" s="24"/>
      <c r="AG9" s="24"/>
      <c r="AH9" s="24"/>
      <c r="AI9" s="24"/>
      <c r="AJ9" s="24"/>
      <c r="AK9" s="24"/>
    </row>
    <row r="10" spans="1:37" x14ac:dyDescent="0.3">
      <c r="A10" s="24"/>
      <c r="B10" s="113"/>
      <c r="C10" s="33">
        <v>2</v>
      </c>
      <c r="D10" s="34" t="s">
        <v>65</v>
      </c>
      <c r="E10" s="116"/>
      <c r="F10" s="116"/>
      <c r="G10" s="116"/>
      <c r="H10" s="116"/>
      <c r="I10" s="116"/>
      <c r="J10" s="116"/>
      <c r="K10" s="116"/>
      <c r="L10" s="116"/>
      <c r="M10" s="116"/>
      <c r="N10" s="116"/>
      <c r="O10" s="116"/>
      <c r="P10" s="116"/>
      <c r="Q10" s="116"/>
      <c r="R10" s="116"/>
      <c r="S10" s="116"/>
      <c r="T10" s="116"/>
      <c r="U10" s="116"/>
      <c r="V10" s="116"/>
      <c r="W10" s="116"/>
      <c r="X10" s="116"/>
      <c r="Y10" s="125"/>
      <c r="Z10" s="24"/>
      <c r="AA10" s="24"/>
      <c r="AB10" s="24"/>
      <c r="AC10" s="24"/>
      <c r="AD10" s="24"/>
      <c r="AE10" s="24"/>
      <c r="AF10" s="24"/>
      <c r="AG10" s="24"/>
      <c r="AH10" s="24"/>
      <c r="AI10" s="24"/>
      <c r="AJ10" s="24"/>
      <c r="AK10" s="24"/>
    </row>
    <row r="11" spans="1:37" x14ac:dyDescent="0.3">
      <c r="A11" s="24"/>
      <c r="B11" s="113"/>
      <c r="C11" s="33">
        <v>3</v>
      </c>
      <c r="D11" s="34" t="s">
        <v>66</v>
      </c>
      <c r="E11" s="116"/>
      <c r="F11" s="116"/>
      <c r="G11" s="116"/>
      <c r="H11" s="116"/>
      <c r="I11" s="116"/>
      <c r="J11" s="116"/>
      <c r="K11" s="116"/>
      <c r="L11" s="116"/>
      <c r="M11" s="116"/>
      <c r="N11" s="116"/>
      <c r="O11" s="116"/>
      <c r="P11" s="116"/>
      <c r="Q11" s="116"/>
      <c r="R11" s="116"/>
      <c r="S11" s="116"/>
      <c r="T11" s="116"/>
      <c r="U11" s="116"/>
      <c r="V11" s="116"/>
      <c r="W11" s="116"/>
      <c r="X11" s="116"/>
      <c r="Y11" s="125"/>
      <c r="Z11" s="24"/>
      <c r="AA11" s="24"/>
      <c r="AB11" s="24"/>
      <c r="AC11" s="24"/>
      <c r="AD11" s="24"/>
      <c r="AE11" s="24"/>
      <c r="AF11" s="24"/>
      <c r="AG11" s="24"/>
      <c r="AH11" s="24"/>
      <c r="AI11" s="24"/>
      <c r="AJ11" s="24"/>
      <c r="AK11" s="24"/>
    </row>
    <row r="12" spans="1:37" x14ac:dyDescent="0.3">
      <c r="A12" s="24"/>
      <c r="B12" s="113"/>
      <c r="C12" s="33">
        <v>4</v>
      </c>
      <c r="D12" s="34" t="s">
        <v>67</v>
      </c>
      <c r="E12" s="116"/>
      <c r="F12" s="116"/>
      <c r="G12" s="116"/>
      <c r="H12" s="116"/>
      <c r="I12" s="116"/>
      <c r="J12" s="116"/>
      <c r="K12" s="116"/>
      <c r="L12" s="116"/>
      <c r="M12" s="116"/>
      <c r="N12" s="116"/>
      <c r="O12" s="116"/>
      <c r="P12" s="116"/>
      <c r="Q12" s="116"/>
      <c r="R12" s="116"/>
      <c r="S12" s="116"/>
      <c r="T12" s="116"/>
      <c r="U12" s="116"/>
      <c r="V12" s="116"/>
      <c r="W12" s="116"/>
      <c r="X12" s="116"/>
      <c r="Y12" s="125"/>
      <c r="Z12" s="24"/>
      <c r="AA12" s="24"/>
      <c r="AB12" s="24"/>
      <c r="AC12" s="24"/>
      <c r="AD12" s="24"/>
      <c r="AE12" s="24"/>
      <c r="AF12" s="24"/>
      <c r="AG12" s="24"/>
      <c r="AH12" s="24"/>
      <c r="AI12" s="24"/>
      <c r="AJ12" s="24"/>
      <c r="AK12" s="24"/>
    </row>
    <row r="13" spans="1:37" x14ac:dyDescent="0.3">
      <c r="A13" s="24"/>
      <c r="B13" s="113"/>
      <c r="C13" s="33">
        <v>5</v>
      </c>
      <c r="D13" s="34" t="s">
        <v>68</v>
      </c>
      <c r="E13" s="116"/>
      <c r="F13" s="116"/>
      <c r="G13" s="116"/>
      <c r="H13" s="116"/>
      <c r="I13" s="116"/>
      <c r="J13" s="116"/>
      <c r="K13" s="116"/>
      <c r="L13" s="116"/>
      <c r="M13" s="116"/>
      <c r="N13" s="116"/>
      <c r="O13" s="116"/>
      <c r="P13" s="116"/>
      <c r="Q13" s="116"/>
      <c r="R13" s="116"/>
      <c r="S13" s="116"/>
      <c r="T13" s="116"/>
      <c r="U13" s="116"/>
      <c r="V13" s="116"/>
      <c r="W13" s="116"/>
      <c r="X13" s="116"/>
      <c r="Y13" s="125"/>
      <c r="Z13" s="24"/>
      <c r="AA13" s="24"/>
      <c r="AB13" s="24"/>
      <c r="AC13" s="24"/>
      <c r="AD13" s="24"/>
      <c r="AE13" s="24"/>
      <c r="AF13" s="24"/>
      <c r="AG13" s="24"/>
      <c r="AH13" s="24"/>
      <c r="AI13" s="24"/>
      <c r="AJ13" s="24"/>
      <c r="AK13" s="24"/>
    </row>
    <row r="14" spans="1:37" x14ac:dyDescent="0.3">
      <c r="A14" s="24"/>
      <c r="B14" s="113"/>
      <c r="C14" s="25"/>
      <c r="D14" s="26"/>
      <c r="E14" s="116"/>
      <c r="F14" s="116"/>
      <c r="G14" s="116"/>
      <c r="H14" s="116"/>
      <c r="I14" s="116"/>
      <c r="J14" s="116"/>
      <c r="K14" s="116"/>
      <c r="L14" s="116"/>
      <c r="M14" s="116"/>
      <c r="N14" s="116"/>
      <c r="O14" s="116"/>
      <c r="P14" s="116"/>
      <c r="Q14" s="116"/>
      <c r="R14" s="116"/>
      <c r="S14" s="116"/>
      <c r="T14" s="116"/>
      <c r="U14" s="116"/>
      <c r="V14" s="116"/>
      <c r="W14" s="116"/>
      <c r="X14" s="116"/>
      <c r="Y14" s="125"/>
      <c r="Z14" s="24"/>
      <c r="AA14" s="24"/>
      <c r="AB14" s="24"/>
      <c r="AC14" s="24"/>
      <c r="AD14" s="24"/>
      <c r="AE14" s="24"/>
      <c r="AF14" s="24"/>
      <c r="AG14" s="24"/>
      <c r="AH14" s="24"/>
      <c r="AI14" s="24"/>
      <c r="AJ14" s="24"/>
      <c r="AK14" s="24"/>
    </row>
    <row r="15" spans="1:37" x14ac:dyDescent="0.3">
      <c r="A15" s="24"/>
      <c r="B15" s="114"/>
      <c r="C15" s="27"/>
      <c r="D15" s="28"/>
      <c r="E15" s="116"/>
      <c r="F15" s="116"/>
      <c r="G15" s="116"/>
      <c r="H15" s="116"/>
      <c r="I15" s="116"/>
      <c r="J15" s="116"/>
      <c r="K15" s="116"/>
      <c r="L15" s="116"/>
      <c r="M15" s="116"/>
      <c r="N15" s="116"/>
      <c r="O15" s="116"/>
      <c r="P15" s="116"/>
      <c r="Q15" s="116"/>
      <c r="R15" s="116"/>
      <c r="S15" s="116"/>
      <c r="T15" s="116"/>
      <c r="U15" s="116"/>
      <c r="V15" s="116"/>
      <c r="W15" s="116"/>
      <c r="X15" s="116"/>
      <c r="Y15" s="125"/>
      <c r="Z15" s="24"/>
      <c r="AA15" s="24"/>
      <c r="AB15" s="24"/>
      <c r="AC15" s="24"/>
      <c r="AD15" s="24"/>
      <c r="AE15" s="24"/>
      <c r="AF15" s="24"/>
      <c r="AG15" s="24"/>
      <c r="AH15" s="24"/>
      <c r="AI15" s="24"/>
      <c r="AJ15" s="24"/>
      <c r="AK15" s="24"/>
    </row>
    <row r="16" spans="1:37" x14ac:dyDescent="0.3">
      <c r="A16" s="24"/>
      <c r="B16" s="35" t="s">
        <v>57</v>
      </c>
      <c r="C16" s="35" t="s">
        <v>58</v>
      </c>
      <c r="D16" s="35" t="s">
        <v>59</v>
      </c>
      <c r="E16" s="116"/>
      <c r="F16" s="116"/>
      <c r="G16" s="116"/>
      <c r="H16" s="116"/>
      <c r="I16" s="116"/>
      <c r="J16" s="116"/>
      <c r="K16" s="116"/>
      <c r="L16" s="116"/>
      <c r="M16" s="116"/>
      <c r="N16" s="116"/>
      <c r="O16" s="116"/>
      <c r="P16" s="116"/>
      <c r="Q16" s="116"/>
      <c r="R16" s="116"/>
      <c r="S16" s="116"/>
      <c r="T16" s="116"/>
      <c r="U16" s="116"/>
      <c r="V16" s="116"/>
      <c r="W16" s="116"/>
      <c r="X16" s="116"/>
      <c r="Y16" s="125"/>
      <c r="Z16" s="24"/>
      <c r="AA16" s="24"/>
      <c r="AB16" s="24"/>
      <c r="AC16" s="24"/>
      <c r="AD16" s="24"/>
      <c r="AE16" s="24"/>
      <c r="AF16" s="24"/>
      <c r="AG16" s="24"/>
      <c r="AH16" s="24"/>
      <c r="AI16" s="24"/>
      <c r="AJ16" s="24"/>
      <c r="AK16" s="24"/>
    </row>
    <row r="17" spans="1:37" s="54" customFormat="1" ht="12" customHeight="1" x14ac:dyDescent="0.3">
      <c r="A17" s="50"/>
      <c r="B17" s="51">
        <v>1</v>
      </c>
      <c r="C17" s="52">
        <f>Eokul!B5</f>
        <v>0</v>
      </c>
      <c r="D17" s="52">
        <f>Eokul!C5</f>
        <v>0</v>
      </c>
      <c r="E17" s="53" t="str">
        <f>Proje1Veri!H5</f>
        <v xml:space="preserve"> </v>
      </c>
      <c r="F17" s="53" t="str">
        <f>Proje1Veri!I5</f>
        <v xml:space="preserve"> </v>
      </c>
      <c r="G17" s="53" t="str">
        <f>Proje1Veri!J5</f>
        <v xml:space="preserve"> </v>
      </c>
      <c r="H17" s="53" t="str">
        <f>Proje1Veri!K5</f>
        <v xml:space="preserve"> </v>
      </c>
      <c r="I17" s="53" t="str">
        <f>Proje1Veri!L5</f>
        <v xml:space="preserve"> </v>
      </c>
      <c r="J17" s="53" t="str">
        <f>Proje1Veri!N5</f>
        <v xml:space="preserve"> </v>
      </c>
      <c r="K17" s="53" t="str">
        <f>Proje1Veri!O5</f>
        <v xml:space="preserve"> </v>
      </c>
      <c r="L17" s="53" t="str">
        <f>Proje1Veri!P5</f>
        <v xml:space="preserve"> </v>
      </c>
      <c r="M17" s="53" t="str">
        <f>Proje1Veri!Q5</f>
        <v xml:space="preserve"> </v>
      </c>
      <c r="N17" s="53" t="str">
        <f>Proje1Veri!R5</f>
        <v xml:space="preserve"> </v>
      </c>
      <c r="O17" s="53" t="str">
        <f>Proje1Veri!S5</f>
        <v xml:space="preserve"> </v>
      </c>
      <c r="P17" s="53" t="str">
        <f>Proje1Veri!T5</f>
        <v xml:space="preserve"> </v>
      </c>
      <c r="Q17" s="53" t="str">
        <f>Proje1Veri!U5</f>
        <v xml:space="preserve"> </v>
      </c>
      <c r="R17" s="53" t="str">
        <f>Proje1Veri!V5</f>
        <v xml:space="preserve"> </v>
      </c>
      <c r="S17" s="53" t="str">
        <f>Proje1Veri!W5</f>
        <v xml:space="preserve"> </v>
      </c>
      <c r="T17" s="53" t="str">
        <f>Proje1Veri!Y5</f>
        <v xml:space="preserve"> </v>
      </c>
      <c r="U17" s="53" t="str">
        <f>Proje1Veri!Z5</f>
        <v xml:space="preserve"> </v>
      </c>
      <c r="V17" s="53" t="str">
        <f>Proje1Veri!AA5</f>
        <v xml:space="preserve"> </v>
      </c>
      <c r="W17" s="53" t="str">
        <f>Proje1Veri!AB5</f>
        <v xml:space="preserve"> </v>
      </c>
      <c r="X17" s="53" t="str">
        <f>Proje1Veri!AC5</f>
        <v xml:space="preserve"> </v>
      </c>
      <c r="Y17" s="52">
        <f>Eokul!F5</f>
        <v>0</v>
      </c>
      <c r="Z17" s="50"/>
      <c r="AA17" s="50"/>
      <c r="AB17" s="50"/>
      <c r="AC17" s="50"/>
      <c r="AD17" s="50"/>
      <c r="AE17" s="50"/>
      <c r="AF17" s="50"/>
      <c r="AG17" s="50"/>
      <c r="AH17" s="50"/>
      <c r="AI17" s="50"/>
      <c r="AJ17" s="50"/>
      <c r="AK17" s="50"/>
    </row>
    <row r="18" spans="1:37" s="54" customFormat="1" ht="12" customHeight="1" x14ac:dyDescent="0.3">
      <c r="A18" s="50"/>
      <c r="B18" s="55">
        <v>2</v>
      </c>
      <c r="C18" s="56">
        <f>Eokul!B6</f>
        <v>0</v>
      </c>
      <c r="D18" s="56">
        <f>Eokul!C6</f>
        <v>0</v>
      </c>
      <c r="E18" s="57" t="str">
        <f>Proje1Veri!H6</f>
        <v xml:space="preserve"> </v>
      </c>
      <c r="F18" s="57" t="str">
        <f>Proje1Veri!I6</f>
        <v xml:space="preserve"> </v>
      </c>
      <c r="G18" s="57" t="str">
        <f>Proje1Veri!J6</f>
        <v xml:space="preserve"> </v>
      </c>
      <c r="H18" s="57" t="str">
        <f>Proje1Veri!K6</f>
        <v xml:space="preserve"> </v>
      </c>
      <c r="I18" s="57" t="str">
        <f>Proje1Veri!L6</f>
        <v xml:space="preserve"> </v>
      </c>
      <c r="J18" s="57" t="str">
        <f>Proje1Veri!N6</f>
        <v xml:space="preserve"> </v>
      </c>
      <c r="K18" s="57" t="str">
        <f>Proje1Veri!O6</f>
        <v xml:space="preserve"> </v>
      </c>
      <c r="L18" s="57" t="str">
        <f>Proje1Veri!P6</f>
        <v xml:space="preserve"> </v>
      </c>
      <c r="M18" s="57" t="str">
        <f>Proje1Veri!Q6</f>
        <v xml:space="preserve"> </v>
      </c>
      <c r="N18" s="57" t="str">
        <f>Proje1Veri!R6</f>
        <v xml:space="preserve"> </v>
      </c>
      <c r="O18" s="57" t="str">
        <f>Proje1Veri!S6</f>
        <v xml:space="preserve"> </v>
      </c>
      <c r="P18" s="57" t="str">
        <f>Proje1Veri!T6</f>
        <v xml:space="preserve"> </v>
      </c>
      <c r="Q18" s="57" t="str">
        <f>Proje1Veri!U6</f>
        <v xml:space="preserve"> </v>
      </c>
      <c r="R18" s="57" t="str">
        <f>Proje1Veri!V6</f>
        <v xml:space="preserve"> </v>
      </c>
      <c r="S18" s="57" t="str">
        <f>Proje1Veri!W6</f>
        <v xml:space="preserve"> </v>
      </c>
      <c r="T18" s="57" t="str">
        <f>Proje1Veri!Y6</f>
        <v xml:space="preserve"> </v>
      </c>
      <c r="U18" s="57" t="str">
        <f>Proje1Veri!Z6</f>
        <v xml:space="preserve"> </v>
      </c>
      <c r="V18" s="57" t="str">
        <f>Proje1Veri!AA6</f>
        <v xml:space="preserve"> </v>
      </c>
      <c r="W18" s="57" t="str">
        <f>Proje1Veri!AB6</f>
        <v xml:space="preserve"> </v>
      </c>
      <c r="X18" s="57" t="str">
        <f>Proje1Veri!AC6</f>
        <v xml:space="preserve"> </v>
      </c>
      <c r="Y18" s="56">
        <f>Eokul!F6</f>
        <v>0</v>
      </c>
      <c r="Z18" s="50"/>
      <c r="AA18" s="50"/>
      <c r="AB18" s="50"/>
      <c r="AC18" s="50"/>
      <c r="AD18" s="50"/>
      <c r="AE18" s="50"/>
      <c r="AF18" s="50"/>
      <c r="AG18" s="50"/>
      <c r="AH18" s="50"/>
      <c r="AI18" s="50"/>
      <c r="AJ18" s="50"/>
      <c r="AK18" s="50"/>
    </row>
    <row r="19" spans="1:37" s="54" customFormat="1" ht="12" customHeight="1" x14ac:dyDescent="0.3">
      <c r="A19" s="50"/>
      <c r="B19" s="51">
        <v>3</v>
      </c>
      <c r="C19" s="52">
        <f>Eokul!B7</f>
        <v>0</v>
      </c>
      <c r="D19" s="52">
        <f>Eokul!C7</f>
        <v>0</v>
      </c>
      <c r="E19" s="53" t="str">
        <f>Proje1Veri!H7</f>
        <v xml:space="preserve"> </v>
      </c>
      <c r="F19" s="53" t="str">
        <f>Proje1Veri!I7</f>
        <v xml:space="preserve"> </v>
      </c>
      <c r="G19" s="53" t="str">
        <f>Proje1Veri!J7</f>
        <v xml:space="preserve"> </v>
      </c>
      <c r="H19" s="53" t="str">
        <f>Proje1Veri!K7</f>
        <v xml:space="preserve"> </v>
      </c>
      <c r="I19" s="53" t="str">
        <f>Proje1Veri!L7</f>
        <v xml:space="preserve"> </v>
      </c>
      <c r="J19" s="53" t="str">
        <f>Proje1Veri!N7</f>
        <v xml:space="preserve"> </v>
      </c>
      <c r="K19" s="53" t="str">
        <f>Proje1Veri!O7</f>
        <v xml:space="preserve"> </v>
      </c>
      <c r="L19" s="53" t="str">
        <f>Proje1Veri!P7</f>
        <v xml:space="preserve"> </v>
      </c>
      <c r="M19" s="53" t="str">
        <f>Proje1Veri!Q7</f>
        <v xml:space="preserve"> </v>
      </c>
      <c r="N19" s="53" t="str">
        <f>Proje1Veri!R7</f>
        <v xml:space="preserve"> </v>
      </c>
      <c r="O19" s="53" t="str">
        <f>Proje1Veri!S7</f>
        <v xml:space="preserve"> </v>
      </c>
      <c r="P19" s="53" t="str">
        <f>Proje1Veri!T7</f>
        <v xml:space="preserve"> </v>
      </c>
      <c r="Q19" s="53" t="str">
        <f>Proje1Veri!U7</f>
        <v xml:space="preserve"> </v>
      </c>
      <c r="R19" s="53" t="str">
        <f>Proje1Veri!V7</f>
        <v xml:space="preserve"> </v>
      </c>
      <c r="S19" s="53" t="str">
        <f>Proje1Veri!W7</f>
        <v xml:space="preserve"> </v>
      </c>
      <c r="T19" s="53" t="str">
        <f>Proje1Veri!Y7</f>
        <v xml:space="preserve"> </v>
      </c>
      <c r="U19" s="53" t="str">
        <f>Proje1Veri!Z7</f>
        <v xml:space="preserve"> </v>
      </c>
      <c r="V19" s="53" t="str">
        <f>Proje1Veri!AA7</f>
        <v xml:space="preserve"> </v>
      </c>
      <c r="W19" s="53" t="str">
        <f>Proje1Veri!AB7</f>
        <v xml:space="preserve"> </v>
      </c>
      <c r="X19" s="53" t="str">
        <f>Proje1Veri!AC7</f>
        <v xml:space="preserve"> </v>
      </c>
      <c r="Y19" s="52">
        <f>Eokul!F7</f>
        <v>0</v>
      </c>
      <c r="Z19" s="50"/>
      <c r="AA19" s="50"/>
      <c r="AB19" s="50"/>
      <c r="AC19" s="50"/>
      <c r="AD19" s="50"/>
      <c r="AE19" s="50"/>
      <c r="AF19" s="50"/>
      <c r="AG19" s="50"/>
      <c r="AH19" s="50"/>
      <c r="AI19" s="50"/>
      <c r="AJ19" s="50"/>
      <c r="AK19" s="50"/>
    </row>
    <row r="20" spans="1:37" s="54" customFormat="1" ht="12" customHeight="1" x14ac:dyDescent="0.3">
      <c r="A20" s="50"/>
      <c r="B20" s="55">
        <v>4</v>
      </c>
      <c r="C20" s="56">
        <f>Eokul!B8</f>
        <v>0</v>
      </c>
      <c r="D20" s="56">
        <f>Eokul!C8</f>
        <v>0</v>
      </c>
      <c r="E20" s="57" t="str">
        <f>Proje1Veri!H8</f>
        <v xml:space="preserve"> </v>
      </c>
      <c r="F20" s="57" t="str">
        <f>Proje1Veri!I8</f>
        <v xml:space="preserve"> </v>
      </c>
      <c r="G20" s="57" t="str">
        <f>Proje1Veri!J8</f>
        <v xml:space="preserve"> </v>
      </c>
      <c r="H20" s="57" t="str">
        <f>Proje1Veri!K8</f>
        <v xml:space="preserve"> </v>
      </c>
      <c r="I20" s="57" t="str">
        <f>Proje1Veri!L8</f>
        <v xml:space="preserve"> </v>
      </c>
      <c r="J20" s="57" t="str">
        <f>Proje1Veri!N8</f>
        <v xml:space="preserve"> </v>
      </c>
      <c r="K20" s="57" t="str">
        <f>Proje1Veri!O8</f>
        <v xml:space="preserve"> </v>
      </c>
      <c r="L20" s="57" t="str">
        <f>Proje1Veri!P8</f>
        <v xml:space="preserve"> </v>
      </c>
      <c r="M20" s="57" t="str">
        <f>Proje1Veri!Q8</f>
        <v xml:space="preserve"> </v>
      </c>
      <c r="N20" s="57" t="str">
        <f>Proje1Veri!R8</f>
        <v xml:space="preserve"> </v>
      </c>
      <c r="O20" s="57" t="str">
        <f>Proje1Veri!S8</f>
        <v xml:space="preserve"> </v>
      </c>
      <c r="P20" s="57" t="str">
        <f>Proje1Veri!T8</f>
        <v xml:space="preserve"> </v>
      </c>
      <c r="Q20" s="57" t="str">
        <f>Proje1Veri!U8</f>
        <v xml:space="preserve"> </v>
      </c>
      <c r="R20" s="57" t="str">
        <f>Proje1Veri!V8</f>
        <v xml:space="preserve"> </v>
      </c>
      <c r="S20" s="57" t="str">
        <f>Proje1Veri!W8</f>
        <v xml:space="preserve"> </v>
      </c>
      <c r="T20" s="57" t="str">
        <f>Proje1Veri!Y8</f>
        <v xml:space="preserve"> </v>
      </c>
      <c r="U20" s="57" t="str">
        <f>Proje1Veri!Z8</f>
        <v xml:space="preserve"> </v>
      </c>
      <c r="V20" s="57" t="str">
        <f>Proje1Veri!AA8</f>
        <v xml:space="preserve"> </v>
      </c>
      <c r="W20" s="57" t="str">
        <f>Proje1Veri!AB8</f>
        <v xml:space="preserve"> </v>
      </c>
      <c r="X20" s="57" t="str">
        <f>Proje1Veri!AC8</f>
        <v xml:space="preserve"> </v>
      </c>
      <c r="Y20" s="56">
        <f>Eokul!F8</f>
        <v>0</v>
      </c>
      <c r="Z20" s="50"/>
      <c r="AA20" s="50"/>
      <c r="AB20" s="50"/>
      <c r="AC20" s="50"/>
      <c r="AD20" s="50"/>
      <c r="AE20" s="50"/>
      <c r="AF20" s="50"/>
      <c r="AG20" s="50"/>
      <c r="AH20" s="50"/>
      <c r="AI20" s="50"/>
      <c r="AJ20" s="50"/>
      <c r="AK20" s="50"/>
    </row>
    <row r="21" spans="1:37" s="54" customFormat="1" ht="12" customHeight="1" x14ac:dyDescent="0.3">
      <c r="A21" s="50"/>
      <c r="B21" s="51">
        <v>5</v>
      </c>
      <c r="C21" s="52">
        <f>Eokul!B9</f>
        <v>0</v>
      </c>
      <c r="D21" s="52">
        <f>Eokul!C9</f>
        <v>0</v>
      </c>
      <c r="E21" s="53" t="str">
        <f>Proje1Veri!H9</f>
        <v xml:space="preserve"> </v>
      </c>
      <c r="F21" s="53" t="str">
        <f>Proje1Veri!I9</f>
        <v xml:space="preserve"> </v>
      </c>
      <c r="G21" s="53" t="str">
        <f>Proje1Veri!J9</f>
        <v xml:space="preserve"> </v>
      </c>
      <c r="H21" s="53" t="str">
        <f>Proje1Veri!K9</f>
        <v xml:space="preserve"> </v>
      </c>
      <c r="I21" s="53" t="str">
        <f>Proje1Veri!L9</f>
        <v xml:space="preserve"> </v>
      </c>
      <c r="J21" s="53" t="str">
        <f>Proje1Veri!N9</f>
        <v xml:space="preserve"> </v>
      </c>
      <c r="K21" s="53" t="str">
        <f>Proje1Veri!O9</f>
        <v xml:space="preserve"> </v>
      </c>
      <c r="L21" s="53" t="str">
        <f>Proje1Veri!P9</f>
        <v xml:space="preserve"> </v>
      </c>
      <c r="M21" s="53" t="str">
        <f>Proje1Veri!Q9</f>
        <v xml:space="preserve"> </v>
      </c>
      <c r="N21" s="53" t="str">
        <f>Proje1Veri!R9</f>
        <v xml:space="preserve"> </v>
      </c>
      <c r="O21" s="53" t="str">
        <f>Proje1Veri!S9</f>
        <v xml:space="preserve"> </v>
      </c>
      <c r="P21" s="53" t="str">
        <f>Proje1Veri!T9</f>
        <v xml:space="preserve"> </v>
      </c>
      <c r="Q21" s="53" t="str">
        <f>Proje1Veri!U9</f>
        <v xml:space="preserve"> </v>
      </c>
      <c r="R21" s="53" t="str">
        <f>Proje1Veri!V9</f>
        <v xml:space="preserve"> </v>
      </c>
      <c r="S21" s="53" t="str">
        <f>Proje1Veri!W9</f>
        <v xml:space="preserve"> </v>
      </c>
      <c r="T21" s="53" t="str">
        <f>Proje1Veri!Y9</f>
        <v xml:space="preserve"> </v>
      </c>
      <c r="U21" s="53" t="str">
        <f>Proje1Veri!Z9</f>
        <v xml:space="preserve"> </v>
      </c>
      <c r="V21" s="53" t="str">
        <f>Proje1Veri!AA9</f>
        <v xml:space="preserve"> </v>
      </c>
      <c r="W21" s="53" t="str">
        <f>Proje1Veri!AB9</f>
        <v xml:space="preserve"> </v>
      </c>
      <c r="X21" s="53" t="str">
        <f>Proje1Veri!AC9</f>
        <v xml:space="preserve"> </v>
      </c>
      <c r="Y21" s="52">
        <f>Eokul!F9</f>
        <v>0</v>
      </c>
      <c r="Z21" s="50"/>
      <c r="AA21" s="50"/>
      <c r="AB21" s="50"/>
      <c r="AC21" s="50"/>
      <c r="AD21" s="50"/>
      <c r="AE21" s="50"/>
      <c r="AF21" s="50"/>
      <c r="AG21" s="50"/>
      <c r="AH21" s="50"/>
      <c r="AI21" s="50"/>
      <c r="AJ21" s="50"/>
      <c r="AK21" s="50"/>
    </row>
    <row r="22" spans="1:37" s="54" customFormat="1" ht="12" customHeight="1" x14ac:dyDescent="0.3">
      <c r="A22" s="50"/>
      <c r="B22" s="55">
        <v>6</v>
      </c>
      <c r="C22" s="56">
        <f>Eokul!B10</f>
        <v>0</v>
      </c>
      <c r="D22" s="56">
        <f>Eokul!C10</f>
        <v>0</v>
      </c>
      <c r="E22" s="57" t="str">
        <f>Proje1Veri!H10</f>
        <v xml:space="preserve"> </v>
      </c>
      <c r="F22" s="57" t="str">
        <f>Proje1Veri!I10</f>
        <v xml:space="preserve"> </v>
      </c>
      <c r="G22" s="57" t="str">
        <f>Proje1Veri!J10</f>
        <v xml:space="preserve"> </v>
      </c>
      <c r="H22" s="57" t="str">
        <f>Proje1Veri!K10</f>
        <v xml:space="preserve"> </v>
      </c>
      <c r="I22" s="57" t="str">
        <f>Proje1Veri!L10</f>
        <v xml:space="preserve"> </v>
      </c>
      <c r="J22" s="57" t="str">
        <f>Proje1Veri!N10</f>
        <v xml:space="preserve"> </v>
      </c>
      <c r="K22" s="57" t="str">
        <f>Proje1Veri!O10</f>
        <v xml:space="preserve"> </v>
      </c>
      <c r="L22" s="57" t="str">
        <f>Proje1Veri!P10</f>
        <v xml:space="preserve"> </v>
      </c>
      <c r="M22" s="57" t="str">
        <f>Proje1Veri!Q10</f>
        <v xml:space="preserve"> </v>
      </c>
      <c r="N22" s="57" t="str">
        <f>Proje1Veri!R10</f>
        <v xml:space="preserve"> </v>
      </c>
      <c r="O22" s="57" t="str">
        <f>Proje1Veri!S10</f>
        <v xml:space="preserve"> </v>
      </c>
      <c r="P22" s="57" t="str">
        <f>Proje1Veri!T10</f>
        <v xml:space="preserve"> </v>
      </c>
      <c r="Q22" s="57" t="str">
        <f>Proje1Veri!U10</f>
        <v xml:space="preserve"> </v>
      </c>
      <c r="R22" s="57" t="str">
        <f>Proje1Veri!V10</f>
        <v xml:space="preserve"> </v>
      </c>
      <c r="S22" s="57" t="str">
        <f>Proje1Veri!W10</f>
        <v xml:space="preserve"> </v>
      </c>
      <c r="T22" s="57" t="str">
        <f>Proje1Veri!Y10</f>
        <v xml:space="preserve"> </v>
      </c>
      <c r="U22" s="57" t="str">
        <f>Proje1Veri!Z10</f>
        <v xml:space="preserve"> </v>
      </c>
      <c r="V22" s="57" t="str">
        <f>Proje1Veri!AA10</f>
        <v xml:space="preserve"> </v>
      </c>
      <c r="W22" s="57" t="str">
        <f>Proje1Veri!AB10</f>
        <v xml:space="preserve"> </v>
      </c>
      <c r="X22" s="57" t="str">
        <f>Proje1Veri!AC10</f>
        <v xml:space="preserve"> </v>
      </c>
      <c r="Y22" s="56">
        <f>Eokul!F10</f>
        <v>0</v>
      </c>
      <c r="Z22" s="50"/>
      <c r="AA22" s="50"/>
      <c r="AB22" s="50"/>
      <c r="AC22" s="50"/>
      <c r="AD22" s="50"/>
      <c r="AE22" s="50"/>
      <c r="AF22" s="50"/>
      <c r="AG22" s="50"/>
      <c r="AH22" s="50"/>
      <c r="AI22" s="50"/>
      <c r="AJ22" s="50"/>
      <c r="AK22" s="50"/>
    </row>
    <row r="23" spans="1:37" s="54" customFormat="1" ht="12" customHeight="1" x14ac:dyDescent="0.3">
      <c r="A23" s="50"/>
      <c r="B23" s="51">
        <v>7</v>
      </c>
      <c r="C23" s="52">
        <f>Eokul!B11</f>
        <v>0</v>
      </c>
      <c r="D23" s="52">
        <f>Eokul!C11</f>
        <v>0</v>
      </c>
      <c r="E23" s="53" t="str">
        <f>Proje1Veri!H11</f>
        <v xml:space="preserve"> </v>
      </c>
      <c r="F23" s="53" t="str">
        <f>Proje1Veri!I11</f>
        <v xml:space="preserve"> </v>
      </c>
      <c r="G23" s="53" t="str">
        <f>Proje1Veri!J11</f>
        <v xml:space="preserve"> </v>
      </c>
      <c r="H23" s="53" t="str">
        <f>Proje1Veri!K11</f>
        <v xml:space="preserve"> </v>
      </c>
      <c r="I23" s="53" t="str">
        <f>Proje1Veri!L11</f>
        <v xml:space="preserve"> </v>
      </c>
      <c r="J23" s="53" t="str">
        <f>Proje1Veri!N11</f>
        <v xml:space="preserve"> </v>
      </c>
      <c r="K23" s="53" t="str">
        <f>Proje1Veri!O11</f>
        <v xml:space="preserve"> </v>
      </c>
      <c r="L23" s="53" t="str">
        <f>Proje1Veri!P11</f>
        <v xml:space="preserve"> </v>
      </c>
      <c r="M23" s="53" t="str">
        <f>Proje1Veri!Q11</f>
        <v xml:space="preserve"> </v>
      </c>
      <c r="N23" s="53" t="str">
        <f>Proje1Veri!R11</f>
        <v xml:space="preserve"> </v>
      </c>
      <c r="O23" s="53" t="str">
        <f>Proje1Veri!S11</f>
        <v xml:space="preserve"> </v>
      </c>
      <c r="P23" s="53" t="str">
        <f>Proje1Veri!T11</f>
        <v xml:space="preserve"> </v>
      </c>
      <c r="Q23" s="53" t="str">
        <f>Proje1Veri!U11</f>
        <v xml:space="preserve"> </v>
      </c>
      <c r="R23" s="53" t="str">
        <f>Proje1Veri!V11</f>
        <v xml:space="preserve"> </v>
      </c>
      <c r="S23" s="53" t="str">
        <f>Proje1Veri!W11</f>
        <v xml:space="preserve"> </v>
      </c>
      <c r="T23" s="53" t="str">
        <f>Proje1Veri!Y11</f>
        <v xml:space="preserve"> </v>
      </c>
      <c r="U23" s="53" t="str">
        <f>Proje1Veri!Z11</f>
        <v xml:space="preserve"> </v>
      </c>
      <c r="V23" s="53" t="str">
        <f>Proje1Veri!AA11</f>
        <v xml:space="preserve"> </v>
      </c>
      <c r="W23" s="53" t="str">
        <f>Proje1Veri!AB11</f>
        <v xml:space="preserve"> </v>
      </c>
      <c r="X23" s="53" t="str">
        <f>Proje1Veri!AC11</f>
        <v xml:space="preserve"> </v>
      </c>
      <c r="Y23" s="52">
        <f>Eokul!F11</f>
        <v>0</v>
      </c>
      <c r="Z23" s="50"/>
      <c r="AA23" s="50"/>
      <c r="AB23" s="50"/>
      <c r="AC23" s="50"/>
      <c r="AD23" s="50"/>
      <c r="AE23" s="50"/>
      <c r="AF23" s="50"/>
      <c r="AG23" s="50"/>
      <c r="AH23" s="50"/>
      <c r="AI23" s="50"/>
      <c r="AJ23" s="50"/>
      <c r="AK23" s="50"/>
    </row>
    <row r="24" spans="1:37" s="54" customFormat="1" ht="12" customHeight="1" x14ac:dyDescent="0.3">
      <c r="A24" s="50"/>
      <c r="B24" s="55">
        <v>8</v>
      </c>
      <c r="C24" s="56">
        <f>Eokul!B12</f>
        <v>0</v>
      </c>
      <c r="D24" s="56">
        <f>Eokul!C12</f>
        <v>0</v>
      </c>
      <c r="E24" s="57" t="str">
        <f>Proje1Veri!H12</f>
        <v xml:space="preserve"> </v>
      </c>
      <c r="F24" s="57" t="str">
        <f>Proje1Veri!I12</f>
        <v xml:space="preserve"> </v>
      </c>
      <c r="G24" s="57" t="str">
        <f>Proje1Veri!J12</f>
        <v xml:space="preserve"> </v>
      </c>
      <c r="H24" s="57" t="str">
        <f>Proje1Veri!K12</f>
        <v xml:space="preserve"> </v>
      </c>
      <c r="I24" s="57" t="str">
        <f>Proje1Veri!L12</f>
        <v xml:space="preserve"> </v>
      </c>
      <c r="J24" s="57" t="str">
        <f>Proje1Veri!N12</f>
        <v xml:space="preserve"> </v>
      </c>
      <c r="K24" s="57" t="str">
        <f>Proje1Veri!O12</f>
        <v xml:space="preserve"> </v>
      </c>
      <c r="L24" s="57" t="str">
        <f>Proje1Veri!P12</f>
        <v xml:space="preserve"> </v>
      </c>
      <c r="M24" s="57" t="str">
        <f>Proje1Veri!Q12</f>
        <v xml:space="preserve"> </v>
      </c>
      <c r="N24" s="57" t="str">
        <f>Proje1Veri!R12</f>
        <v xml:space="preserve"> </v>
      </c>
      <c r="O24" s="57" t="str">
        <f>Proje1Veri!S12</f>
        <v xml:space="preserve"> </v>
      </c>
      <c r="P24" s="57" t="str">
        <f>Proje1Veri!T12</f>
        <v xml:space="preserve"> </v>
      </c>
      <c r="Q24" s="57" t="str">
        <f>Proje1Veri!U12</f>
        <v xml:space="preserve"> </v>
      </c>
      <c r="R24" s="57" t="str">
        <f>Proje1Veri!V12</f>
        <v xml:space="preserve"> </v>
      </c>
      <c r="S24" s="57" t="str">
        <f>Proje1Veri!W12</f>
        <v xml:space="preserve"> </v>
      </c>
      <c r="T24" s="57" t="str">
        <f>Proje1Veri!Y12</f>
        <v xml:space="preserve"> </v>
      </c>
      <c r="U24" s="57" t="str">
        <f>Proje1Veri!Z12</f>
        <v xml:space="preserve"> </v>
      </c>
      <c r="V24" s="57" t="str">
        <f>Proje1Veri!AA12</f>
        <v xml:space="preserve"> </v>
      </c>
      <c r="W24" s="57" t="str">
        <f>Proje1Veri!AB12</f>
        <v xml:space="preserve"> </v>
      </c>
      <c r="X24" s="57" t="str">
        <f>Proje1Veri!AC12</f>
        <v xml:space="preserve"> </v>
      </c>
      <c r="Y24" s="56">
        <f>Eokul!F12</f>
        <v>0</v>
      </c>
      <c r="Z24" s="50"/>
      <c r="AA24" s="50"/>
      <c r="AB24" s="50"/>
      <c r="AC24" s="50"/>
      <c r="AD24" s="50"/>
      <c r="AE24" s="50"/>
      <c r="AF24" s="50"/>
      <c r="AG24" s="50"/>
      <c r="AH24" s="50"/>
      <c r="AI24" s="50"/>
      <c r="AJ24" s="50"/>
      <c r="AK24" s="50"/>
    </row>
    <row r="25" spans="1:37" s="54" customFormat="1" ht="12" customHeight="1" x14ac:dyDescent="0.3">
      <c r="A25" s="50"/>
      <c r="B25" s="51">
        <v>9</v>
      </c>
      <c r="C25" s="52">
        <f>Eokul!B13</f>
        <v>0</v>
      </c>
      <c r="D25" s="52">
        <f>Eokul!C13</f>
        <v>0</v>
      </c>
      <c r="E25" s="53" t="str">
        <f>Proje1Veri!H13</f>
        <v xml:space="preserve"> </v>
      </c>
      <c r="F25" s="53" t="str">
        <f>Proje1Veri!I13</f>
        <v xml:space="preserve"> </v>
      </c>
      <c r="G25" s="53" t="str">
        <f>Proje1Veri!J13</f>
        <v xml:space="preserve"> </v>
      </c>
      <c r="H25" s="53" t="str">
        <f>Proje1Veri!K13</f>
        <v xml:space="preserve"> </v>
      </c>
      <c r="I25" s="53" t="str">
        <f>Proje1Veri!L13</f>
        <v xml:space="preserve"> </v>
      </c>
      <c r="J25" s="53" t="str">
        <f>Proje1Veri!N13</f>
        <v xml:space="preserve"> </v>
      </c>
      <c r="K25" s="53" t="str">
        <f>Proje1Veri!O13</f>
        <v xml:space="preserve"> </v>
      </c>
      <c r="L25" s="53" t="str">
        <f>Proje1Veri!P13</f>
        <v xml:space="preserve"> </v>
      </c>
      <c r="M25" s="53" t="str">
        <f>Proje1Veri!Q13</f>
        <v xml:space="preserve"> </v>
      </c>
      <c r="N25" s="53" t="str">
        <f>Proje1Veri!R13</f>
        <v xml:space="preserve"> </v>
      </c>
      <c r="O25" s="53" t="str">
        <f>Proje1Veri!S13</f>
        <v xml:space="preserve"> </v>
      </c>
      <c r="P25" s="53" t="str">
        <f>Proje1Veri!T13</f>
        <v xml:space="preserve"> </v>
      </c>
      <c r="Q25" s="53" t="str">
        <f>Proje1Veri!U13</f>
        <v xml:space="preserve"> </v>
      </c>
      <c r="R25" s="53" t="str">
        <f>Proje1Veri!V13</f>
        <v xml:space="preserve"> </v>
      </c>
      <c r="S25" s="53" t="str">
        <f>Proje1Veri!W13</f>
        <v xml:space="preserve"> </v>
      </c>
      <c r="T25" s="53" t="str">
        <f>Proje1Veri!Y13</f>
        <v xml:space="preserve"> </v>
      </c>
      <c r="U25" s="53" t="str">
        <f>Proje1Veri!Z13</f>
        <v xml:space="preserve"> </v>
      </c>
      <c r="V25" s="53" t="str">
        <f>Proje1Veri!AA13</f>
        <v xml:space="preserve"> </v>
      </c>
      <c r="W25" s="53" t="str">
        <f>Proje1Veri!AB13</f>
        <v xml:space="preserve"> </v>
      </c>
      <c r="X25" s="53" t="str">
        <f>Proje1Veri!AC13</f>
        <v xml:space="preserve"> </v>
      </c>
      <c r="Y25" s="52">
        <f>Eokul!F13</f>
        <v>0</v>
      </c>
      <c r="Z25" s="50"/>
      <c r="AA25" s="50"/>
      <c r="AB25" s="50"/>
      <c r="AC25" s="50"/>
      <c r="AD25" s="50"/>
      <c r="AE25" s="50"/>
      <c r="AF25" s="50"/>
      <c r="AG25" s="50"/>
      <c r="AH25" s="50"/>
      <c r="AI25" s="50"/>
      <c r="AJ25" s="50"/>
      <c r="AK25" s="50"/>
    </row>
    <row r="26" spans="1:37" s="54" customFormat="1" ht="12" customHeight="1" x14ac:dyDescent="0.3">
      <c r="A26" s="50"/>
      <c r="B26" s="55">
        <v>10</v>
      </c>
      <c r="C26" s="56">
        <f>Eokul!B14</f>
        <v>0</v>
      </c>
      <c r="D26" s="56">
        <f>Eokul!C14</f>
        <v>0</v>
      </c>
      <c r="E26" s="57" t="str">
        <f>Proje1Veri!H14</f>
        <v xml:space="preserve"> </v>
      </c>
      <c r="F26" s="57" t="str">
        <f>Proje1Veri!I14</f>
        <v xml:space="preserve"> </v>
      </c>
      <c r="G26" s="57" t="str">
        <f>Proje1Veri!J14</f>
        <v xml:space="preserve"> </v>
      </c>
      <c r="H26" s="57" t="str">
        <f>Proje1Veri!K14</f>
        <v xml:space="preserve"> </v>
      </c>
      <c r="I26" s="57" t="str">
        <f>Proje1Veri!L14</f>
        <v xml:space="preserve"> </v>
      </c>
      <c r="J26" s="57" t="str">
        <f>Proje1Veri!N14</f>
        <v xml:space="preserve"> </v>
      </c>
      <c r="K26" s="57" t="str">
        <f>Proje1Veri!O14</f>
        <v xml:space="preserve"> </v>
      </c>
      <c r="L26" s="57" t="str">
        <f>Proje1Veri!P14</f>
        <v xml:space="preserve"> </v>
      </c>
      <c r="M26" s="57" t="str">
        <f>Proje1Veri!Q14</f>
        <v xml:space="preserve"> </v>
      </c>
      <c r="N26" s="57" t="str">
        <f>Proje1Veri!R14</f>
        <v xml:space="preserve"> </v>
      </c>
      <c r="O26" s="57" t="str">
        <f>Proje1Veri!S14</f>
        <v xml:space="preserve"> </v>
      </c>
      <c r="P26" s="57" t="str">
        <f>Proje1Veri!T14</f>
        <v xml:space="preserve"> </v>
      </c>
      <c r="Q26" s="57" t="str">
        <f>Proje1Veri!U14</f>
        <v xml:space="preserve"> </v>
      </c>
      <c r="R26" s="57" t="str">
        <f>Proje1Veri!V14</f>
        <v xml:space="preserve"> </v>
      </c>
      <c r="S26" s="57" t="str">
        <f>Proje1Veri!W14</f>
        <v xml:space="preserve"> </v>
      </c>
      <c r="T26" s="57" t="str">
        <f>Proje1Veri!Y14</f>
        <v xml:space="preserve"> </v>
      </c>
      <c r="U26" s="57" t="str">
        <f>Proje1Veri!Z14</f>
        <v xml:space="preserve"> </v>
      </c>
      <c r="V26" s="57" t="str">
        <f>Proje1Veri!AA14</f>
        <v xml:space="preserve"> </v>
      </c>
      <c r="W26" s="57" t="str">
        <f>Proje1Veri!AB14</f>
        <v xml:space="preserve"> </v>
      </c>
      <c r="X26" s="57" t="str">
        <f>Proje1Veri!AC14</f>
        <v xml:space="preserve"> </v>
      </c>
      <c r="Y26" s="56">
        <f>Eokul!F14</f>
        <v>0</v>
      </c>
      <c r="Z26" s="50"/>
      <c r="AA26" s="50"/>
      <c r="AB26" s="50"/>
      <c r="AC26" s="50"/>
      <c r="AD26" s="50"/>
      <c r="AE26" s="50"/>
      <c r="AF26" s="50"/>
      <c r="AG26" s="50"/>
      <c r="AH26" s="50"/>
      <c r="AI26" s="50"/>
      <c r="AJ26" s="50"/>
      <c r="AK26" s="50"/>
    </row>
    <row r="27" spans="1:37" s="54" customFormat="1" ht="12" customHeight="1" x14ac:dyDescent="0.3">
      <c r="A27" s="50"/>
      <c r="B27" s="51">
        <v>11</v>
      </c>
      <c r="C27" s="52">
        <f>Eokul!B15</f>
        <v>0</v>
      </c>
      <c r="D27" s="52">
        <f>Eokul!C15</f>
        <v>0</v>
      </c>
      <c r="E27" s="53" t="str">
        <f>Proje1Veri!H15</f>
        <v xml:space="preserve"> </v>
      </c>
      <c r="F27" s="53" t="str">
        <f>Proje1Veri!I15</f>
        <v xml:space="preserve"> </v>
      </c>
      <c r="G27" s="53" t="str">
        <f>Proje1Veri!J15</f>
        <v xml:space="preserve"> </v>
      </c>
      <c r="H27" s="53" t="str">
        <f>Proje1Veri!K15</f>
        <v xml:space="preserve"> </v>
      </c>
      <c r="I27" s="53" t="str">
        <f>Proje1Veri!L15</f>
        <v xml:space="preserve"> </v>
      </c>
      <c r="J27" s="53" t="str">
        <f>Proje1Veri!N15</f>
        <v xml:space="preserve"> </v>
      </c>
      <c r="K27" s="53" t="str">
        <f>Proje1Veri!O15</f>
        <v xml:space="preserve"> </v>
      </c>
      <c r="L27" s="53" t="str">
        <f>Proje1Veri!P15</f>
        <v xml:space="preserve"> </v>
      </c>
      <c r="M27" s="53" t="str">
        <f>Proje1Veri!Q15</f>
        <v xml:space="preserve"> </v>
      </c>
      <c r="N27" s="53" t="str">
        <f>Proje1Veri!R15</f>
        <v xml:space="preserve"> </v>
      </c>
      <c r="O27" s="53" t="str">
        <f>Proje1Veri!S15</f>
        <v xml:space="preserve"> </v>
      </c>
      <c r="P27" s="53" t="str">
        <f>Proje1Veri!T15</f>
        <v xml:space="preserve"> </v>
      </c>
      <c r="Q27" s="53" t="str">
        <f>Proje1Veri!U15</f>
        <v xml:space="preserve"> </v>
      </c>
      <c r="R27" s="53" t="str">
        <f>Proje1Veri!V15</f>
        <v xml:space="preserve"> </v>
      </c>
      <c r="S27" s="53" t="str">
        <f>Proje1Veri!W15</f>
        <v xml:space="preserve"> </v>
      </c>
      <c r="T27" s="53" t="str">
        <f>Proje1Veri!Y15</f>
        <v xml:space="preserve"> </v>
      </c>
      <c r="U27" s="53" t="str">
        <f>Proje1Veri!Z15</f>
        <v xml:space="preserve"> </v>
      </c>
      <c r="V27" s="53" t="str">
        <f>Proje1Veri!AA15</f>
        <v xml:space="preserve"> </v>
      </c>
      <c r="W27" s="53" t="str">
        <f>Proje1Veri!AB15</f>
        <v xml:space="preserve"> </v>
      </c>
      <c r="X27" s="53" t="str">
        <f>Proje1Veri!AC15</f>
        <v xml:space="preserve"> </v>
      </c>
      <c r="Y27" s="52">
        <f>Eokul!F15</f>
        <v>0</v>
      </c>
      <c r="Z27" s="50"/>
      <c r="AA27" s="50"/>
      <c r="AB27" s="50"/>
      <c r="AC27" s="50"/>
      <c r="AD27" s="50"/>
      <c r="AE27" s="50"/>
      <c r="AF27" s="50"/>
      <c r="AG27" s="50"/>
      <c r="AH27" s="50"/>
      <c r="AI27" s="50"/>
      <c r="AJ27" s="50"/>
      <c r="AK27" s="50"/>
    </row>
    <row r="28" spans="1:37" s="54" customFormat="1" ht="12" customHeight="1" x14ac:dyDescent="0.3">
      <c r="A28" s="50"/>
      <c r="B28" s="55">
        <v>12</v>
      </c>
      <c r="C28" s="56">
        <f>Eokul!B16</f>
        <v>0</v>
      </c>
      <c r="D28" s="56">
        <f>Eokul!C16</f>
        <v>0</v>
      </c>
      <c r="E28" s="57" t="str">
        <f>Proje1Veri!H16</f>
        <v xml:space="preserve"> </v>
      </c>
      <c r="F28" s="57" t="str">
        <f>Proje1Veri!I16</f>
        <v xml:space="preserve"> </v>
      </c>
      <c r="G28" s="57" t="str">
        <f>Proje1Veri!J16</f>
        <v xml:space="preserve"> </v>
      </c>
      <c r="H28" s="57" t="str">
        <f>Proje1Veri!K16</f>
        <v xml:space="preserve"> </v>
      </c>
      <c r="I28" s="57" t="str">
        <f>Proje1Veri!L16</f>
        <v xml:space="preserve"> </v>
      </c>
      <c r="J28" s="57" t="str">
        <f>Proje1Veri!N16</f>
        <v xml:space="preserve"> </v>
      </c>
      <c r="K28" s="57" t="str">
        <f>Proje1Veri!O16</f>
        <v xml:space="preserve"> </v>
      </c>
      <c r="L28" s="57" t="str">
        <f>Proje1Veri!P16</f>
        <v xml:space="preserve"> </v>
      </c>
      <c r="M28" s="57" t="str">
        <f>Proje1Veri!Q16</f>
        <v xml:space="preserve"> </v>
      </c>
      <c r="N28" s="57" t="str">
        <f>Proje1Veri!R16</f>
        <v xml:space="preserve"> </v>
      </c>
      <c r="O28" s="57" t="str">
        <f>Proje1Veri!S16</f>
        <v xml:space="preserve"> </v>
      </c>
      <c r="P28" s="57" t="str">
        <f>Proje1Veri!T16</f>
        <v xml:space="preserve"> </v>
      </c>
      <c r="Q28" s="57" t="str">
        <f>Proje1Veri!U16</f>
        <v xml:space="preserve"> </v>
      </c>
      <c r="R28" s="57" t="str">
        <f>Proje1Veri!V16</f>
        <v xml:space="preserve"> </v>
      </c>
      <c r="S28" s="57" t="str">
        <f>Proje1Veri!W16</f>
        <v xml:space="preserve"> </v>
      </c>
      <c r="T28" s="57" t="str">
        <f>Proje1Veri!Y16</f>
        <v xml:space="preserve"> </v>
      </c>
      <c r="U28" s="57" t="str">
        <f>Proje1Veri!Z16</f>
        <v xml:space="preserve"> </v>
      </c>
      <c r="V28" s="57" t="str">
        <f>Proje1Veri!AA16</f>
        <v xml:space="preserve"> </v>
      </c>
      <c r="W28" s="57" t="str">
        <f>Proje1Veri!AB16</f>
        <v xml:space="preserve"> </v>
      </c>
      <c r="X28" s="57" t="str">
        <f>Proje1Veri!AC16</f>
        <v xml:space="preserve"> </v>
      </c>
      <c r="Y28" s="56">
        <f>Eokul!F16</f>
        <v>0</v>
      </c>
      <c r="Z28" s="50"/>
      <c r="AA28" s="50"/>
      <c r="AB28" s="50"/>
      <c r="AC28" s="50"/>
      <c r="AD28" s="50"/>
      <c r="AE28" s="50"/>
      <c r="AF28" s="50"/>
      <c r="AG28" s="50"/>
      <c r="AH28" s="50"/>
      <c r="AI28" s="50"/>
      <c r="AJ28" s="50"/>
      <c r="AK28" s="50"/>
    </row>
    <row r="29" spans="1:37" s="54" customFormat="1" ht="12" customHeight="1" x14ac:dyDescent="0.3">
      <c r="A29" s="50"/>
      <c r="B29" s="51">
        <v>13</v>
      </c>
      <c r="C29" s="52">
        <f>Eokul!B17</f>
        <v>0</v>
      </c>
      <c r="D29" s="52">
        <f>Eokul!C17</f>
        <v>0</v>
      </c>
      <c r="E29" s="53" t="str">
        <f>Proje1Veri!H17</f>
        <v xml:space="preserve"> </v>
      </c>
      <c r="F29" s="53" t="str">
        <f>Proje1Veri!I17</f>
        <v xml:space="preserve"> </v>
      </c>
      <c r="G29" s="53" t="str">
        <f>Proje1Veri!J17</f>
        <v xml:space="preserve"> </v>
      </c>
      <c r="H29" s="53" t="str">
        <f>Proje1Veri!K17</f>
        <v xml:space="preserve"> </v>
      </c>
      <c r="I29" s="53" t="str">
        <f>Proje1Veri!L17</f>
        <v xml:space="preserve"> </v>
      </c>
      <c r="J29" s="53" t="str">
        <f>Proje1Veri!N17</f>
        <v xml:space="preserve"> </v>
      </c>
      <c r="K29" s="53" t="str">
        <f>Proje1Veri!O17</f>
        <v xml:space="preserve"> </v>
      </c>
      <c r="L29" s="53" t="str">
        <f>Proje1Veri!P17</f>
        <v xml:space="preserve"> </v>
      </c>
      <c r="M29" s="53" t="str">
        <f>Proje1Veri!Q17</f>
        <v xml:space="preserve"> </v>
      </c>
      <c r="N29" s="53" t="str">
        <f>Proje1Veri!R17</f>
        <v xml:space="preserve"> </v>
      </c>
      <c r="O29" s="53" t="str">
        <f>Proje1Veri!S17</f>
        <v xml:space="preserve"> </v>
      </c>
      <c r="P29" s="53" t="str">
        <f>Proje1Veri!T17</f>
        <v xml:space="preserve"> </v>
      </c>
      <c r="Q29" s="53" t="str">
        <f>Proje1Veri!U17</f>
        <v xml:space="preserve"> </v>
      </c>
      <c r="R29" s="53" t="str">
        <f>Proje1Veri!V17</f>
        <v xml:space="preserve"> </v>
      </c>
      <c r="S29" s="53" t="str">
        <f>Proje1Veri!W17</f>
        <v xml:space="preserve"> </v>
      </c>
      <c r="T29" s="53" t="str">
        <f>Proje1Veri!Y17</f>
        <v xml:space="preserve"> </v>
      </c>
      <c r="U29" s="53" t="str">
        <f>Proje1Veri!Z17</f>
        <v xml:space="preserve"> </v>
      </c>
      <c r="V29" s="53" t="str">
        <f>Proje1Veri!AA17</f>
        <v xml:space="preserve"> </v>
      </c>
      <c r="W29" s="53" t="str">
        <f>Proje1Veri!AB17</f>
        <v xml:space="preserve"> </v>
      </c>
      <c r="X29" s="53" t="str">
        <f>Proje1Veri!AC17</f>
        <v xml:space="preserve"> </v>
      </c>
      <c r="Y29" s="52">
        <f>Eokul!F17</f>
        <v>0</v>
      </c>
      <c r="Z29" s="50"/>
      <c r="AA29" s="50"/>
      <c r="AB29" s="50"/>
      <c r="AC29" s="50"/>
      <c r="AD29" s="50"/>
      <c r="AE29" s="50"/>
      <c r="AF29" s="50"/>
      <c r="AG29" s="50"/>
      <c r="AH29" s="50"/>
      <c r="AI29" s="50"/>
      <c r="AJ29" s="50"/>
      <c r="AK29" s="50"/>
    </row>
    <row r="30" spans="1:37" s="54" customFormat="1" ht="12" customHeight="1" x14ac:dyDescent="0.3">
      <c r="A30" s="50"/>
      <c r="B30" s="55">
        <v>14</v>
      </c>
      <c r="C30" s="56">
        <f>Eokul!B18</f>
        <v>0</v>
      </c>
      <c r="D30" s="56">
        <f>Eokul!C18</f>
        <v>0</v>
      </c>
      <c r="E30" s="57" t="str">
        <f>Proje1Veri!H18</f>
        <v xml:space="preserve"> </v>
      </c>
      <c r="F30" s="57" t="str">
        <f>Proje1Veri!I18</f>
        <v xml:space="preserve"> </v>
      </c>
      <c r="G30" s="57" t="str">
        <f>Proje1Veri!J18</f>
        <v xml:space="preserve"> </v>
      </c>
      <c r="H30" s="57" t="str">
        <f>Proje1Veri!K18</f>
        <v xml:space="preserve"> </v>
      </c>
      <c r="I30" s="57" t="str">
        <f>Proje1Veri!L18</f>
        <v xml:space="preserve"> </v>
      </c>
      <c r="J30" s="57" t="str">
        <f>Proje1Veri!N18</f>
        <v xml:space="preserve"> </v>
      </c>
      <c r="K30" s="57" t="str">
        <f>Proje1Veri!O18</f>
        <v xml:space="preserve"> </v>
      </c>
      <c r="L30" s="57" t="str">
        <f>Proje1Veri!P18</f>
        <v xml:space="preserve"> </v>
      </c>
      <c r="M30" s="57" t="str">
        <f>Proje1Veri!Q18</f>
        <v xml:space="preserve"> </v>
      </c>
      <c r="N30" s="57" t="str">
        <f>Proje1Veri!R18</f>
        <v xml:space="preserve"> </v>
      </c>
      <c r="O30" s="57" t="str">
        <f>Proje1Veri!S18</f>
        <v xml:space="preserve"> </v>
      </c>
      <c r="P30" s="57" t="str">
        <f>Proje1Veri!T18</f>
        <v xml:space="preserve"> </v>
      </c>
      <c r="Q30" s="57" t="str">
        <f>Proje1Veri!U18</f>
        <v xml:space="preserve"> </v>
      </c>
      <c r="R30" s="57" t="str">
        <f>Proje1Veri!V18</f>
        <v xml:space="preserve"> </v>
      </c>
      <c r="S30" s="57" t="str">
        <f>Proje1Veri!W18</f>
        <v xml:space="preserve"> </v>
      </c>
      <c r="T30" s="57" t="str">
        <f>Proje1Veri!Y18</f>
        <v xml:space="preserve"> </v>
      </c>
      <c r="U30" s="57" t="str">
        <f>Proje1Veri!Z18</f>
        <v xml:space="preserve"> </v>
      </c>
      <c r="V30" s="57" t="str">
        <f>Proje1Veri!AA18</f>
        <v xml:space="preserve"> </v>
      </c>
      <c r="W30" s="57" t="str">
        <f>Proje1Veri!AB18</f>
        <v xml:space="preserve"> </v>
      </c>
      <c r="X30" s="57" t="str">
        <f>Proje1Veri!AC18</f>
        <v xml:space="preserve"> </v>
      </c>
      <c r="Y30" s="56">
        <f>Eokul!F18</f>
        <v>0</v>
      </c>
      <c r="Z30" s="50"/>
      <c r="AA30" s="50"/>
      <c r="AB30" s="50"/>
      <c r="AC30" s="50"/>
      <c r="AD30" s="50"/>
      <c r="AE30" s="50"/>
      <c r="AF30" s="50"/>
      <c r="AG30" s="50"/>
      <c r="AH30" s="50"/>
      <c r="AI30" s="50"/>
      <c r="AJ30" s="50"/>
      <c r="AK30" s="50"/>
    </row>
    <row r="31" spans="1:37" s="54" customFormat="1" ht="12" customHeight="1" x14ac:dyDescent="0.3">
      <c r="A31" s="50"/>
      <c r="B31" s="51">
        <v>15</v>
      </c>
      <c r="C31" s="52">
        <f>Eokul!B19</f>
        <v>0</v>
      </c>
      <c r="D31" s="52">
        <f>Eokul!C19</f>
        <v>0</v>
      </c>
      <c r="E31" s="53" t="str">
        <f>Proje1Veri!H19</f>
        <v xml:space="preserve"> </v>
      </c>
      <c r="F31" s="53" t="str">
        <f>Proje1Veri!I19</f>
        <v xml:space="preserve"> </v>
      </c>
      <c r="G31" s="53" t="str">
        <f>Proje1Veri!J19</f>
        <v xml:space="preserve"> </v>
      </c>
      <c r="H31" s="53" t="str">
        <f>Proje1Veri!K19</f>
        <v xml:space="preserve"> </v>
      </c>
      <c r="I31" s="53" t="str">
        <f>Proje1Veri!L19</f>
        <v xml:space="preserve"> </v>
      </c>
      <c r="J31" s="53" t="str">
        <f>Proje1Veri!N19</f>
        <v xml:space="preserve"> </v>
      </c>
      <c r="K31" s="53" t="str">
        <f>Proje1Veri!O19</f>
        <v xml:space="preserve"> </v>
      </c>
      <c r="L31" s="53" t="str">
        <f>Proje1Veri!P19</f>
        <v xml:space="preserve"> </v>
      </c>
      <c r="M31" s="53" t="str">
        <f>Proje1Veri!Q19</f>
        <v xml:space="preserve"> </v>
      </c>
      <c r="N31" s="53" t="str">
        <f>Proje1Veri!R19</f>
        <v xml:space="preserve"> </v>
      </c>
      <c r="O31" s="53" t="str">
        <f>Proje1Veri!S19</f>
        <v xml:space="preserve"> </v>
      </c>
      <c r="P31" s="53" t="str">
        <f>Proje1Veri!T19</f>
        <v xml:space="preserve"> </v>
      </c>
      <c r="Q31" s="53" t="str">
        <f>Proje1Veri!U19</f>
        <v xml:space="preserve"> </v>
      </c>
      <c r="R31" s="53" t="str">
        <f>Proje1Veri!V19</f>
        <v xml:space="preserve"> </v>
      </c>
      <c r="S31" s="53" t="str">
        <f>Proje1Veri!W19</f>
        <v xml:space="preserve"> </v>
      </c>
      <c r="T31" s="53" t="str">
        <f>Proje1Veri!Y19</f>
        <v xml:space="preserve"> </v>
      </c>
      <c r="U31" s="53" t="str">
        <f>Proje1Veri!Z19</f>
        <v xml:space="preserve"> </v>
      </c>
      <c r="V31" s="53" t="str">
        <f>Proje1Veri!AA19</f>
        <v xml:space="preserve"> </v>
      </c>
      <c r="W31" s="53" t="str">
        <f>Proje1Veri!AB19</f>
        <v xml:space="preserve"> </v>
      </c>
      <c r="X31" s="53" t="str">
        <f>Proje1Veri!AC19</f>
        <v xml:space="preserve"> </v>
      </c>
      <c r="Y31" s="52">
        <f>Eokul!F19</f>
        <v>0</v>
      </c>
      <c r="Z31" s="50"/>
      <c r="AA31" s="50"/>
      <c r="AB31" s="50"/>
      <c r="AC31" s="50"/>
      <c r="AD31" s="50"/>
      <c r="AE31" s="50"/>
      <c r="AF31" s="50"/>
      <c r="AG31" s="50"/>
      <c r="AH31" s="50"/>
      <c r="AI31" s="50"/>
      <c r="AJ31" s="50"/>
      <c r="AK31" s="50"/>
    </row>
    <row r="32" spans="1:37" s="54" customFormat="1" ht="12" customHeight="1" x14ac:dyDescent="0.3">
      <c r="A32" s="50"/>
      <c r="B32" s="55">
        <v>16</v>
      </c>
      <c r="C32" s="56">
        <f>Eokul!B20</f>
        <v>0</v>
      </c>
      <c r="D32" s="56">
        <f>Eokul!C20</f>
        <v>0</v>
      </c>
      <c r="E32" s="57" t="str">
        <f>Proje1Veri!H20</f>
        <v xml:space="preserve"> </v>
      </c>
      <c r="F32" s="57" t="str">
        <f>Proje1Veri!I20</f>
        <v xml:space="preserve"> </v>
      </c>
      <c r="G32" s="57" t="str">
        <f>Proje1Veri!J20</f>
        <v xml:space="preserve"> </v>
      </c>
      <c r="H32" s="57" t="str">
        <f>Proje1Veri!K20</f>
        <v xml:space="preserve"> </v>
      </c>
      <c r="I32" s="57" t="str">
        <f>Proje1Veri!L20</f>
        <v xml:space="preserve"> </v>
      </c>
      <c r="J32" s="57" t="str">
        <f>Proje1Veri!N20</f>
        <v xml:space="preserve"> </v>
      </c>
      <c r="K32" s="57" t="str">
        <f>Proje1Veri!O20</f>
        <v xml:space="preserve"> </v>
      </c>
      <c r="L32" s="57" t="str">
        <f>Proje1Veri!P20</f>
        <v xml:space="preserve"> </v>
      </c>
      <c r="M32" s="57" t="str">
        <f>Proje1Veri!Q20</f>
        <v xml:space="preserve"> </v>
      </c>
      <c r="N32" s="57" t="str">
        <f>Proje1Veri!R20</f>
        <v xml:space="preserve"> </v>
      </c>
      <c r="O32" s="57" t="str">
        <f>Proje1Veri!S20</f>
        <v xml:space="preserve"> </v>
      </c>
      <c r="P32" s="57" t="str">
        <f>Proje1Veri!T20</f>
        <v xml:space="preserve"> </v>
      </c>
      <c r="Q32" s="57" t="str">
        <f>Proje1Veri!U20</f>
        <v xml:space="preserve"> </v>
      </c>
      <c r="R32" s="57" t="str">
        <f>Proje1Veri!V20</f>
        <v xml:space="preserve"> </v>
      </c>
      <c r="S32" s="57" t="str">
        <f>Proje1Veri!W20</f>
        <v xml:space="preserve"> </v>
      </c>
      <c r="T32" s="57" t="str">
        <f>Proje1Veri!Y20</f>
        <v xml:space="preserve"> </v>
      </c>
      <c r="U32" s="57" t="str">
        <f>Proje1Veri!Z20</f>
        <v xml:space="preserve"> </v>
      </c>
      <c r="V32" s="57" t="str">
        <f>Proje1Veri!AA20</f>
        <v xml:space="preserve"> </v>
      </c>
      <c r="W32" s="57" t="str">
        <f>Proje1Veri!AB20</f>
        <v xml:space="preserve"> </v>
      </c>
      <c r="X32" s="57" t="str">
        <f>Proje1Veri!AC20</f>
        <v xml:space="preserve"> </v>
      </c>
      <c r="Y32" s="56">
        <f>Eokul!F20</f>
        <v>0</v>
      </c>
      <c r="Z32" s="50"/>
      <c r="AA32" s="50"/>
      <c r="AB32" s="50"/>
      <c r="AC32" s="50"/>
      <c r="AD32" s="50"/>
      <c r="AE32" s="50"/>
      <c r="AF32" s="50"/>
      <c r="AG32" s="50"/>
      <c r="AH32" s="50"/>
      <c r="AI32" s="50"/>
      <c r="AJ32" s="50"/>
      <c r="AK32" s="50"/>
    </row>
    <row r="33" spans="1:37" s="54" customFormat="1" ht="12" customHeight="1" x14ac:dyDescent="0.3">
      <c r="A33" s="50"/>
      <c r="B33" s="51">
        <v>17</v>
      </c>
      <c r="C33" s="52">
        <f>Eokul!B21</f>
        <v>0</v>
      </c>
      <c r="D33" s="52">
        <f>Eokul!C21</f>
        <v>0</v>
      </c>
      <c r="E33" s="53" t="str">
        <f>Proje1Veri!H21</f>
        <v xml:space="preserve"> </v>
      </c>
      <c r="F33" s="53" t="str">
        <f>Proje1Veri!I21</f>
        <v xml:space="preserve"> </v>
      </c>
      <c r="G33" s="53" t="str">
        <f>Proje1Veri!J21</f>
        <v xml:space="preserve"> </v>
      </c>
      <c r="H33" s="53" t="str">
        <f>Proje1Veri!K21</f>
        <v xml:space="preserve"> </v>
      </c>
      <c r="I33" s="53" t="str">
        <f>Proje1Veri!L21</f>
        <v xml:space="preserve"> </v>
      </c>
      <c r="J33" s="53" t="str">
        <f>Proje1Veri!N21</f>
        <v xml:space="preserve"> </v>
      </c>
      <c r="K33" s="53" t="str">
        <f>Proje1Veri!O21</f>
        <v xml:space="preserve"> </v>
      </c>
      <c r="L33" s="53" t="str">
        <f>Proje1Veri!P21</f>
        <v xml:space="preserve"> </v>
      </c>
      <c r="M33" s="53" t="str">
        <f>Proje1Veri!Q21</f>
        <v xml:space="preserve"> </v>
      </c>
      <c r="N33" s="53" t="str">
        <f>Proje1Veri!R21</f>
        <v xml:space="preserve"> </v>
      </c>
      <c r="O33" s="53" t="str">
        <f>Proje1Veri!S21</f>
        <v xml:space="preserve"> </v>
      </c>
      <c r="P33" s="53" t="str">
        <f>Proje1Veri!T21</f>
        <v xml:space="preserve"> </v>
      </c>
      <c r="Q33" s="53" t="str">
        <f>Proje1Veri!U21</f>
        <v xml:space="preserve"> </v>
      </c>
      <c r="R33" s="53" t="str">
        <f>Proje1Veri!V21</f>
        <v xml:space="preserve"> </v>
      </c>
      <c r="S33" s="53" t="str">
        <f>Proje1Veri!W21</f>
        <v xml:space="preserve"> </v>
      </c>
      <c r="T33" s="53" t="str">
        <f>Proje1Veri!Y21</f>
        <v xml:space="preserve"> </v>
      </c>
      <c r="U33" s="53" t="str">
        <f>Proje1Veri!Z21</f>
        <v xml:space="preserve"> </v>
      </c>
      <c r="V33" s="53" t="str">
        <f>Proje1Veri!AA21</f>
        <v xml:space="preserve"> </v>
      </c>
      <c r="W33" s="53" t="str">
        <f>Proje1Veri!AB21</f>
        <v xml:space="preserve"> </v>
      </c>
      <c r="X33" s="53" t="str">
        <f>Proje1Veri!AC21</f>
        <v xml:space="preserve"> </v>
      </c>
      <c r="Y33" s="52">
        <f>Eokul!F21</f>
        <v>0</v>
      </c>
      <c r="Z33" s="50"/>
      <c r="AA33" s="50"/>
      <c r="AB33" s="50"/>
      <c r="AC33" s="50"/>
      <c r="AD33" s="50"/>
      <c r="AE33" s="50"/>
      <c r="AF33" s="50"/>
      <c r="AG33" s="50"/>
      <c r="AH33" s="50"/>
      <c r="AI33" s="50"/>
      <c r="AJ33" s="50"/>
      <c r="AK33" s="50"/>
    </row>
    <row r="34" spans="1:37" s="54" customFormat="1" ht="12" customHeight="1" x14ac:dyDescent="0.3">
      <c r="A34" s="50"/>
      <c r="B34" s="55">
        <v>18</v>
      </c>
      <c r="C34" s="56">
        <f>Eokul!B22</f>
        <v>0</v>
      </c>
      <c r="D34" s="56">
        <f>Eokul!C22</f>
        <v>0</v>
      </c>
      <c r="E34" s="57" t="str">
        <f>Proje1Veri!H22</f>
        <v xml:space="preserve"> </v>
      </c>
      <c r="F34" s="57" t="str">
        <f>Proje1Veri!I22</f>
        <v xml:space="preserve"> </v>
      </c>
      <c r="G34" s="57" t="str">
        <f>Proje1Veri!J22</f>
        <v xml:space="preserve"> </v>
      </c>
      <c r="H34" s="57" t="str">
        <f>Proje1Veri!K22</f>
        <v xml:space="preserve"> </v>
      </c>
      <c r="I34" s="57" t="str">
        <f>Proje1Veri!L22</f>
        <v xml:space="preserve"> </v>
      </c>
      <c r="J34" s="57" t="str">
        <f>Proje1Veri!N22</f>
        <v xml:space="preserve"> </v>
      </c>
      <c r="K34" s="57" t="str">
        <f>Proje1Veri!O22</f>
        <v xml:space="preserve"> </v>
      </c>
      <c r="L34" s="57" t="str">
        <f>Proje1Veri!P22</f>
        <v xml:space="preserve"> </v>
      </c>
      <c r="M34" s="57" t="str">
        <f>Proje1Veri!Q22</f>
        <v xml:space="preserve"> </v>
      </c>
      <c r="N34" s="57" t="str">
        <f>Proje1Veri!R22</f>
        <v xml:space="preserve"> </v>
      </c>
      <c r="O34" s="57" t="str">
        <f>Proje1Veri!S22</f>
        <v xml:space="preserve"> </v>
      </c>
      <c r="P34" s="57" t="str">
        <f>Proje1Veri!T22</f>
        <v xml:space="preserve"> </v>
      </c>
      <c r="Q34" s="57" t="str">
        <f>Proje1Veri!U22</f>
        <v xml:space="preserve"> </v>
      </c>
      <c r="R34" s="57" t="str">
        <f>Proje1Veri!V22</f>
        <v xml:space="preserve"> </v>
      </c>
      <c r="S34" s="57" t="str">
        <f>Proje1Veri!W22</f>
        <v xml:space="preserve"> </v>
      </c>
      <c r="T34" s="57" t="str">
        <f>Proje1Veri!Y22</f>
        <v xml:space="preserve"> </v>
      </c>
      <c r="U34" s="57" t="str">
        <f>Proje1Veri!Z22</f>
        <v xml:space="preserve"> </v>
      </c>
      <c r="V34" s="57" t="str">
        <f>Proje1Veri!AA22</f>
        <v xml:space="preserve"> </v>
      </c>
      <c r="W34" s="57" t="str">
        <f>Proje1Veri!AB22</f>
        <v xml:space="preserve"> </v>
      </c>
      <c r="X34" s="57" t="str">
        <f>Proje1Veri!AC22</f>
        <v xml:space="preserve"> </v>
      </c>
      <c r="Y34" s="56">
        <f>Eokul!F22</f>
        <v>0</v>
      </c>
      <c r="Z34" s="50"/>
      <c r="AA34" s="50"/>
      <c r="AB34" s="50"/>
      <c r="AC34" s="50"/>
      <c r="AD34" s="50"/>
      <c r="AE34" s="50"/>
      <c r="AF34" s="50"/>
      <c r="AG34" s="50"/>
      <c r="AH34" s="50"/>
      <c r="AI34" s="50"/>
      <c r="AJ34" s="50"/>
      <c r="AK34" s="50"/>
    </row>
    <row r="35" spans="1:37" s="54" customFormat="1" ht="12" customHeight="1" x14ac:dyDescent="0.3">
      <c r="A35" s="50"/>
      <c r="B35" s="51">
        <v>19</v>
      </c>
      <c r="C35" s="52">
        <f>Eokul!B23</f>
        <v>0</v>
      </c>
      <c r="D35" s="52">
        <f>Eokul!C23</f>
        <v>0</v>
      </c>
      <c r="E35" s="53" t="str">
        <f>Proje1Veri!H23</f>
        <v xml:space="preserve"> </v>
      </c>
      <c r="F35" s="53" t="str">
        <f>Proje1Veri!I23</f>
        <v xml:space="preserve"> </v>
      </c>
      <c r="G35" s="53" t="str">
        <f>Proje1Veri!J23</f>
        <v xml:space="preserve"> </v>
      </c>
      <c r="H35" s="53" t="str">
        <f>Proje1Veri!K23</f>
        <v xml:space="preserve"> </v>
      </c>
      <c r="I35" s="53" t="str">
        <f>Proje1Veri!L23</f>
        <v xml:space="preserve"> </v>
      </c>
      <c r="J35" s="53" t="str">
        <f>Proje1Veri!N23</f>
        <v xml:space="preserve"> </v>
      </c>
      <c r="K35" s="53" t="str">
        <f>Proje1Veri!O23</f>
        <v xml:space="preserve"> </v>
      </c>
      <c r="L35" s="53" t="str">
        <f>Proje1Veri!P23</f>
        <v xml:space="preserve"> </v>
      </c>
      <c r="M35" s="53" t="str">
        <f>Proje1Veri!Q23</f>
        <v xml:space="preserve"> </v>
      </c>
      <c r="N35" s="53" t="str">
        <f>Proje1Veri!R23</f>
        <v xml:space="preserve"> </v>
      </c>
      <c r="O35" s="53" t="str">
        <f>Proje1Veri!S23</f>
        <v xml:space="preserve"> </v>
      </c>
      <c r="P35" s="53" t="str">
        <f>Proje1Veri!T23</f>
        <v xml:space="preserve"> </v>
      </c>
      <c r="Q35" s="53" t="str">
        <f>Proje1Veri!U23</f>
        <v xml:space="preserve"> </v>
      </c>
      <c r="R35" s="53" t="str">
        <f>Proje1Veri!V23</f>
        <v xml:space="preserve"> </v>
      </c>
      <c r="S35" s="53" t="str">
        <f>Proje1Veri!W23</f>
        <v xml:space="preserve"> </v>
      </c>
      <c r="T35" s="53" t="str">
        <f>Proje1Veri!Y23</f>
        <v xml:space="preserve"> </v>
      </c>
      <c r="U35" s="53" t="str">
        <f>Proje1Veri!Z23</f>
        <v xml:space="preserve"> </v>
      </c>
      <c r="V35" s="53" t="str">
        <f>Proje1Veri!AA23</f>
        <v xml:space="preserve"> </v>
      </c>
      <c r="W35" s="53" t="str">
        <f>Proje1Veri!AB23</f>
        <v xml:space="preserve"> </v>
      </c>
      <c r="X35" s="53" t="str">
        <f>Proje1Veri!AC23</f>
        <v xml:space="preserve"> </v>
      </c>
      <c r="Y35" s="52">
        <f>Eokul!F23</f>
        <v>0</v>
      </c>
      <c r="Z35" s="50"/>
      <c r="AA35" s="50"/>
      <c r="AB35" s="50"/>
      <c r="AC35" s="50"/>
      <c r="AD35" s="50"/>
      <c r="AE35" s="50"/>
      <c r="AF35" s="50"/>
      <c r="AG35" s="50"/>
      <c r="AH35" s="50"/>
      <c r="AI35" s="50"/>
      <c r="AJ35" s="50"/>
      <c r="AK35" s="50"/>
    </row>
    <row r="36" spans="1:37" s="54" customFormat="1" ht="12" customHeight="1" x14ac:dyDescent="0.3">
      <c r="A36" s="50"/>
      <c r="B36" s="55">
        <v>20</v>
      </c>
      <c r="C36" s="56">
        <f>Eokul!B24</f>
        <v>0</v>
      </c>
      <c r="D36" s="56">
        <f>Eokul!C24</f>
        <v>0</v>
      </c>
      <c r="E36" s="57" t="str">
        <f>Proje1Veri!H24</f>
        <v xml:space="preserve"> </v>
      </c>
      <c r="F36" s="57" t="str">
        <f>Proje1Veri!I24</f>
        <v xml:space="preserve"> </v>
      </c>
      <c r="G36" s="57" t="str">
        <f>Proje1Veri!J24</f>
        <v xml:space="preserve"> </v>
      </c>
      <c r="H36" s="57" t="str">
        <f>Proje1Veri!K24</f>
        <v xml:space="preserve"> </v>
      </c>
      <c r="I36" s="57" t="str">
        <f>Proje1Veri!L24</f>
        <v xml:space="preserve"> </v>
      </c>
      <c r="J36" s="57" t="str">
        <f>Proje1Veri!N24</f>
        <v xml:space="preserve"> </v>
      </c>
      <c r="K36" s="57" t="str">
        <f>Proje1Veri!O24</f>
        <v xml:space="preserve"> </v>
      </c>
      <c r="L36" s="57" t="str">
        <f>Proje1Veri!P24</f>
        <v xml:space="preserve"> </v>
      </c>
      <c r="M36" s="57" t="str">
        <f>Proje1Veri!Q24</f>
        <v xml:space="preserve"> </v>
      </c>
      <c r="N36" s="57" t="str">
        <f>Proje1Veri!R24</f>
        <v xml:space="preserve"> </v>
      </c>
      <c r="O36" s="57" t="str">
        <f>Proje1Veri!S24</f>
        <v xml:space="preserve"> </v>
      </c>
      <c r="P36" s="57" t="str">
        <f>Proje1Veri!T24</f>
        <v xml:space="preserve"> </v>
      </c>
      <c r="Q36" s="57" t="str">
        <f>Proje1Veri!U24</f>
        <v xml:space="preserve"> </v>
      </c>
      <c r="R36" s="57" t="str">
        <f>Proje1Veri!V24</f>
        <v xml:space="preserve"> </v>
      </c>
      <c r="S36" s="57" t="str">
        <f>Proje1Veri!W24</f>
        <v xml:space="preserve"> </v>
      </c>
      <c r="T36" s="57" t="str">
        <f>Proje1Veri!Y24</f>
        <v xml:space="preserve"> </v>
      </c>
      <c r="U36" s="57" t="str">
        <f>Proje1Veri!Z24</f>
        <v xml:space="preserve"> </v>
      </c>
      <c r="V36" s="57" t="str">
        <f>Proje1Veri!AA24</f>
        <v xml:space="preserve"> </v>
      </c>
      <c r="W36" s="57" t="str">
        <f>Proje1Veri!AB24</f>
        <v xml:space="preserve"> </v>
      </c>
      <c r="X36" s="57" t="str">
        <f>Proje1Veri!AC24</f>
        <v xml:space="preserve"> </v>
      </c>
      <c r="Y36" s="56">
        <f>Eokul!F24</f>
        <v>0</v>
      </c>
      <c r="Z36" s="50"/>
      <c r="AA36" s="50"/>
      <c r="AB36" s="50"/>
      <c r="AC36" s="50"/>
      <c r="AD36" s="50"/>
      <c r="AE36" s="50"/>
      <c r="AF36" s="50"/>
      <c r="AG36" s="50"/>
      <c r="AH36" s="50"/>
      <c r="AI36" s="50"/>
      <c r="AJ36" s="50"/>
      <c r="AK36" s="50"/>
    </row>
    <row r="37" spans="1:37" s="54" customFormat="1" ht="12" customHeight="1" x14ac:dyDescent="0.3">
      <c r="A37" s="50"/>
      <c r="B37" s="51">
        <v>21</v>
      </c>
      <c r="C37" s="52">
        <f>Eokul!B25</f>
        <v>0</v>
      </c>
      <c r="D37" s="52">
        <f>Eokul!C25</f>
        <v>0</v>
      </c>
      <c r="E37" s="53" t="str">
        <f>Proje1Veri!H25</f>
        <v xml:space="preserve"> </v>
      </c>
      <c r="F37" s="53" t="str">
        <f>Proje1Veri!I25</f>
        <v xml:space="preserve"> </v>
      </c>
      <c r="G37" s="53" t="str">
        <f>Proje1Veri!J25</f>
        <v xml:space="preserve"> </v>
      </c>
      <c r="H37" s="53" t="str">
        <f>Proje1Veri!K25</f>
        <v xml:space="preserve"> </v>
      </c>
      <c r="I37" s="53" t="str">
        <f>Proje1Veri!L25</f>
        <v xml:space="preserve"> </v>
      </c>
      <c r="J37" s="53" t="str">
        <f>Proje1Veri!N25</f>
        <v xml:space="preserve"> </v>
      </c>
      <c r="K37" s="53" t="str">
        <f>Proje1Veri!O25</f>
        <v xml:space="preserve"> </v>
      </c>
      <c r="L37" s="53" t="str">
        <f>Proje1Veri!P25</f>
        <v xml:space="preserve"> </v>
      </c>
      <c r="M37" s="53" t="str">
        <f>Proje1Veri!Q25</f>
        <v xml:space="preserve"> </v>
      </c>
      <c r="N37" s="53" t="str">
        <f>Proje1Veri!R25</f>
        <v xml:space="preserve"> </v>
      </c>
      <c r="O37" s="53" t="str">
        <f>Proje1Veri!S25</f>
        <v xml:space="preserve"> </v>
      </c>
      <c r="P37" s="53" t="str">
        <f>Proje1Veri!T25</f>
        <v xml:space="preserve"> </v>
      </c>
      <c r="Q37" s="53" t="str">
        <f>Proje1Veri!U25</f>
        <v xml:space="preserve"> </v>
      </c>
      <c r="R37" s="53" t="str">
        <f>Proje1Veri!V25</f>
        <v xml:space="preserve"> </v>
      </c>
      <c r="S37" s="53" t="str">
        <f>Proje1Veri!W25</f>
        <v xml:space="preserve"> </v>
      </c>
      <c r="T37" s="53" t="str">
        <f>Proje1Veri!Y25</f>
        <v xml:space="preserve"> </v>
      </c>
      <c r="U37" s="53" t="str">
        <f>Proje1Veri!Z25</f>
        <v xml:space="preserve"> </v>
      </c>
      <c r="V37" s="53" t="str">
        <f>Proje1Veri!AA25</f>
        <v xml:space="preserve"> </v>
      </c>
      <c r="W37" s="53" t="str">
        <f>Proje1Veri!AB25</f>
        <v xml:space="preserve"> </v>
      </c>
      <c r="X37" s="53" t="str">
        <f>Proje1Veri!AC25</f>
        <v xml:space="preserve"> </v>
      </c>
      <c r="Y37" s="52">
        <f>Eokul!F25</f>
        <v>0</v>
      </c>
      <c r="Z37" s="50"/>
      <c r="AA37" s="50"/>
      <c r="AB37" s="50"/>
      <c r="AC37" s="50"/>
      <c r="AD37" s="50"/>
      <c r="AE37" s="50"/>
      <c r="AF37" s="50"/>
      <c r="AG37" s="50"/>
      <c r="AH37" s="50"/>
      <c r="AI37" s="50"/>
      <c r="AJ37" s="50"/>
      <c r="AK37" s="50"/>
    </row>
    <row r="38" spans="1:37" s="54" customFormat="1" ht="12" customHeight="1" x14ac:dyDescent="0.3">
      <c r="A38" s="50"/>
      <c r="B38" s="55">
        <v>22</v>
      </c>
      <c r="C38" s="56">
        <f>Eokul!B26</f>
        <v>0</v>
      </c>
      <c r="D38" s="56">
        <f>Eokul!C26</f>
        <v>0</v>
      </c>
      <c r="E38" s="57" t="str">
        <f>Proje1Veri!H26</f>
        <v xml:space="preserve"> </v>
      </c>
      <c r="F38" s="57" t="str">
        <f>Proje1Veri!I26</f>
        <v xml:space="preserve"> </v>
      </c>
      <c r="G38" s="57" t="str">
        <f>Proje1Veri!J26</f>
        <v xml:space="preserve"> </v>
      </c>
      <c r="H38" s="57" t="str">
        <f>Proje1Veri!K26</f>
        <v xml:space="preserve"> </v>
      </c>
      <c r="I38" s="57" t="str">
        <f>Proje1Veri!L26</f>
        <v xml:space="preserve"> </v>
      </c>
      <c r="J38" s="57" t="str">
        <f>Proje1Veri!N26</f>
        <v xml:space="preserve"> </v>
      </c>
      <c r="K38" s="57" t="str">
        <f>Proje1Veri!O26</f>
        <v xml:space="preserve"> </v>
      </c>
      <c r="L38" s="57" t="str">
        <f>Proje1Veri!P26</f>
        <v xml:space="preserve"> </v>
      </c>
      <c r="M38" s="57" t="str">
        <f>Proje1Veri!Q26</f>
        <v xml:space="preserve"> </v>
      </c>
      <c r="N38" s="57" t="str">
        <f>Proje1Veri!R26</f>
        <v xml:space="preserve"> </v>
      </c>
      <c r="O38" s="57" t="str">
        <f>Proje1Veri!S26</f>
        <v xml:space="preserve"> </v>
      </c>
      <c r="P38" s="57" t="str">
        <f>Proje1Veri!T26</f>
        <v xml:space="preserve"> </v>
      </c>
      <c r="Q38" s="57" t="str">
        <f>Proje1Veri!U26</f>
        <v xml:space="preserve"> </v>
      </c>
      <c r="R38" s="57" t="str">
        <f>Proje1Veri!V26</f>
        <v xml:space="preserve"> </v>
      </c>
      <c r="S38" s="57" t="str">
        <f>Proje1Veri!W26</f>
        <v xml:space="preserve"> </v>
      </c>
      <c r="T38" s="57" t="str">
        <f>Proje1Veri!Y26</f>
        <v xml:space="preserve"> </v>
      </c>
      <c r="U38" s="57" t="str">
        <f>Proje1Veri!Z26</f>
        <v xml:space="preserve"> </v>
      </c>
      <c r="V38" s="57" t="str">
        <f>Proje1Veri!AA26</f>
        <v xml:space="preserve"> </v>
      </c>
      <c r="W38" s="57" t="str">
        <f>Proje1Veri!AB26</f>
        <v xml:space="preserve"> </v>
      </c>
      <c r="X38" s="57" t="str">
        <f>Proje1Veri!AC26</f>
        <v xml:space="preserve"> </v>
      </c>
      <c r="Y38" s="56">
        <f>Eokul!F26</f>
        <v>0</v>
      </c>
      <c r="Z38" s="50"/>
      <c r="AA38" s="50"/>
      <c r="AB38" s="50"/>
      <c r="AC38" s="50"/>
      <c r="AD38" s="50"/>
      <c r="AE38" s="50"/>
      <c r="AF38" s="50"/>
      <c r="AG38" s="50"/>
      <c r="AH38" s="50"/>
      <c r="AI38" s="50"/>
      <c r="AJ38" s="50"/>
      <c r="AK38" s="50"/>
    </row>
    <row r="39" spans="1:37" s="54" customFormat="1" ht="12" customHeight="1" x14ac:dyDescent="0.3">
      <c r="A39" s="50"/>
      <c r="B39" s="51">
        <v>23</v>
      </c>
      <c r="C39" s="52">
        <f>Eokul!B27</f>
        <v>0</v>
      </c>
      <c r="D39" s="52">
        <f>Eokul!C27</f>
        <v>0</v>
      </c>
      <c r="E39" s="53" t="str">
        <f>Proje1Veri!H27</f>
        <v xml:space="preserve"> </v>
      </c>
      <c r="F39" s="53" t="str">
        <f>Proje1Veri!I27</f>
        <v xml:space="preserve"> </v>
      </c>
      <c r="G39" s="53" t="str">
        <f>Proje1Veri!J27</f>
        <v xml:space="preserve"> </v>
      </c>
      <c r="H39" s="53" t="str">
        <f>Proje1Veri!K27</f>
        <v xml:space="preserve"> </v>
      </c>
      <c r="I39" s="53" t="str">
        <f>Proje1Veri!L27</f>
        <v xml:space="preserve"> </v>
      </c>
      <c r="J39" s="53" t="str">
        <f>Proje1Veri!N27</f>
        <v xml:space="preserve"> </v>
      </c>
      <c r="K39" s="53" t="str">
        <f>Proje1Veri!O27</f>
        <v xml:space="preserve"> </v>
      </c>
      <c r="L39" s="53" t="str">
        <f>Proje1Veri!P27</f>
        <v xml:space="preserve"> </v>
      </c>
      <c r="M39" s="53" t="str">
        <f>Proje1Veri!Q27</f>
        <v xml:space="preserve"> </v>
      </c>
      <c r="N39" s="53" t="str">
        <f>Proje1Veri!R27</f>
        <v xml:space="preserve"> </v>
      </c>
      <c r="O39" s="53" t="str">
        <f>Proje1Veri!S27</f>
        <v xml:space="preserve"> </v>
      </c>
      <c r="P39" s="53" t="str">
        <f>Proje1Veri!T27</f>
        <v xml:space="preserve"> </v>
      </c>
      <c r="Q39" s="53" t="str">
        <f>Proje1Veri!U27</f>
        <v xml:space="preserve"> </v>
      </c>
      <c r="R39" s="53" t="str">
        <f>Proje1Veri!V27</f>
        <v xml:space="preserve"> </v>
      </c>
      <c r="S39" s="53" t="str">
        <f>Proje1Veri!W27</f>
        <v xml:space="preserve"> </v>
      </c>
      <c r="T39" s="53" t="str">
        <f>Proje1Veri!Y27</f>
        <v xml:space="preserve"> </v>
      </c>
      <c r="U39" s="53" t="str">
        <f>Proje1Veri!Z27</f>
        <v xml:space="preserve"> </v>
      </c>
      <c r="V39" s="53" t="str">
        <f>Proje1Veri!AA27</f>
        <v xml:space="preserve"> </v>
      </c>
      <c r="W39" s="53" t="str">
        <f>Proje1Veri!AB27</f>
        <v xml:space="preserve"> </v>
      </c>
      <c r="X39" s="53" t="str">
        <f>Proje1Veri!AC27</f>
        <v xml:space="preserve"> </v>
      </c>
      <c r="Y39" s="52">
        <f>Eokul!F27</f>
        <v>0</v>
      </c>
      <c r="Z39" s="50"/>
      <c r="AA39" s="50"/>
      <c r="AB39" s="50"/>
      <c r="AC39" s="50"/>
      <c r="AD39" s="50"/>
      <c r="AE39" s="50"/>
      <c r="AF39" s="50"/>
      <c r="AG39" s="50"/>
      <c r="AH39" s="50"/>
      <c r="AI39" s="50"/>
      <c r="AJ39" s="50"/>
      <c r="AK39" s="50"/>
    </row>
    <row r="40" spans="1:37" s="54" customFormat="1" ht="12" customHeight="1" x14ac:dyDescent="0.3">
      <c r="A40" s="50"/>
      <c r="B40" s="55">
        <v>24</v>
      </c>
      <c r="C40" s="56">
        <f>Eokul!B28</f>
        <v>0</v>
      </c>
      <c r="D40" s="56">
        <f>Eokul!C28</f>
        <v>0</v>
      </c>
      <c r="E40" s="57" t="str">
        <f>Proje1Veri!H28</f>
        <v xml:space="preserve"> </v>
      </c>
      <c r="F40" s="57" t="str">
        <f>Proje1Veri!I28</f>
        <v xml:space="preserve"> </v>
      </c>
      <c r="G40" s="57" t="str">
        <f>Proje1Veri!J28</f>
        <v xml:space="preserve"> </v>
      </c>
      <c r="H40" s="57" t="str">
        <f>Proje1Veri!K28</f>
        <v xml:space="preserve"> </v>
      </c>
      <c r="I40" s="57" t="str">
        <f>Proje1Veri!L28</f>
        <v xml:space="preserve"> </v>
      </c>
      <c r="J40" s="57" t="str">
        <f>Proje1Veri!N28</f>
        <v xml:space="preserve"> </v>
      </c>
      <c r="K40" s="57" t="str">
        <f>Proje1Veri!O28</f>
        <v xml:space="preserve"> </v>
      </c>
      <c r="L40" s="57" t="str">
        <f>Proje1Veri!P28</f>
        <v xml:space="preserve"> </v>
      </c>
      <c r="M40" s="57" t="str">
        <f>Proje1Veri!Q28</f>
        <v xml:space="preserve"> </v>
      </c>
      <c r="N40" s="57" t="str">
        <f>Proje1Veri!R28</f>
        <v xml:space="preserve"> </v>
      </c>
      <c r="O40" s="57" t="str">
        <f>Proje1Veri!S28</f>
        <v xml:space="preserve"> </v>
      </c>
      <c r="P40" s="57" t="str">
        <f>Proje1Veri!T28</f>
        <v xml:space="preserve"> </v>
      </c>
      <c r="Q40" s="57" t="str">
        <f>Proje1Veri!U28</f>
        <v xml:space="preserve"> </v>
      </c>
      <c r="R40" s="57" t="str">
        <f>Proje1Veri!V28</f>
        <v xml:space="preserve"> </v>
      </c>
      <c r="S40" s="57" t="str">
        <f>Proje1Veri!W28</f>
        <v xml:space="preserve"> </v>
      </c>
      <c r="T40" s="57" t="str">
        <f>Proje1Veri!Y28</f>
        <v xml:space="preserve"> </v>
      </c>
      <c r="U40" s="57" t="str">
        <f>Proje1Veri!Z28</f>
        <v xml:space="preserve"> </v>
      </c>
      <c r="V40" s="57" t="str">
        <f>Proje1Veri!AA28</f>
        <v xml:space="preserve"> </v>
      </c>
      <c r="W40" s="57" t="str">
        <f>Proje1Veri!AB28</f>
        <v xml:space="preserve"> </v>
      </c>
      <c r="X40" s="57" t="str">
        <f>Proje1Veri!AC28</f>
        <v xml:space="preserve"> </v>
      </c>
      <c r="Y40" s="56">
        <f>Eokul!F28</f>
        <v>0</v>
      </c>
      <c r="Z40" s="50"/>
      <c r="AA40" s="50"/>
      <c r="AB40" s="50"/>
      <c r="AC40" s="50"/>
      <c r="AD40" s="50"/>
      <c r="AE40" s="50"/>
      <c r="AF40" s="50"/>
      <c r="AG40" s="50"/>
      <c r="AH40" s="50"/>
      <c r="AI40" s="50"/>
      <c r="AJ40" s="50"/>
      <c r="AK40" s="50"/>
    </row>
    <row r="41" spans="1:37" s="54" customFormat="1" ht="12" customHeight="1" x14ac:dyDescent="0.3">
      <c r="A41" s="50"/>
      <c r="B41" s="51">
        <v>25</v>
      </c>
      <c r="C41" s="52">
        <f>Eokul!B29</f>
        <v>0</v>
      </c>
      <c r="D41" s="52">
        <f>Eokul!C29</f>
        <v>0</v>
      </c>
      <c r="E41" s="53" t="str">
        <f>Proje1Veri!H29</f>
        <v xml:space="preserve"> </v>
      </c>
      <c r="F41" s="53" t="str">
        <f>Proje1Veri!I29</f>
        <v xml:space="preserve"> </v>
      </c>
      <c r="G41" s="53" t="str">
        <f>Proje1Veri!J29</f>
        <v xml:space="preserve"> </v>
      </c>
      <c r="H41" s="53" t="str">
        <f>Proje1Veri!K29</f>
        <v xml:space="preserve"> </v>
      </c>
      <c r="I41" s="53" t="str">
        <f>Proje1Veri!L29</f>
        <v xml:space="preserve"> </v>
      </c>
      <c r="J41" s="53" t="str">
        <f>Proje1Veri!N29</f>
        <v xml:space="preserve"> </v>
      </c>
      <c r="K41" s="53" t="str">
        <f>Proje1Veri!O29</f>
        <v xml:space="preserve"> </v>
      </c>
      <c r="L41" s="53" t="str">
        <f>Proje1Veri!P29</f>
        <v xml:space="preserve"> </v>
      </c>
      <c r="M41" s="53" t="str">
        <f>Proje1Veri!Q29</f>
        <v xml:space="preserve"> </v>
      </c>
      <c r="N41" s="53" t="str">
        <f>Proje1Veri!R29</f>
        <v xml:space="preserve"> </v>
      </c>
      <c r="O41" s="53" t="str">
        <f>Proje1Veri!S29</f>
        <v xml:space="preserve"> </v>
      </c>
      <c r="P41" s="53" t="str">
        <f>Proje1Veri!T29</f>
        <v xml:space="preserve"> </v>
      </c>
      <c r="Q41" s="53" t="str">
        <f>Proje1Veri!U29</f>
        <v xml:space="preserve"> </v>
      </c>
      <c r="R41" s="53" t="str">
        <f>Proje1Veri!V29</f>
        <v xml:space="preserve"> </v>
      </c>
      <c r="S41" s="53" t="str">
        <f>Proje1Veri!W29</f>
        <v xml:space="preserve"> </v>
      </c>
      <c r="T41" s="53" t="str">
        <f>Proje1Veri!Y29</f>
        <v xml:space="preserve"> </v>
      </c>
      <c r="U41" s="53" t="str">
        <f>Proje1Veri!Z29</f>
        <v xml:space="preserve"> </v>
      </c>
      <c r="V41" s="53" t="str">
        <f>Proje1Veri!AA29</f>
        <v xml:space="preserve"> </v>
      </c>
      <c r="W41" s="53" t="str">
        <f>Proje1Veri!AB29</f>
        <v xml:space="preserve"> </v>
      </c>
      <c r="X41" s="53" t="str">
        <f>Proje1Veri!AC29</f>
        <v xml:space="preserve"> </v>
      </c>
      <c r="Y41" s="52">
        <f>Eokul!F29</f>
        <v>0</v>
      </c>
      <c r="Z41" s="50"/>
      <c r="AA41" s="50"/>
      <c r="AB41" s="50"/>
      <c r="AC41" s="50"/>
      <c r="AD41" s="50"/>
      <c r="AE41" s="50"/>
      <c r="AF41" s="50"/>
      <c r="AG41" s="50"/>
      <c r="AH41" s="50"/>
      <c r="AI41" s="50"/>
      <c r="AJ41" s="50"/>
      <c r="AK41" s="50"/>
    </row>
    <row r="42" spans="1:37" s="54" customFormat="1" ht="12" customHeight="1" x14ac:dyDescent="0.3">
      <c r="A42" s="50"/>
      <c r="B42" s="55">
        <v>26</v>
      </c>
      <c r="C42" s="56">
        <f>Eokul!B30</f>
        <v>0</v>
      </c>
      <c r="D42" s="56">
        <f>Eokul!C30</f>
        <v>0</v>
      </c>
      <c r="E42" s="57" t="str">
        <f>Proje1Veri!H30</f>
        <v xml:space="preserve"> </v>
      </c>
      <c r="F42" s="57" t="str">
        <f>Proje1Veri!I30</f>
        <v xml:space="preserve"> </v>
      </c>
      <c r="G42" s="57" t="str">
        <f>Proje1Veri!J30</f>
        <v xml:space="preserve"> </v>
      </c>
      <c r="H42" s="57" t="str">
        <f>Proje1Veri!K30</f>
        <v xml:space="preserve"> </v>
      </c>
      <c r="I42" s="57" t="str">
        <f>Proje1Veri!L30</f>
        <v xml:space="preserve"> </v>
      </c>
      <c r="J42" s="57" t="str">
        <f>Proje1Veri!N30</f>
        <v xml:space="preserve"> </v>
      </c>
      <c r="K42" s="57" t="str">
        <f>Proje1Veri!O30</f>
        <v xml:space="preserve"> </v>
      </c>
      <c r="L42" s="57" t="str">
        <f>Proje1Veri!P30</f>
        <v xml:space="preserve"> </v>
      </c>
      <c r="M42" s="57" t="str">
        <f>Proje1Veri!Q30</f>
        <v xml:space="preserve"> </v>
      </c>
      <c r="N42" s="57" t="str">
        <f>Proje1Veri!R30</f>
        <v xml:space="preserve"> </v>
      </c>
      <c r="O42" s="57" t="str">
        <f>Proje1Veri!S30</f>
        <v xml:space="preserve"> </v>
      </c>
      <c r="P42" s="57" t="str">
        <f>Proje1Veri!T30</f>
        <v xml:space="preserve"> </v>
      </c>
      <c r="Q42" s="57" t="str">
        <f>Proje1Veri!U30</f>
        <v xml:space="preserve"> </v>
      </c>
      <c r="R42" s="57" t="str">
        <f>Proje1Veri!V30</f>
        <v xml:space="preserve"> </v>
      </c>
      <c r="S42" s="57" t="str">
        <f>Proje1Veri!W30</f>
        <v xml:space="preserve"> </v>
      </c>
      <c r="T42" s="57" t="str">
        <f>Proje1Veri!Y30</f>
        <v xml:space="preserve"> </v>
      </c>
      <c r="U42" s="57" t="str">
        <f>Proje1Veri!Z30</f>
        <v xml:space="preserve"> </v>
      </c>
      <c r="V42" s="57" t="str">
        <f>Proje1Veri!AA30</f>
        <v xml:space="preserve"> </v>
      </c>
      <c r="W42" s="57" t="str">
        <f>Proje1Veri!AB30</f>
        <v xml:space="preserve"> </v>
      </c>
      <c r="X42" s="57" t="str">
        <f>Proje1Veri!AC30</f>
        <v xml:space="preserve"> </v>
      </c>
      <c r="Y42" s="56">
        <f>Eokul!F30</f>
        <v>0</v>
      </c>
      <c r="Z42" s="50"/>
      <c r="AA42" s="50"/>
      <c r="AB42" s="50"/>
      <c r="AC42" s="50"/>
      <c r="AD42" s="50"/>
      <c r="AE42" s="50"/>
      <c r="AF42" s="50"/>
      <c r="AG42" s="50"/>
      <c r="AH42" s="50"/>
      <c r="AI42" s="50"/>
      <c r="AJ42" s="50"/>
      <c r="AK42" s="50"/>
    </row>
    <row r="43" spans="1:37" s="54" customFormat="1" ht="12" customHeight="1" x14ac:dyDescent="0.3">
      <c r="A43" s="50"/>
      <c r="B43" s="51">
        <v>27</v>
      </c>
      <c r="C43" s="52">
        <f>Eokul!B31</f>
        <v>0</v>
      </c>
      <c r="D43" s="52">
        <f>Eokul!C31</f>
        <v>0</v>
      </c>
      <c r="E43" s="53" t="str">
        <f>Proje1Veri!H31</f>
        <v xml:space="preserve"> </v>
      </c>
      <c r="F43" s="53" t="str">
        <f>Proje1Veri!I31</f>
        <v xml:space="preserve"> </v>
      </c>
      <c r="G43" s="53" t="str">
        <f>Proje1Veri!J31</f>
        <v xml:space="preserve"> </v>
      </c>
      <c r="H43" s="53" t="str">
        <f>Proje1Veri!K31</f>
        <v xml:space="preserve"> </v>
      </c>
      <c r="I43" s="53" t="str">
        <f>Proje1Veri!L31</f>
        <v xml:space="preserve"> </v>
      </c>
      <c r="J43" s="53" t="str">
        <f>Proje1Veri!N31</f>
        <v xml:space="preserve"> </v>
      </c>
      <c r="K43" s="53" t="str">
        <f>Proje1Veri!O31</f>
        <v xml:space="preserve"> </v>
      </c>
      <c r="L43" s="53" t="str">
        <f>Proje1Veri!P31</f>
        <v xml:space="preserve"> </v>
      </c>
      <c r="M43" s="53" t="str">
        <f>Proje1Veri!Q31</f>
        <v xml:space="preserve"> </v>
      </c>
      <c r="N43" s="53" t="str">
        <f>Proje1Veri!R31</f>
        <v xml:space="preserve"> </v>
      </c>
      <c r="O43" s="53" t="str">
        <f>Proje1Veri!S31</f>
        <v xml:space="preserve"> </v>
      </c>
      <c r="P43" s="53" t="str">
        <f>Proje1Veri!T31</f>
        <v xml:space="preserve"> </v>
      </c>
      <c r="Q43" s="53" t="str">
        <f>Proje1Veri!U31</f>
        <v xml:space="preserve"> </v>
      </c>
      <c r="R43" s="53" t="str">
        <f>Proje1Veri!V31</f>
        <v xml:space="preserve"> </v>
      </c>
      <c r="S43" s="53" t="str">
        <f>Proje1Veri!W31</f>
        <v xml:space="preserve"> </v>
      </c>
      <c r="T43" s="53" t="str">
        <f>Proje1Veri!Y31</f>
        <v xml:space="preserve"> </v>
      </c>
      <c r="U43" s="53" t="str">
        <f>Proje1Veri!Z31</f>
        <v xml:space="preserve"> </v>
      </c>
      <c r="V43" s="53" t="str">
        <f>Proje1Veri!AA31</f>
        <v xml:space="preserve"> </v>
      </c>
      <c r="W43" s="53" t="str">
        <f>Proje1Veri!AB31</f>
        <v xml:space="preserve"> </v>
      </c>
      <c r="X43" s="53" t="str">
        <f>Proje1Veri!AC31</f>
        <v xml:space="preserve"> </v>
      </c>
      <c r="Y43" s="52">
        <f>Eokul!F31</f>
        <v>0</v>
      </c>
      <c r="Z43" s="50"/>
      <c r="AA43" s="50"/>
      <c r="AB43" s="50"/>
      <c r="AC43" s="50"/>
      <c r="AD43" s="50"/>
      <c r="AE43" s="50"/>
      <c r="AF43" s="50"/>
      <c r="AG43" s="50"/>
      <c r="AH43" s="50"/>
      <c r="AI43" s="50"/>
      <c r="AJ43" s="50"/>
      <c r="AK43" s="50"/>
    </row>
    <row r="44" spans="1:37" s="54" customFormat="1" ht="12" customHeight="1" x14ac:dyDescent="0.3">
      <c r="A44" s="50"/>
      <c r="B44" s="55">
        <v>28</v>
      </c>
      <c r="C44" s="56">
        <f>Eokul!B32</f>
        <v>0</v>
      </c>
      <c r="D44" s="56">
        <f>Eokul!C32</f>
        <v>0</v>
      </c>
      <c r="E44" s="57" t="str">
        <f>Proje1Veri!H32</f>
        <v xml:space="preserve"> </v>
      </c>
      <c r="F44" s="57" t="str">
        <f>Proje1Veri!I32</f>
        <v xml:space="preserve"> </v>
      </c>
      <c r="G44" s="57" t="str">
        <f>Proje1Veri!J32</f>
        <v xml:space="preserve"> </v>
      </c>
      <c r="H44" s="57" t="str">
        <f>Proje1Veri!K32</f>
        <v xml:space="preserve"> </v>
      </c>
      <c r="I44" s="57" t="str">
        <f>Proje1Veri!L32</f>
        <v xml:space="preserve"> </v>
      </c>
      <c r="J44" s="57" t="str">
        <f>Proje1Veri!N32</f>
        <v xml:space="preserve"> </v>
      </c>
      <c r="K44" s="57" t="str">
        <f>Proje1Veri!O32</f>
        <v xml:space="preserve"> </v>
      </c>
      <c r="L44" s="57" t="str">
        <f>Proje1Veri!P32</f>
        <v xml:space="preserve"> </v>
      </c>
      <c r="M44" s="57" t="str">
        <f>Proje1Veri!Q32</f>
        <v xml:space="preserve"> </v>
      </c>
      <c r="N44" s="57" t="str">
        <f>Proje1Veri!R32</f>
        <v xml:space="preserve"> </v>
      </c>
      <c r="O44" s="57" t="str">
        <f>Proje1Veri!S32</f>
        <v xml:space="preserve"> </v>
      </c>
      <c r="P44" s="57" t="str">
        <f>Proje1Veri!T32</f>
        <v xml:space="preserve"> </v>
      </c>
      <c r="Q44" s="57" t="str">
        <f>Proje1Veri!U32</f>
        <v xml:space="preserve"> </v>
      </c>
      <c r="R44" s="57" t="str">
        <f>Proje1Veri!V32</f>
        <v xml:space="preserve"> </v>
      </c>
      <c r="S44" s="57" t="str">
        <f>Proje1Veri!W32</f>
        <v xml:space="preserve"> </v>
      </c>
      <c r="T44" s="57" t="str">
        <f>Proje1Veri!Y32</f>
        <v xml:space="preserve"> </v>
      </c>
      <c r="U44" s="57" t="str">
        <f>Proje1Veri!Z32</f>
        <v xml:space="preserve"> </v>
      </c>
      <c r="V44" s="57" t="str">
        <f>Proje1Veri!AA32</f>
        <v xml:space="preserve"> </v>
      </c>
      <c r="W44" s="57" t="str">
        <f>Proje1Veri!AB32</f>
        <v xml:space="preserve"> </v>
      </c>
      <c r="X44" s="57" t="str">
        <f>Proje1Veri!AC32</f>
        <v xml:space="preserve"> </v>
      </c>
      <c r="Y44" s="56">
        <f>Eokul!F32</f>
        <v>0</v>
      </c>
      <c r="Z44" s="50"/>
      <c r="AA44" s="50"/>
      <c r="AB44" s="50"/>
      <c r="AC44" s="50"/>
      <c r="AD44" s="50"/>
      <c r="AE44" s="50"/>
      <c r="AF44" s="50"/>
      <c r="AG44" s="50"/>
      <c r="AH44" s="50"/>
      <c r="AI44" s="50"/>
      <c r="AJ44" s="50"/>
      <c r="AK44" s="50"/>
    </row>
    <row r="45" spans="1:37" s="54" customFormat="1" ht="12" customHeight="1" x14ac:dyDescent="0.3">
      <c r="A45" s="50"/>
      <c r="B45" s="51">
        <v>29</v>
      </c>
      <c r="C45" s="52">
        <f>Eokul!B33</f>
        <v>0</v>
      </c>
      <c r="D45" s="52">
        <f>Eokul!C33</f>
        <v>0</v>
      </c>
      <c r="E45" s="53" t="str">
        <f>Proje1Veri!H33</f>
        <v xml:space="preserve"> </v>
      </c>
      <c r="F45" s="53" t="str">
        <f>Proje1Veri!I33</f>
        <v xml:space="preserve"> </v>
      </c>
      <c r="G45" s="53" t="str">
        <f>Proje1Veri!J33</f>
        <v xml:space="preserve"> </v>
      </c>
      <c r="H45" s="53" t="str">
        <f>Proje1Veri!K33</f>
        <v xml:space="preserve"> </v>
      </c>
      <c r="I45" s="53" t="str">
        <f>Proje1Veri!L33</f>
        <v xml:space="preserve"> </v>
      </c>
      <c r="J45" s="53" t="str">
        <f>Proje1Veri!N33</f>
        <v xml:space="preserve"> </v>
      </c>
      <c r="K45" s="53" t="str">
        <f>Proje1Veri!O33</f>
        <v xml:space="preserve"> </v>
      </c>
      <c r="L45" s="53" t="str">
        <f>Proje1Veri!P33</f>
        <v xml:space="preserve"> </v>
      </c>
      <c r="M45" s="53" t="str">
        <f>Proje1Veri!Q33</f>
        <v xml:space="preserve"> </v>
      </c>
      <c r="N45" s="53" t="str">
        <f>Proje1Veri!R33</f>
        <v xml:space="preserve"> </v>
      </c>
      <c r="O45" s="53" t="str">
        <f>Proje1Veri!S33</f>
        <v xml:space="preserve"> </v>
      </c>
      <c r="P45" s="53" t="str">
        <f>Proje1Veri!T33</f>
        <v xml:space="preserve"> </v>
      </c>
      <c r="Q45" s="53" t="str">
        <f>Proje1Veri!U33</f>
        <v xml:space="preserve"> </v>
      </c>
      <c r="R45" s="53" t="str">
        <f>Proje1Veri!V33</f>
        <v xml:space="preserve"> </v>
      </c>
      <c r="S45" s="53" t="str">
        <f>Proje1Veri!W33</f>
        <v xml:space="preserve"> </v>
      </c>
      <c r="T45" s="53" t="str">
        <f>Proje1Veri!Y33</f>
        <v xml:space="preserve"> </v>
      </c>
      <c r="U45" s="53" t="str">
        <f>Proje1Veri!Z33</f>
        <v xml:space="preserve"> </v>
      </c>
      <c r="V45" s="53" t="str">
        <f>Proje1Veri!AA33</f>
        <v xml:space="preserve"> </v>
      </c>
      <c r="W45" s="53" t="str">
        <f>Proje1Veri!AB33</f>
        <v xml:space="preserve"> </v>
      </c>
      <c r="X45" s="53" t="str">
        <f>Proje1Veri!AC33</f>
        <v xml:space="preserve"> </v>
      </c>
      <c r="Y45" s="52">
        <f>Eokul!F33</f>
        <v>0</v>
      </c>
      <c r="Z45" s="50"/>
      <c r="AA45" s="50"/>
      <c r="AB45" s="50"/>
      <c r="AC45" s="50"/>
      <c r="AD45" s="50"/>
      <c r="AE45" s="50"/>
      <c r="AF45" s="50"/>
      <c r="AG45" s="50"/>
      <c r="AH45" s="50"/>
      <c r="AI45" s="50"/>
      <c r="AJ45" s="50"/>
      <c r="AK45" s="50"/>
    </row>
    <row r="46" spans="1:37" s="54" customFormat="1" ht="12" customHeight="1" x14ac:dyDescent="0.3">
      <c r="A46" s="50"/>
      <c r="B46" s="55">
        <v>30</v>
      </c>
      <c r="C46" s="56">
        <f>Eokul!B34</f>
        <v>0</v>
      </c>
      <c r="D46" s="56">
        <f>Eokul!C34</f>
        <v>0</v>
      </c>
      <c r="E46" s="57" t="str">
        <f>Proje1Veri!H34</f>
        <v xml:space="preserve"> </v>
      </c>
      <c r="F46" s="57" t="str">
        <f>Proje1Veri!I34</f>
        <v xml:space="preserve"> </v>
      </c>
      <c r="G46" s="57" t="str">
        <f>Proje1Veri!J34</f>
        <v xml:space="preserve"> </v>
      </c>
      <c r="H46" s="57" t="str">
        <f>Proje1Veri!K34</f>
        <v xml:space="preserve"> </v>
      </c>
      <c r="I46" s="57" t="str">
        <f>Proje1Veri!L34</f>
        <v xml:space="preserve"> </v>
      </c>
      <c r="J46" s="57" t="str">
        <f>Proje1Veri!N34</f>
        <v xml:space="preserve"> </v>
      </c>
      <c r="K46" s="57" t="str">
        <f>Proje1Veri!O34</f>
        <v xml:space="preserve"> </v>
      </c>
      <c r="L46" s="57" t="str">
        <f>Proje1Veri!P34</f>
        <v xml:space="preserve"> </v>
      </c>
      <c r="M46" s="57" t="str">
        <f>Proje1Veri!Q34</f>
        <v xml:space="preserve"> </v>
      </c>
      <c r="N46" s="57" t="str">
        <f>Proje1Veri!R34</f>
        <v xml:space="preserve"> </v>
      </c>
      <c r="O46" s="57" t="str">
        <f>Proje1Veri!S34</f>
        <v xml:space="preserve"> </v>
      </c>
      <c r="P46" s="57" t="str">
        <f>Proje1Veri!T34</f>
        <v xml:space="preserve"> </v>
      </c>
      <c r="Q46" s="57" t="str">
        <f>Proje1Veri!U34</f>
        <v xml:space="preserve"> </v>
      </c>
      <c r="R46" s="57" t="str">
        <f>Proje1Veri!V34</f>
        <v xml:space="preserve"> </v>
      </c>
      <c r="S46" s="57" t="str">
        <f>Proje1Veri!W34</f>
        <v xml:space="preserve"> </v>
      </c>
      <c r="T46" s="57" t="str">
        <f>Proje1Veri!Y34</f>
        <v xml:space="preserve"> </v>
      </c>
      <c r="U46" s="57" t="str">
        <f>Proje1Veri!Z34</f>
        <v xml:space="preserve"> </v>
      </c>
      <c r="V46" s="57" t="str">
        <f>Proje1Veri!AA34</f>
        <v xml:space="preserve"> </v>
      </c>
      <c r="W46" s="57" t="str">
        <f>Proje1Veri!AB34</f>
        <v xml:space="preserve"> </v>
      </c>
      <c r="X46" s="57" t="str">
        <f>Proje1Veri!AC34</f>
        <v xml:space="preserve"> </v>
      </c>
      <c r="Y46" s="56">
        <f>Eokul!F34</f>
        <v>0</v>
      </c>
      <c r="Z46" s="50"/>
      <c r="AA46" s="50"/>
      <c r="AB46" s="50"/>
      <c r="AC46" s="50"/>
      <c r="AD46" s="50"/>
      <c r="AE46" s="50"/>
      <c r="AF46" s="50"/>
      <c r="AG46" s="50"/>
      <c r="AH46" s="50"/>
      <c r="AI46" s="50"/>
      <c r="AJ46" s="50"/>
      <c r="AK46" s="50"/>
    </row>
    <row r="47" spans="1:37" s="54" customFormat="1" ht="12" customHeight="1" x14ac:dyDescent="0.3">
      <c r="A47" s="50"/>
      <c r="B47" s="51">
        <v>31</v>
      </c>
      <c r="C47" s="52">
        <f>Eokul!B35</f>
        <v>0</v>
      </c>
      <c r="D47" s="52">
        <f>Eokul!C35</f>
        <v>0</v>
      </c>
      <c r="E47" s="53" t="str">
        <f>Proje1Veri!H35</f>
        <v xml:space="preserve"> </v>
      </c>
      <c r="F47" s="53" t="str">
        <f>Proje1Veri!I35</f>
        <v xml:space="preserve"> </v>
      </c>
      <c r="G47" s="53" t="str">
        <f>Proje1Veri!J35</f>
        <v xml:space="preserve"> </v>
      </c>
      <c r="H47" s="53" t="str">
        <f>Proje1Veri!K35</f>
        <v xml:space="preserve"> </v>
      </c>
      <c r="I47" s="53" t="str">
        <f>Proje1Veri!L35</f>
        <v xml:space="preserve"> </v>
      </c>
      <c r="J47" s="53" t="str">
        <f>Proje1Veri!N35</f>
        <v xml:space="preserve"> </v>
      </c>
      <c r="K47" s="53" t="str">
        <f>Proje1Veri!O35</f>
        <v xml:space="preserve"> </v>
      </c>
      <c r="L47" s="53" t="str">
        <f>Proje1Veri!P35</f>
        <v xml:space="preserve"> </v>
      </c>
      <c r="M47" s="53" t="str">
        <f>Proje1Veri!Q35</f>
        <v xml:space="preserve"> </v>
      </c>
      <c r="N47" s="53" t="str">
        <f>Proje1Veri!R35</f>
        <v xml:space="preserve"> </v>
      </c>
      <c r="O47" s="53" t="str">
        <f>Proje1Veri!S35</f>
        <v xml:space="preserve"> </v>
      </c>
      <c r="P47" s="53" t="str">
        <f>Proje1Veri!T35</f>
        <v xml:space="preserve"> </v>
      </c>
      <c r="Q47" s="53" t="str">
        <f>Proje1Veri!U35</f>
        <v xml:space="preserve"> </v>
      </c>
      <c r="R47" s="53" t="str">
        <f>Proje1Veri!V35</f>
        <v xml:space="preserve"> </v>
      </c>
      <c r="S47" s="53" t="str">
        <f>Proje1Veri!W35</f>
        <v xml:space="preserve"> </v>
      </c>
      <c r="T47" s="53" t="str">
        <f>Proje1Veri!Y35</f>
        <v xml:space="preserve"> </v>
      </c>
      <c r="U47" s="53" t="str">
        <f>Proje1Veri!Z35</f>
        <v xml:space="preserve"> </v>
      </c>
      <c r="V47" s="53" t="str">
        <f>Proje1Veri!AA35</f>
        <v xml:space="preserve"> </v>
      </c>
      <c r="W47" s="53" t="str">
        <f>Proje1Veri!AB35</f>
        <v xml:space="preserve"> </v>
      </c>
      <c r="X47" s="53" t="str">
        <f>Proje1Veri!AC35</f>
        <v xml:space="preserve"> </v>
      </c>
      <c r="Y47" s="52">
        <f>Eokul!F35</f>
        <v>0</v>
      </c>
      <c r="Z47" s="50"/>
      <c r="AA47" s="50"/>
      <c r="AB47" s="50"/>
      <c r="AC47" s="50"/>
      <c r="AD47" s="50"/>
      <c r="AE47" s="50"/>
      <c r="AF47" s="50"/>
      <c r="AG47" s="50"/>
      <c r="AH47" s="50"/>
      <c r="AI47" s="50"/>
      <c r="AJ47" s="50"/>
      <c r="AK47" s="50"/>
    </row>
    <row r="48" spans="1:37" s="54" customFormat="1" ht="12" customHeight="1" x14ac:dyDescent="0.3">
      <c r="A48" s="50"/>
      <c r="B48" s="55">
        <v>32</v>
      </c>
      <c r="C48" s="56">
        <f>Eokul!B36</f>
        <v>0</v>
      </c>
      <c r="D48" s="56">
        <f>Eokul!C36</f>
        <v>0</v>
      </c>
      <c r="E48" s="57" t="str">
        <f>Proje1Veri!H36</f>
        <v xml:space="preserve"> </v>
      </c>
      <c r="F48" s="57" t="str">
        <f>Proje1Veri!I36</f>
        <v xml:space="preserve"> </v>
      </c>
      <c r="G48" s="57" t="str">
        <f>Proje1Veri!J36</f>
        <v xml:space="preserve"> </v>
      </c>
      <c r="H48" s="57" t="str">
        <f>Proje1Veri!K36</f>
        <v xml:space="preserve"> </v>
      </c>
      <c r="I48" s="57" t="str">
        <f>Proje1Veri!L36</f>
        <v xml:space="preserve"> </v>
      </c>
      <c r="J48" s="57" t="str">
        <f>Proje1Veri!N36</f>
        <v xml:space="preserve"> </v>
      </c>
      <c r="K48" s="57" t="str">
        <f>Proje1Veri!O36</f>
        <v xml:space="preserve"> </v>
      </c>
      <c r="L48" s="57" t="str">
        <f>Proje1Veri!P36</f>
        <v xml:space="preserve"> </v>
      </c>
      <c r="M48" s="57" t="str">
        <f>Proje1Veri!Q36</f>
        <v xml:space="preserve"> </v>
      </c>
      <c r="N48" s="57" t="str">
        <f>Proje1Veri!R36</f>
        <v xml:space="preserve"> </v>
      </c>
      <c r="O48" s="57" t="str">
        <f>Proje1Veri!S36</f>
        <v xml:space="preserve"> </v>
      </c>
      <c r="P48" s="57" t="str">
        <f>Proje1Veri!T36</f>
        <v xml:space="preserve"> </v>
      </c>
      <c r="Q48" s="57" t="str">
        <f>Proje1Veri!U36</f>
        <v xml:space="preserve"> </v>
      </c>
      <c r="R48" s="57" t="str">
        <f>Proje1Veri!V36</f>
        <v xml:space="preserve"> </v>
      </c>
      <c r="S48" s="57" t="str">
        <f>Proje1Veri!W36</f>
        <v xml:space="preserve"> </v>
      </c>
      <c r="T48" s="57" t="str">
        <f>Proje1Veri!Y36</f>
        <v xml:space="preserve"> </v>
      </c>
      <c r="U48" s="57" t="str">
        <f>Proje1Veri!Z36</f>
        <v xml:space="preserve"> </v>
      </c>
      <c r="V48" s="57" t="str">
        <f>Proje1Veri!AA36</f>
        <v xml:space="preserve"> </v>
      </c>
      <c r="W48" s="57" t="str">
        <f>Proje1Veri!AB36</f>
        <v xml:space="preserve"> </v>
      </c>
      <c r="X48" s="57" t="str">
        <f>Proje1Veri!AC36</f>
        <v xml:space="preserve"> </v>
      </c>
      <c r="Y48" s="56">
        <f>Eokul!F36</f>
        <v>0</v>
      </c>
      <c r="Z48" s="50"/>
      <c r="AA48" s="50"/>
      <c r="AB48" s="50"/>
      <c r="AC48" s="50"/>
      <c r="AD48" s="50"/>
      <c r="AE48" s="50"/>
      <c r="AF48" s="50"/>
      <c r="AG48" s="50"/>
      <c r="AH48" s="50"/>
      <c r="AI48" s="50"/>
      <c r="AJ48" s="50"/>
      <c r="AK48" s="50"/>
    </row>
    <row r="49" spans="1:37" s="54" customFormat="1" ht="12" customHeight="1" x14ac:dyDescent="0.3">
      <c r="A49" s="50"/>
      <c r="B49" s="51">
        <v>33</v>
      </c>
      <c r="C49" s="52">
        <f>Eokul!B37</f>
        <v>0</v>
      </c>
      <c r="D49" s="52">
        <f>Eokul!C37</f>
        <v>0</v>
      </c>
      <c r="E49" s="53" t="str">
        <f>Proje1Veri!H37</f>
        <v xml:space="preserve"> </v>
      </c>
      <c r="F49" s="53" t="str">
        <f>Proje1Veri!I37</f>
        <v xml:space="preserve"> </v>
      </c>
      <c r="G49" s="53" t="str">
        <f>Proje1Veri!J37</f>
        <v xml:space="preserve"> </v>
      </c>
      <c r="H49" s="53" t="str">
        <f>Proje1Veri!K37</f>
        <v xml:space="preserve"> </v>
      </c>
      <c r="I49" s="53" t="str">
        <f>Proje1Veri!L37</f>
        <v xml:space="preserve"> </v>
      </c>
      <c r="J49" s="53" t="str">
        <f>Proje1Veri!N37</f>
        <v xml:space="preserve"> </v>
      </c>
      <c r="K49" s="53" t="str">
        <f>Proje1Veri!O37</f>
        <v xml:space="preserve"> </v>
      </c>
      <c r="L49" s="53" t="str">
        <f>Proje1Veri!P37</f>
        <v xml:space="preserve"> </v>
      </c>
      <c r="M49" s="53" t="str">
        <f>Proje1Veri!Q37</f>
        <v xml:space="preserve"> </v>
      </c>
      <c r="N49" s="53" t="str">
        <f>Proje1Veri!R37</f>
        <v xml:space="preserve"> </v>
      </c>
      <c r="O49" s="53" t="str">
        <f>Proje1Veri!S37</f>
        <v xml:space="preserve"> </v>
      </c>
      <c r="P49" s="53" t="str">
        <f>Proje1Veri!T37</f>
        <v xml:space="preserve"> </v>
      </c>
      <c r="Q49" s="53" t="str">
        <f>Proje1Veri!U37</f>
        <v xml:space="preserve"> </v>
      </c>
      <c r="R49" s="53" t="str">
        <f>Proje1Veri!V37</f>
        <v xml:space="preserve"> </v>
      </c>
      <c r="S49" s="53" t="str">
        <f>Proje1Veri!W37</f>
        <v xml:space="preserve"> </v>
      </c>
      <c r="T49" s="53" t="str">
        <f>Proje1Veri!Y37</f>
        <v xml:space="preserve"> </v>
      </c>
      <c r="U49" s="53" t="str">
        <f>Proje1Veri!Z37</f>
        <v xml:space="preserve"> </v>
      </c>
      <c r="V49" s="53" t="str">
        <f>Proje1Veri!AA37</f>
        <v xml:space="preserve"> </v>
      </c>
      <c r="W49" s="53" t="str">
        <f>Proje1Veri!AB37</f>
        <v xml:space="preserve"> </v>
      </c>
      <c r="X49" s="53" t="str">
        <f>Proje1Veri!AC37</f>
        <v xml:space="preserve"> </v>
      </c>
      <c r="Y49" s="52">
        <f>Eokul!F37</f>
        <v>0</v>
      </c>
      <c r="Z49" s="50"/>
      <c r="AA49" s="50"/>
      <c r="AB49" s="50"/>
      <c r="AC49" s="50"/>
      <c r="AD49" s="50"/>
      <c r="AE49" s="50"/>
      <c r="AF49" s="50"/>
      <c r="AG49" s="50"/>
      <c r="AH49" s="50"/>
      <c r="AI49" s="50"/>
      <c r="AJ49" s="50"/>
      <c r="AK49" s="50"/>
    </row>
    <row r="50" spans="1:37" s="54" customFormat="1" ht="12" customHeight="1" x14ac:dyDescent="0.3">
      <c r="A50" s="50"/>
      <c r="B50" s="55">
        <v>34</v>
      </c>
      <c r="C50" s="56">
        <f>Eokul!B38</f>
        <v>0</v>
      </c>
      <c r="D50" s="56">
        <f>Eokul!C38</f>
        <v>0</v>
      </c>
      <c r="E50" s="57" t="str">
        <f>Proje1Veri!H38</f>
        <v xml:space="preserve"> </v>
      </c>
      <c r="F50" s="57" t="str">
        <f>Proje1Veri!I38</f>
        <v xml:space="preserve"> </v>
      </c>
      <c r="G50" s="57" t="str">
        <f>Proje1Veri!J38</f>
        <v xml:space="preserve"> </v>
      </c>
      <c r="H50" s="57" t="str">
        <f>Proje1Veri!K38</f>
        <v xml:space="preserve"> </v>
      </c>
      <c r="I50" s="57" t="str">
        <f>Proje1Veri!L38</f>
        <v xml:space="preserve"> </v>
      </c>
      <c r="J50" s="57" t="str">
        <f>Proje1Veri!N38</f>
        <v xml:space="preserve"> </v>
      </c>
      <c r="K50" s="57" t="str">
        <f>Proje1Veri!O38</f>
        <v xml:space="preserve"> </v>
      </c>
      <c r="L50" s="57" t="str">
        <f>Proje1Veri!P38</f>
        <v xml:space="preserve"> </v>
      </c>
      <c r="M50" s="57" t="str">
        <f>Proje1Veri!Q38</f>
        <v xml:space="preserve"> </v>
      </c>
      <c r="N50" s="57" t="str">
        <f>Proje1Veri!R38</f>
        <v xml:space="preserve"> </v>
      </c>
      <c r="O50" s="57" t="str">
        <f>Proje1Veri!S38</f>
        <v xml:space="preserve"> </v>
      </c>
      <c r="P50" s="57" t="str">
        <f>Proje1Veri!T38</f>
        <v xml:space="preserve"> </v>
      </c>
      <c r="Q50" s="57" t="str">
        <f>Proje1Veri!U38</f>
        <v xml:space="preserve"> </v>
      </c>
      <c r="R50" s="57" t="str">
        <f>Proje1Veri!V38</f>
        <v xml:space="preserve"> </v>
      </c>
      <c r="S50" s="57" t="str">
        <f>Proje1Veri!W38</f>
        <v xml:space="preserve"> </v>
      </c>
      <c r="T50" s="57" t="str">
        <f>Proje1Veri!Y38</f>
        <v xml:space="preserve"> </v>
      </c>
      <c r="U50" s="57" t="str">
        <f>Proje1Veri!Z38</f>
        <v xml:space="preserve"> </v>
      </c>
      <c r="V50" s="57" t="str">
        <f>Proje1Veri!AA38</f>
        <v xml:space="preserve"> </v>
      </c>
      <c r="W50" s="57" t="str">
        <f>Proje1Veri!AB38</f>
        <v xml:space="preserve"> </v>
      </c>
      <c r="X50" s="57" t="str">
        <f>Proje1Veri!AC38</f>
        <v xml:space="preserve"> </v>
      </c>
      <c r="Y50" s="56">
        <f>Eokul!F38</f>
        <v>0</v>
      </c>
      <c r="Z50" s="50"/>
      <c r="AA50" s="50"/>
      <c r="AB50" s="50"/>
      <c r="AC50" s="50"/>
      <c r="AD50" s="50"/>
      <c r="AE50" s="50"/>
      <c r="AF50" s="50"/>
      <c r="AG50" s="50"/>
      <c r="AH50" s="50"/>
      <c r="AI50" s="50"/>
      <c r="AJ50" s="50"/>
      <c r="AK50" s="50"/>
    </row>
    <row r="51" spans="1:37" s="54" customFormat="1" ht="12" customHeight="1" x14ac:dyDescent="0.3">
      <c r="A51" s="50"/>
      <c r="B51" s="51">
        <v>35</v>
      </c>
      <c r="C51" s="52">
        <f>Eokul!B39</f>
        <v>0</v>
      </c>
      <c r="D51" s="52">
        <f>Eokul!C39</f>
        <v>0</v>
      </c>
      <c r="E51" s="53" t="str">
        <f>Proje1Veri!H39</f>
        <v xml:space="preserve"> </v>
      </c>
      <c r="F51" s="53" t="str">
        <f>Proje1Veri!I39</f>
        <v xml:space="preserve"> </v>
      </c>
      <c r="G51" s="53" t="str">
        <f>Proje1Veri!J39</f>
        <v xml:space="preserve"> </v>
      </c>
      <c r="H51" s="53" t="str">
        <f>Proje1Veri!K39</f>
        <v xml:space="preserve"> </v>
      </c>
      <c r="I51" s="53" t="str">
        <f>Proje1Veri!L39</f>
        <v xml:space="preserve"> </v>
      </c>
      <c r="J51" s="53" t="str">
        <f>Proje1Veri!N39</f>
        <v xml:space="preserve"> </v>
      </c>
      <c r="K51" s="53" t="str">
        <f>Proje1Veri!O39</f>
        <v xml:space="preserve"> </v>
      </c>
      <c r="L51" s="53" t="str">
        <f>Proje1Veri!P39</f>
        <v xml:space="preserve"> </v>
      </c>
      <c r="M51" s="53" t="str">
        <f>Proje1Veri!Q39</f>
        <v xml:space="preserve"> </v>
      </c>
      <c r="N51" s="53" t="str">
        <f>Proje1Veri!R39</f>
        <v xml:space="preserve"> </v>
      </c>
      <c r="O51" s="53" t="str">
        <f>Proje1Veri!S39</f>
        <v xml:space="preserve"> </v>
      </c>
      <c r="P51" s="53" t="str">
        <f>Proje1Veri!T39</f>
        <v xml:space="preserve"> </v>
      </c>
      <c r="Q51" s="53" t="str">
        <f>Proje1Veri!U39</f>
        <v xml:space="preserve"> </v>
      </c>
      <c r="R51" s="53" t="str">
        <f>Proje1Veri!V39</f>
        <v xml:space="preserve"> </v>
      </c>
      <c r="S51" s="53" t="str">
        <f>Proje1Veri!W39</f>
        <v xml:space="preserve"> </v>
      </c>
      <c r="T51" s="53" t="str">
        <f>Proje1Veri!Y39</f>
        <v xml:space="preserve"> </v>
      </c>
      <c r="U51" s="53" t="str">
        <f>Proje1Veri!Z39</f>
        <v xml:space="preserve"> </v>
      </c>
      <c r="V51" s="53" t="str">
        <f>Proje1Veri!AA39</f>
        <v xml:space="preserve"> </v>
      </c>
      <c r="W51" s="53" t="str">
        <f>Proje1Veri!AB39</f>
        <v xml:space="preserve"> </v>
      </c>
      <c r="X51" s="53" t="str">
        <f>Proje1Veri!AC39</f>
        <v xml:space="preserve"> </v>
      </c>
      <c r="Y51" s="52">
        <f>Eokul!F39</f>
        <v>0</v>
      </c>
      <c r="Z51" s="50"/>
      <c r="AA51" s="50"/>
      <c r="AB51" s="50"/>
      <c r="AC51" s="50"/>
      <c r="AD51" s="50"/>
      <c r="AE51" s="50"/>
      <c r="AF51" s="50"/>
      <c r="AG51" s="50"/>
      <c r="AH51" s="50"/>
      <c r="AI51" s="50"/>
      <c r="AJ51" s="50"/>
      <c r="AK51" s="50"/>
    </row>
    <row r="52" spans="1:37" s="54" customFormat="1" ht="12" customHeight="1" x14ac:dyDescent="0.3">
      <c r="A52" s="50"/>
      <c r="B52" s="55">
        <v>36</v>
      </c>
      <c r="C52" s="56">
        <f>Eokul!B40</f>
        <v>0</v>
      </c>
      <c r="D52" s="56">
        <f>Eokul!C40</f>
        <v>0</v>
      </c>
      <c r="E52" s="57" t="str">
        <f>Proje1Veri!H40</f>
        <v xml:space="preserve"> </v>
      </c>
      <c r="F52" s="57" t="str">
        <f>Proje1Veri!I40</f>
        <v xml:space="preserve"> </v>
      </c>
      <c r="G52" s="57" t="str">
        <f>Proje1Veri!J40</f>
        <v xml:space="preserve"> </v>
      </c>
      <c r="H52" s="57" t="str">
        <f>Proje1Veri!K40</f>
        <v xml:space="preserve"> </v>
      </c>
      <c r="I52" s="57" t="str">
        <f>Proje1Veri!L40</f>
        <v xml:space="preserve"> </v>
      </c>
      <c r="J52" s="57" t="str">
        <f>Proje1Veri!N40</f>
        <v xml:space="preserve"> </v>
      </c>
      <c r="K52" s="57" t="str">
        <f>Proje1Veri!O40</f>
        <v xml:space="preserve"> </v>
      </c>
      <c r="L52" s="57" t="str">
        <f>Proje1Veri!P40</f>
        <v xml:space="preserve"> </v>
      </c>
      <c r="M52" s="57" t="str">
        <f>Proje1Veri!Q40</f>
        <v xml:space="preserve"> </v>
      </c>
      <c r="N52" s="57" t="str">
        <f>Proje1Veri!R40</f>
        <v xml:space="preserve"> </v>
      </c>
      <c r="O52" s="57" t="str">
        <f>Proje1Veri!S40</f>
        <v xml:space="preserve"> </v>
      </c>
      <c r="P52" s="57" t="str">
        <f>Proje1Veri!T40</f>
        <v xml:space="preserve"> </v>
      </c>
      <c r="Q52" s="57" t="str">
        <f>Proje1Veri!U40</f>
        <v xml:space="preserve"> </v>
      </c>
      <c r="R52" s="57" t="str">
        <f>Proje1Veri!V40</f>
        <v xml:space="preserve"> </v>
      </c>
      <c r="S52" s="57" t="str">
        <f>Proje1Veri!W40</f>
        <v xml:space="preserve"> </v>
      </c>
      <c r="T52" s="57" t="str">
        <f>Proje1Veri!Y40</f>
        <v xml:space="preserve"> </v>
      </c>
      <c r="U52" s="57" t="str">
        <f>Proje1Veri!Z40</f>
        <v xml:space="preserve"> </v>
      </c>
      <c r="V52" s="57" t="str">
        <f>Proje1Veri!AA40</f>
        <v xml:space="preserve"> </v>
      </c>
      <c r="W52" s="57" t="str">
        <f>Proje1Veri!AB40</f>
        <v xml:space="preserve"> </v>
      </c>
      <c r="X52" s="57" t="str">
        <f>Proje1Veri!AC40</f>
        <v xml:space="preserve"> </v>
      </c>
      <c r="Y52" s="56">
        <f>Eokul!F40</f>
        <v>0</v>
      </c>
      <c r="Z52" s="50"/>
      <c r="AA52" s="50"/>
      <c r="AB52" s="50"/>
      <c r="AC52" s="50"/>
      <c r="AD52" s="50"/>
      <c r="AE52" s="50"/>
      <c r="AF52" s="50"/>
      <c r="AG52" s="50"/>
      <c r="AH52" s="50"/>
      <c r="AI52" s="50"/>
      <c r="AJ52" s="50"/>
      <c r="AK52" s="50"/>
    </row>
    <row r="53" spans="1:37" s="54" customFormat="1" ht="12" customHeight="1" x14ac:dyDescent="0.3">
      <c r="A53" s="50"/>
      <c r="B53" s="51">
        <v>37</v>
      </c>
      <c r="C53" s="52">
        <f>Eokul!B41</f>
        <v>0</v>
      </c>
      <c r="D53" s="52">
        <f>Eokul!C41</f>
        <v>0</v>
      </c>
      <c r="E53" s="53" t="str">
        <f>Proje1Veri!H41</f>
        <v xml:space="preserve"> </v>
      </c>
      <c r="F53" s="53" t="str">
        <f>Proje1Veri!I41</f>
        <v xml:space="preserve"> </v>
      </c>
      <c r="G53" s="53" t="str">
        <f>Proje1Veri!J41</f>
        <v xml:space="preserve"> </v>
      </c>
      <c r="H53" s="53" t="str">
        <f>Proje1Veri!K41</f>
        <v xml:space="preserve"> </v>
      </c>
      <c r="I53" s="53" t="str">
        <f>Proje1Veri!L41</f>
        <v xml:space="preserve"> </v>
      </c>
      <c r="J53" s="53" t="str">
        <f>Proje1Veri!N41</f>
        <v xml:space="preserve"> </v>
      </c>
      <c r="K53" s="53" t="str">
        <f>Proje1Veri!O41</f>
        <v xml:space="preserve"> </v>
      </c>
      <c r="L53" s="53" t="str">
        <f>Proje1Veri!P41</f>
        <v xml:space="preserve"> </v>
      </c>
      <c r="M53" s="53" t="str">
        <f>Proje1Veri!Q41</f>
        <v xml:space="preserve"> </v>
      </c>
      <c r="N53" s="53" t="str">
        <f>Proje1Veri!R41</f>
        <v xml:space="preserve"> </v>
      </c>
      <c r="O53" s="53" t="str">
        <f>Proje1Veri!S41</f>
        <v xml:space="preserve"> </v>
      </c>
      <c r="P53" s="53" t="str">
        <f>Proje1Veri!T41</f>
        <v xml:space="preserve"> </v>
      </c>
      <c r="Q53" s="53" t="str">
        <f>Proje1Veri!U41</f>
        <v xml:space="preserve"> </v>
      </c>
      <c r="R53" s="53" t="str">
        <f>Proje1Veri!V41</f>
        <v xml:space="preserve"> </v>
      </c>
      <c r="S53" s="53" t="str">
        <f>Proje1Veri!W41</f>
        <v xml:space="preserve"> </v>
      </c>
      <c r="T53" s="53" t="str">
        <f>Proje1Veri!Y41</f>
        <v xml:space="preserve"> </v>
      </c>
      <c r="U53" s="53" t="str">
        <f>Proje1Veri!Z41</f>
        <v xml:space="preserve"> </v>
      </c>
      <c r="V53" s="53" t="str">
        <f>Proje1Veri!AA41</f>
        <v xml:space="preserve"> </v>
      </c>
      <c r="W53" s="53" t="str">
        <f>Proje1Veri!AB41</f>
        <v xml:space="preserve"> </v>
      </c>
      <c r="X53" s="53" t="str">
        <f>Proje1Veri!AC41</f>
        <v xml:space="preserve"> </v>
      </c>
      <c r="Y53" s="52">
        <f>Eokul!F41</f>
        <v>0</v>
      </c>
      <c r="Z53" s="50"/>
      <c r="AA53" s="50"/>
      <c r="AB53" s="50"/>
      <c r="AC53" s="50"/>
      <c r="AD53" s="50"/>
      <c r="AE53" s="50"/>
      <c r="AF53" s="50"/>
      <c r="AG53" s="50"/>
      <c r="AH53" s="50"/>
      <c r="AI53" s="50"/>
      <c r="AJ53" s="50"/>
      <c r="AK53" s="50"/>
    </row>
    <row r="54" spans="1:37" s="54" customFormat="1" ht="12" customHeight="1" x14ac:dyDescent="0.3">
      <c r="A54" s="50"/>
      <c r="B54" s="55">
        <v>38</v>
      </c>
      <c r="C54" s="56">
        <f>Eokul!B42</f>
        <v>0</v>
      </c>
      <c r="D54" s="56">
        <f>Eokul!C42</f>
        <v>0</v>
      </c>
      <c r="E54" s="57" t="str">
        <f>Proje1Veri!H42</f>
        <v xml:space="preserve"> </v>
      </c>
      <c r="F54" s="57" t="str">
        <f>Proje1Veri!I42</f>
        <v xml:space="preserve"> </v>
      </c>
      <c r="G54" s="57" t="str">
        <f>Proje1Veri!J42</f>
        <v xml:space="preserve"> </v>
      </c>
      <c r="H54" s="57" t="str">
        <f>Proje1Veri!K42</f>
        <v xml:space="preserve"> </v>
      </c>
      <c r="I54" s="57" t="str">
        <f>Proje1Veri!L42</f>
        <v xml:space="preserve"> </v>
      </c>
      <c r="J54" s="57" t="str">
        <f>Proje1Veri!N42</f>
        <v xml:space="preserve"> </v>
      </c>
      <c r="K54" s="57" t="str">
        <f>Proje1Veri!O42</f>
        <v xml:space="preserve"> </v>
      </c>
      <c r="L54" s="57" t="str">
        <f>Proje1Veri!P42</f>
        <v xml:space="preserve"> </v>
      </c>
      <c r="M54" s="57" t="str">
        <f>Proje1Veri!Q42</f>
        <v xml:space="preserve"> </v>
      </c>
      <c r="N54" s="57" t="str">
        <f>Proje1Veri!R42</f>
        <v xml:space="preserve"> </v>
      </c>
      <c r="O54" s="57" t="str">
        <f>Proje1Veri!S42</f>
        <v xml:space="preserve"> </v>
      </c>
      <c r="P54" s="57" t="str">
        <f>Proje1Veri!T42</f>
        <v xml:space="preserve"> </v>
      </c>
      <c r="Q54" s="57" t="str">
        <f>Proje1Veri!U42</f>
        <v xml:space="preserve"> </v>
      </c>
      <c r="R54" s="57" t="str">
        <f>Proje1Veri!V42</f>
        <v xml:space="preserve"> </v>
      </c>
      <c r="S54" s="57" t="str">
        <f>Proje1Veri!W42</f>
        <v xml:space="preserve"> </v>
      </c>
      <c r="T54" s="57" t="str">
        <f>Proje1Veri!Y42</f>
        <v xml:space="preserve"> </v>
      </c>
      <c r="U54" s="57" t="str">
        <f>Proje1Veri!Z42</f>
        <v xml:space="preserve"> </v>
      </c>
      <c r="V54" s="57" t="str">
        <f>Proje1Veri!AA42</f>
        <v xml:space="preserve"> </v>
      </c>
      <c r="W54" s="57" t="str">
        <f>Proje1Veri!AB42</f>
        <v xml:space="preserve"> </v>
      </c>
      <c r="X54" s="57" t="str">
        <f>Proje1Veri!AC42</f>
        <v xml:space="preserve"> </v>
      </c>
      <c r="Y54" s="56">
        <f>Eokul!F42</f>
        <v>0</v>
      </c>
      <c r="Z54" s="50"/>
      <c r="AA54" s="50"/>
      <c r="AB54" s="50"/>
      <c r="AC54" s="50"/>
      <c r="AD54" s="50"/>
      <c r="AE54" s="50"/>
      <c r="AF54" s="50"/>
      <c r="AG54" s="50"/>
      <c r="AH54" s="50"/>
      <c r="AI54" s="50"/>
      <c r="AJ54" s="50"/>
      <c r="AK54" s="50"/>
    </row>
    <row r="55" spans="1:37" s="54" customFormat="1" ht="12" customHeight="1" x14ac:dyDescent="0.3">
      <c r="A55" s="50"/>
      <c r="B55" s="51">
        <v>39</v>
      </c>
      <c r="C55" s="52">
        <f>Eokul!B43</f>
        <v>0</v>
      </c>
      <c r="D55" s="52">
        <f>Eokul!C43</f>
        <v>0</v>
      </c>
      <c r="E55" s="53" t="str">
        <f>Proje1Veri!H43</f>
        <v xml:space="preserve"> </v>
      </c>
      <c r="F55" s="53" t="str">
        <f>Proje1Veri!I43</f>
        <v xml:space="preserve"> </v>
      </c>
      <c r="G55" s="53" t="str">
        <f>Proje1Veri!J43</f>
        <v xml:space="preserve"> </v>
      </c>
      <c r="H55" s="53" t="str">
        <f>Proje1Veri!K43</f>
        <v xml:space="preserve"> </v>
      </c>
      <c r="I55" s="53" t="str">
        <f>Proje1Veri!L43</f>
        <v xml:space="preserve"> </v>
      </c>
      <c r="J55" s="53" t="str">
        <f>Proje1Veri!N43</f>
        <v xml:space="preserve"> </v>
      </c>
      <c r="K55" s="53" t="str">
        <f>Proje1Veri!O43</f>
        <v xml:space="preserve"> </v>
      </c>
      <c r="L55" s="53" t="str">
        <f>Proje1Veri!P43</f>
        <v xml:space="preserve"> </v>
      </c>
      <c r="M55" s="53" t="str">
        <f>Proje1Veri!Q43</f>
        <v xml:space="preserve"> </v>
      </c>
      <c r="N55" s="53" t="str">
        <f>Proje1Veri!R43</f>
        <v xml:space="preserve"> </v>
      </c>
      <c r="O55" s="53" t="str">
        <f>Proje1Veri!S43</f>
        <v xml:space="preserve"> </v>
      </c>
      <c r="P55" s="53" t="str">
        <f>Proje1Veri!T43</f>
        <v xml:space="preserve"> </v>
      </c>
      <c r="Q55" s="53" t="str">
        <f>Proje1Veri!U43</f>
        <v xml:space="preserve"> </v>
      </c>
      <c r="R55" s="53" t="str">
        <f>Proje1Veri!V43</f>
        <v xml:space="preserve"> </v>
      </c>
      <c r="S55" s="53" t="str">
        <f>Proje1Veri!W43</f>
        <v xml:space="preserve"> </v>
      </c>
      <c r="T55" s="53" t="str">
        <f>Proje1Veri!Y43</f>
        <v xml:space="preserve"> </v>
      </c>
      <c r="U55" s="53" t="str">
        <f>Proje1Veri!Z43</f>
        <v xml:space="preserve"> </v>
      </c>
      <c r="V55" s="53" t="str">
        <f>Proje1Veri!AA43</f>
        <v xml:space="preserve"> </v>
      </c>
      <c r="W55" s="53" t="str">
        <f>Proje1Veri!AB43</f>
        <v xml:space="preserve"> </v>
      </c>
      <c r="X55" s="53" t="str">
        <f>Proje1Veri!AC43</f>
        <v xml:space="preserve"> </v>
      </c>
      <c r="Y55" s="52">
        <f>Eokul!F43</f>
        <v>0</v>
      </c>
      <c r="Z55" s="50"/>
      <c r="AA55" s="50"/>
      <c r="AB55" s="50"/>
      <c r="AC55" s="50"/>
      <c r="AD55" s="50"/>
      <c r="AE55" s="50"/>
      <c r="AF55" s="50"/>
      <c r="AG55" s="50"/>
      <c r="AH55" s="50"/>
      <c r="AI55" s="50"/>
      <c r="AJ55" s="50"/>
      <c r="AK55" s="50"/>
    </row>
    <row r="56" spans="1:37" s="54" customFormat="1" ht="12" customHeight="1" x14ac:dyDescent="0.3">
      <c r="A56" s="50"/>
      <c r="B56" s="55">
        <v>40</v>
      </c>
      <c r="C56" s="56">
        <f>Eokul!B44</f>
        <v>0</v>
      </c>
      <c r="D56" s="56">
        <f>Eokul!C44</f>
        <v>0</v>
      </c>
      <c r="E56" s="57" t="str">
        <f>Proje1Veri!H44</f>
        <v xml:space="preserve"> </v>
      </c>
      <c r="F56" s="57" t="str">
        <f>Proje1Veri!I44</f>
        <v xml:space="preserve"> </v>
      </c>
      <c r="G56" s="57" t="str">
        <f>Proje1Veri!J44</f>
        <v xml:space="preserve"> </v>
      </c>
      <c r="H56" s="57" t="str">
        <f>Proje1Veri!K44</f>
        <v xml:space="preserve"> </v>
      </c>
      <c r="I56" s="57" t="str">
        <f>Proje1Veri!L44</f>
        <v xml:space="preserve"> </v>
      </c>
      <c r="J56" s="57" t="str">
        <f>Proje1Veri!N44</f>
        <v xml:space="preserve"> </v>
      </c>
      <c r="K56" s="57" t="str">
        <f>Proje1Veri!O44</f>
        <v xml:space="preserve"> </v>
      </c>
      <c r="L56" s="57" t="str">
        <f>Proje1Veri!P44</f>
        <v xml:space="preserve"> </v>
      </c>
      <c r="M56" s="57" t="str">
        <f>Proje1Veri!Q44</f>
        <v xml:space="preserve"> </v>
      </c>
      <c r="N56" s="57" t="str">
        <f>Proje1Veri!R44</f>
        <v xml:space="preserve"> </v>
      </c>
      <c r="O56" s="57" t="str">
        <f>Proje1Veri!S44</f>
        <v xml:space="preserve"> </v>
      </c>
      <c r="P56" s="57" t="str">
        <f>Proje1Veri!T44</f>
        <v xml:space="preserve"> </v>
      </c>
      <c r="Q56" s="57" t="str">
        <f>Proje1Veri!U44</f>
        <v xml:space="preserve"> </v>
      </c>
      <c r="R56" s="57" t="str">
        <f>Proje1Veri!V44</f>
        <v xml:space="preserve"> </v>
      </c>
      <c r="S56" s="57" t="str">
        <f>Proje1Veri!W44</f>
        <v xml:space="preserve"> </v>
      </c>
      <c r="T56" s="57" t="str">
        <f>Proje1Veri!Y44</f>
        <v xml:space="preserve"> </v>
      </c>
      <c r="U56" s="57" t="str">
        <f>Proje1Veri!Z44</f>
        <v xml:space="preserve"> </v>
      </c>
      <c r="V56" s="57" t="str">
        <f>Proje1Veri!AA44</f>
        <v xml:space="preserve"> </v>
      </c>
      <c r="W56" s="57" t="str">
        <f>Proje1Veri!AB44</f>
        <v xml:space="preserve"> </v>
      </c>
      <c r="X56" s="57" t="str">
        <f>Proje1Veri!AC44</f>
        <v xml:space="preserve"> </v>
      </c>
      <c r="Y56" s="56">
        <f>Eokul!F44</f>
        <v>0</v>
      </c>
      <c r="Z56" s="50"/>
      <c r="AA56" s="50"/>
      <c r="AB56" s="50"/>
      <c r="AC56" s="50"/>
      <c r="AD56" s="50"/>
      <c r="AE56" s="50"/>
      <c r="AF56" s="50"/>
      <c r="AG56" s="50"/>
      <c r="AH56" s="50"/>
      <c r="AI56" s="50"/>
      <c r="AJ56" s="50"/>
      <c r="AK56" s="50"/>
    </row>
    <row r="57" spans="1:37" s="54" customFormat="1" ht="12" customHeight="1" x14ac:dyDescent="0.3">
      <c r="A57" s="50"/>
      <c r="B57" s="51">
        <v>41</v>
      </c>
      <c r="C57" s="52">
        <f>Eokul!B45</f>
        <v>0</v>
      </c>
      <c r="D57" s="52">
        <f>Eokul!C45</f>
        <v>0</v>
      </c>
      <c r="E57" s="53" t="str">
        <f>Proje1Veri!H45</f>
        <v xml:space="preserve"> </v>
      </c>
      <c r="F57" s="53" t="str">
        <f>Proje1Veri!I45</f>
        <v xml:space="preserve"> </v>
      </c>
      <c r="G57" s="53" t="str">
        <f>Proje1Veri!J45</f>
        <v xml:space="preserve"> </v>
      </c>
      <c r="H57" s="53" t="str">
        <f>Proje1Veri!K45</f>
        <v xml:space="preserve"> </v>
      </c>
      <c r="I57" s="53" t="str">
        <f>Proje1Veri!L45</f>
        <v xml:space="preserve"> </v>
      </c>
      <c r="J57" s="53" t="str">
        <f>Proje1Veri!N45</f>
        <v xml:space="preserve"> </v>
      </c>
      <c r="K57" s="53" t="str">
        <f>Proje1Veri!O45</f>
        <v xml:space="preserve"> </v>
      </c>
      <c r="L57" s="53" t="str">
        <f>Proje1Veri!P45</f>
        <v xml:space="preserve"> </v>
      </c>
      <c r="M57" s="53" t="str">
        <f>Proje1Veri!Q45</f>
        <v xml:space="preserve"> </v>
      </c>
      <c r="N57" s="53" t="str">
        <f>Proje1Veri!R45</f>
        <v xml:space="preserve"> </v>
      </c>
      <c r="O57" s="53" t="str">
        <f>Proje1Veri!S45</f>
        <v xml:space="preserve"> </v>
      </c>
      <c r="P57" s="53" t="str">
        <f>Proje1Veri!T45</f>
        <v xml:space="preserve"> </v>
      </c>
      <c r="Q57" s="53" t="str">
        <f>Proje1Veri!U45</f>
        <v xml:space="preserve"> </v>
      </c>
      <c r="R57" s="53" t="str">
        <f>Proje1Veri!V45</f>
        <v xml:space="preserve"> </v>
      </c>
      <c r="S57" s="53" t="str">
        <f>Proje1Veri!W45</f>
        <v xml:space="preserve"> </v>
      </c>
      <c r="T57" s="53" t="str">
        <f>Proje1Veri!Y45</f>
        <v xml:space="preserve"> </v>
      </c>
      <c r="U57" s="53" t="str">
        <f>Proje1Veri!Z45</f>
        <v xml:space="preserve"> </v>
      </c>
      <c r="V57" s="53" t="str">
        <f>Proje1Veri!AA45</f>
        <v xml:space="preserve"> </v>
      </c>
      <c r="W57" s="53" t="str">
        <f>Proje1Veri!AB45</f>
        <v xml:space="preserve"> </v>
      </c>
      <c r="X57" s="53" t="str">
        <f>Proje1Veri!AC45</f>
        <v xml:space="preserve"> </v>
      </c>
      <c r="Y57" s="52">
        <f>Eokul!F45</f>
        <v>0</v>
      </c>
      <c r="Z57" s="50"/>
      <c r="AA57" s="50"/>
      <c r="AB57" s="50"/>
      <c r="AC57" s="50"/>
      <c r="AD57" s="50"/>
      <c r="AE57" s="50"/>
      <c r="AF57" s="50"/>
      <c r="AG57" s="50"/>
      <c r="AH57" s="50"/>
      <c r="AI57" s="50"/>
      <c r="AJ57" s="50"/>
      <c r="AK57" s="50"/>
    </row>
    <row r="58" spans="1:37" s="54" customFormat="1" ht="12" customHeight="1" x14ac:dyDescent="0.3">
      <c r="A58" s="50"/>
      <c r="B58" s="55">
        <v>42</v>
      </c>
      <c r="C58" s="56">
        <f>Eokul!B46</f>
        <v>0</v>
      </c>
      <c r="D58" s="56">
        <f>Eokul!C46</f>
        <v>0</v>
      </c>
      <c r="E58" s="57" t="str">
        <f>Proje1Veri!H46</f>
        <v xml:space="preserve"> </v>
      </c>
      <c r="F58" s="57" t="str">
        <f>Proje1Veri!I46</f>
        <v xml:space="preserve"> </v>
      </c>
      <c r="G58" s="57" t="str">
        <f>Proje1Veri!J46</f>
        <v xml:space="preserve"> </v>
      </c>
      <c r="H58" s="57" t="str">
        <f>Proje1Veri!K46</f>
        <v xml:space="preserve"> </v>
      </c>
      <c r="I58" s="57" t="str">
        <f>Proje1Veri!L46</f>
        <v xml:space="preserve"> </v>
      </c>
      <c r="J58" s="57" t="str">
        <f>Proje1Veri!N46</f>
        <v xml:space="preserve"> </v>
      </c>
      <c r="K58" s="57" t="str">
        <f>Proje1Veri!O46</f>
        <v xml:space="preserve"> </v>
      </c>
      <c r="L58" s="57" t="str">
        <f>Proje1Veri!P46</f>
        <v xml:space="preserve"> </v>
      </c>
      <c r="M58" s="57" t="str">
        <f>Proje1Veri!Q46</f>
        <v xml:space="preserve"> </v>
      </c>
      <c r="N58" s="57" t="str">
        <f>Proje1Veri!R46</f>
        <v xml:space="preserve"> </v>
      </c>
      <c r="O58" s="57" t="str">
        <f>Proje1Veri!S46</f>
        <v xml:space="preserve"> </v>
      </c>
      <c r="P58" s="57" t="str">
        <f>Proje1Veri!T46</f>
        <v xml:space="preserve"> </v>
      </c>
      <c r="Q58" s="57" t="str">
        <f>Proje1Veri!U46</f>
        <v xml:space="preserve"> </v>
      </c>
      <c r="R58" s="57" t="str">
        <f>Proje1Veri!V46</f>
        <v xml:space="preserve"> </v>
      </c>
      <c r="S58" s="57" t="str">
        <f>Proje1Veri!W46</f>
        <v xml:space="preserve"> </v>
      </c>
      <c r="T58" s="57" t="str">
        <f>Proje1Veri!Y46</f>
        <v xml:space="preserve"> </v>
      </c>
      <c r="U58" s="57" t="str">
        <f>Proje1Veri!Z46</f>
        <v xml:space="preserve"> </v>
      </c>
      <c r="V58" s="57" t="str">
        <f>Proje1Veri!AA46</f>
        <v xml:space="preserve"> </v>
      </c>
      <c r="W58" s="57" t="str">
        <f>Proje1Veri!AB46</f>
        <v xml:space="preserve"> </v>
      </c>
      <c r="X58" s="57" t="str">
        <f>Proje1Veri!AC46</f>
        <v xml:space="preserve"> </v>
      </c>
      <c r="Y58" s="56">
        <f>Eokul!F46</f>
        <v>0</v>
      </c>
      <c r="Z58" s="50"/>
      <c r="AA58" s="50"/>
      <c r="AB58" s="50"/>
      <c r="AC58" s="50"/>
      <c r="AD58" s="50"/>
      <c r="AE58" s="50"/>
      <c r="AF58" s="50"/>
      <c r="AG58" s="50"/>
      <c r="AH58" s="50"/>
      <c r="AI58" s="50"/>
      <c r="AJ58" s="50"/>
      <c r="AK58" s="50"/>
    </row>
    <row r="59" spans="1:37" s="54" customFormat="1" ht="12" customHeight="1" x14ac:dyDescent="0.3">
      <c r="A59" s="50"/>
      <c r="B59" s="51">
        <v>43</v>
      </c>
      <c r="C59" s="52">
        <f>Eokul!B47</f>
        <v>0</v>
      </c>
      <c r="D59" s="52">
        <f>Eokul!C47</f>
        <v>0</v>
      </c>
      <c r="E59" s="53" t="str">
        <f>Proje1Veri!H47</f>
        <v xml:space="preserve"> </v>
      </c>
      <c r="F59" s="53" t="str">
        <f>Proje1Veri!I47</f>
        <v xml:space="preserve"> </v>
      </c>
      <c r="G59" s="53" t="str">
        <f>Proje1Veri!J47</f>
        <v xml:space="preserve"> </v>
      </c>
      <c r="H59" s="53" t="str">
        <f>Proje1Veri!K47</f>
        <v xml:space="preserve"> </v>
      </c>
      <c r="I59" s="53" t="str">
        <f>Proje1Veri!L47</f>
        <v xml:space="preserve"> </v>
      </c>
      <c r="J59" s="53" t="str">
        <f>Proje1Veri!N47</f>
        <v xml:space="preserve"> </v>
      </c>
      <c r="K59" s="53" t="str">
        <f>Proje1Veri!O47</f>
        <v xml:space="preserve"> </v>
      </c>
      <c r="L59" s="53" t="str">
        <f>Proje1Veri!P47</f>
        <v xml:space="preserve"> </v>
      </c>
      <c r="M59" s="53" t="str">
        <f>Proje1Veri!Q47</f>
        <v xml:space="preserve"> </v>
      </c>
      <c r="N59" s="53" t="str">
        <f>Proje1Veri!R47</f>
        <v xml:space="preserve"> </v>
      </c>
      <c r="O59" s="53" t="str">
        <f>Proje1Veri!S47</f>
        <v xml:space="preserve"> </v>
      </c>
      <c r="P59" s="53" t="str">
        <f>Proje1Veri!T47</f>
        <v xml:space="preserve"> </v>
      </c>
      <c r="Q59" s="53" t="str">
        <f>Proje1Veri!U47</f>
        <v xml:space="preserve"> </v>
      </c>
      <c r="R59" s="53" t="str">
        <f>Proje1Veri!V47</f>
        <v xml:space="preserve"> </v>
      </c>
      <c r="S59" s="53" t="str">
        <f>Proje1Veri!W47</f>
        <v xml:space="preserve"> </v>
      </c>
      <c r="T59" s="53" t="str">
        <f>Proje1Veri!Y47</f>
        <v xml:space="preserve"> </v>
      </c>
      <c r="U59" s="53" t="str">
        <f>Proje1Veri!Z47</f>
        <v xml:space="preserve"> </v>
      </c>
      <c r="V59" s="53" t="str">
        <f>Proje1Veri!AA47</f>
        <v xml:space="preserve"> </v>
      </c>
      <c r="W59" s="53" t="str">
        <f>Proje1Veri!AB47</f>
        <v xml:space="preserve"> </v>
      </c>
      <c r="X59" s="53" t="str">
        <f>Proje1Veri!AC47</f>
        <v xml:space="preserve"> </v>
      </c>
      <c r="Y59" s="52">
        <f>Eokul!F47</f>
        <v>0</v>
      </c>
      <c r="Z59" s="50"/>
      <c r="AA59" s="50"/>
      <c r="AB59" s="50"/>
      <c r="AC59" s="50"/>
      <c r="AD59" s="50"/>
      <c r="AE59" s="50"/>
      <c r="AF59" s="50"/>
      <c r="AG59" s="50"/>
      <c r="AH59" s="50"/>
      <c r="AI59" s="50"/>
      <c r="AJ59" s="50"/>
      <c r="AK59" s="50"/>
    </row>
    <row r="60" spans="1:37" s="54" customFormat="1" ht="12" customHeight="1" x14ac:dyDescent="0.3">
      <c r="A60" s="50"/>
      <c r="B60" s="55">
        <v>44</v>
      </c>
      <c r="C60" s="56">
        <f>Eokul!B48</f>
        <v>0</v>
      </c>
      <c r="D60" s="56">
        <f>Eokul!C48</f>
        <v>0</v>
      </c>
      <c r="E60" s="57" t="str">
        <f>Proje1Veri!H48</f>
        <v xml:space="preserve"> </v>
      </c>
      <c r="F60" s="57" t="str">
        <f>Proje1Veri!I48</f>
        <v xml:space="preserve"> </v>
      </c>
      <c r="G60" s="57" t="str">
        <f>Proje1Veri!J48</f>
        <v xml:space="preserve"> </v>
      </c>
      <c r="H60" s="57" t="str">
        <f>Proje1Veri!K48</f>
        <v xml:space="preserve"> </v>
      </c>
      <c r="I60" s="57" t="str">
        <f>Proje1Veri!L48</f>
        <v xml:space="preserve"> </v>
      </c>
      <c r="J60" s="57" t="str">
        <f>Proje1Veri!N48</f>
        <v xml:space="preserve"> </v>
      </c>
      <c r="K60" s="57" t="str">
        <f>Proje1Veri!O48</f>
        <v xml:space="preserve"> </v>
      </c>
      <c r="L60" s="57" t="str">
        <f>Proje1Veri!P48</f>
        <v xml:space="preserve"> </v>
      </c>
      <c r="M60" s="57" t="str">
        <f>Proje1Veri!Q48</f>
        <v xml:space="preserve"> </v>
      </c>
      <c r="N60" s="57" t="str">
        <f>Proje1Veri!R48</f>
        <v xml:space="preserve"> </v>
      </c>
      <c r="O60" s="57" t="str">
        <f>Proje1Veri!S48</f>
        <v xml:space="preserve"> </v>
      </c>
      <c r="P60" s="57" t="str">
        <f>Proje1Veri!T48</f>
        <v xml:space="preserve"> </v>
      </c>
      <c r="Q60" s="57" t="str">
        <f>Proje1Veri!U48</f>
        <v xml:space="preserve"> </v>
      </c>
      <c r="R60" s="57" t="str">
        <f>Proje1Veri!V48</f>
        <v xml:space="preserve"> </v>
      </c>
      <c r="S60" s="57" t="str">
        <f>Proje1Veri!W48</f>
        <v xml:space="preserve"> </v>
      </c>
      <c r="T60" s="57" t="str">
        <f>Proje1Veri!Y48</f>
        <v xml:space="preserve"> </v>
      </c>
      <c r="U60" s="57" t="str">
        <f>Proje1Veri!Z48</f>
        <v xml:space="preserve"> </v>
      </c>
      <c r="V60" s="57" t="str">
        <f>Proje1Veri!AA48</f>
        <v xml:space="preserve"> </v>
      </c>
      <c r="W60" s="57" t="str">
        <f>Proje1Veri!AB48</f>
        <v xml:space="preserve"> </v>
      </c>
      <c r="X60" s="57" t="str">
        <f>Proje1Veri!AC48</f>
        <v xml:space="preserve"> </v>
      </c>
      <c r="Y60" s="56">
        <f>Eokul!F48</f>
        <v>0</v>
      </c>
      <c r="Z60" s="50"/>
      <c r="AA60" s="50"/>
      <c r="AB60" s="50"/>
      <c r="AC60" s="50"/>
      <c r="AD60" s="50"/>
      <c r="AE60" s="50"/>
      <c r="AF60" s="50"/>
      <c r="AG60" s="50"/>
      <c r="AH60" s="50"/>
      <c r="AI60" s="50"/>
      <c r="AJ60" s="50"/>
      <c r="AK60" s="50"/>
    </row>
    <row r="61" spans="1:37" s="54" customFormat="1" ht="12" customHeight="1" x14ac:dyDescent="0.3">
      <c r="A61" s="50"/>
      <c r="B61" s="51">
        <v>45</v>
      </c>
      <c r="C61" s="52">
        <f>Eokul!B49</f>
        <v>0</v>
      </c>
      <c r="D61" s="52">
        <f>Eokul!C49</f>
        <v>0</v>
      </c>
      <c r="E61" s="53" t="str">
        <f>Proje1Veri!H49</f>
        <v xml:space="preserve"> </v>
      </c>
      <c r="F61" s="53" t="str">
        <f>Proje1Veri!I49</f>
        <v xml:space="preserve"> </v>
      </c>
      <c r="G61" s="53" t="str">
        <f>Proje1Veri!J49</f>
        <v xml:space="preserve"> </v>
      </c>
      <c r="H61" s="53" t="str">
        <f>Proje1Veri!K49</f>
        <v xml:space="preserve"> </v>
      </c>
      <c r="I61" s="53" t="str">
        <f>Proje1Veri!L49</f>
        <v xml:space="preserve"> </v>
      </c>
      <c r="J61" s="53" t="str">
        <f>Proje1Veri!N49</f>
        <v xml:space="preserve"> </v>
      </c>
      <c r="K61" s="53" t="str">
        <f>Proje1Veri!O49</f>
        <v xml:space="preserve"> </v>
      </c>
      <c r="L61" s="53" t="str">
        <f>Proje1Veri!P49</f>
        <v xml:space="preserve"> </v>
      </c>
      <c r="M61" s="53" t="str">
        <f>Proje1Veri!Q49</f>
        <v xml:space="preserve"> </v>
      </c>
      <c r="N61" s="53" t="str">
        <f>Proje1Veri!R49</f>
        <v xml:space="preserve"> </v>
      </c>
      <c r="O61" s="53" t="str">
        <f>Proje1Veri!S49</f>
        <v xml:space="preserve"> </v>
      </c>
      <c r="P61" s="53" t="str">
        <f>Proje1Veri!T49</f>
        <v xml:space="preserve"> </v>
      </c>
      <c r="Q61" s="53" t="str">
        <f>Proje1Veri!U49</f>
        <v xml:space="preserve"> </v>
      </c>
      <c r="R61" s="53" t="str">
        <f>Proje1Veri!V49</f>
        <v xml:space="preserve"> </v>
      </c>
      <c r="S61" s="53" t="str">
        <f>Proje1Veri!W49</f>
        <v xml:space="preserve"> </v>
      </c>
      <c r="T61" s="53" t="str">
        <f>Proje1Veri!Y49</f>
        <v xml:space="preserve"> </v>
      </c>
      <c r="U61" s="53" t="str">
        <f>Proje1Veri!Z49</f>
        <v xml:space="preserve"> </v>
      </c>
      <c r="V61" s="53" t="str">
        <f>Proje1Veri!AA49</f>
        <v xml:space="preserve"> </v>
      </c>
      <c r="W61" s="53" t="str">
        <f>Proje1Veri!AB49</f>
        <v xml:space="preserve"> </v>
      </c>
      <c r="X61" s="53" t="str">
        <f>Proje1Veri!AC49</f>
        <v xml:space="preserve"> </v>
      </c>
      <c r="Y61" s="52">
        <f>Eokul!F49</f>
        <v>0</v>
      </c>
      <c r="Z61" s="50"/>
      <c r="AA61" s="50"/>
      <c r="AB61" s="50"/>
      <c r="AC61" s="50"/>
      <c r="AD61" s="50"/>
      <c r="AE61" s="50"/>
      <c r="AF61" s="50"/>
      <c r="AG61" s="50"/>
      <c r="AH61" s="50"/>
      <c r="AI61" s="50"/>
      <c r="AJ61" s="50"/>
      <c r="AK61" s="50"/>
    </row>
    <row r="62" spans="1:37" s="54" customFormat="1" ht="12" customHeight="1" x14ac:dyDescent="0.3">
      <c r="A62" s="50"/>
      <c r="B62" s="55">
        <v>46</v>
      </c>
      <c r="C62" s="56">
        <f>Eokul!B50</f>
        <v>0</v>
      </c>
      <c r="D62" s="56">
        <f>Eokul!C50</f>
        <v>0</v>
      </c>
      <c r="E62" s="57" t="str">
        <f>Proje1Veri!H50</f>
        <v xml:space="preserve"> </v>
      </c>
      <c r="F62" s="57" t="str">
        <f>Proje1Veri!I50</f>
        <v xml:space="preserve"> </v>
      </c>
      <c r="G62" s="57" t="str">
        <f>Proje1Veri!J50</f>
        <v xml:space="preserve"> </v>
      </c>
      <c r="H62" s="57" t="str">
        <f>Proje1Veri!K50</f>
        <v xml:space="preserve"> </v>
      </c>
      <c r="I62" s="57" t="str">
        <f>Proje1Veri!L50</f>
        <v xml:space="preserve"> </v>
      </c>
      <c r="J62" s="57" t="str">
        <f>Proje1Veri!N50</f>
        <v xml:space="preserve"> </v>
      </c>
      <c r="K62" s="57" t="str">
        <f>Proje1Veri!O50</f>
        <v xml:space="preserve"> </v>
      </c>
      <c r="L62" s="57" t="str">
        <f>Proje1Veri!P50</f>
        <v xml:space="preserve"> </v>
      </c>
      <c r="M62" s="57" t="str">
        <f>Proje1Veri!Q50</f>
        <v xml:space="preserve"> </v>
      </c>
      <c r="N62" s="57" t="str">
        <f>Proje1Veri!R50</f>
        <v xml:space="preserve"> </v>
      </c>
      <c r="O62" s="57" t="str">
        <f>Proje1Veri!S50</f>
        <v xml:space="preserve"> </v>
      </c>
      <c r="P62" s="57" t="str">
        <f>Proje1Veri!T50</f>
        <v xml:space="preserve"> </v>
      </c>
      <c r="Q62" s="57" t="str">
        <f>Proje1Veri!U50</f>
        <v xml:space="preserve"> </v>
      </c>
      <c r="R62" s="57" t="str">
        <f>Proje1Veri!V50</f>
        <v xml:space="preserve"> </v>
      </c>
      <c r="S62" s="57" t="str">
        <f>Proje1Veri!W50</f>
        <v xml:space="preserve"> </v>
      </c>
      <c r="T62" s="57" t="str">
        <f>Proje1Veri!Y50</f>
        <v xml:space="preserve"> </v>
      </c>
      <c r="U62" s="57" t="str">
        <f>Proje1Veri!Z50</f>
        <v xml:space="preserve"> </v>
      </c>
      <c r="V62" s="57" t="str">
        <f>Proje1Veri!AA50</f>
        <v xml:space="preserve"> </v>
      </c>
      <c r="W62" s="57" t="str">
        <f>Proje1Veri!AB50</f>
        <v xml:space="preserve"> </v>
      </c>
      <c r="X62" s="57" t="str">
        <f>Proje1Veri!AC50</f>
        <v xml:space="preserve"> </v>
      </c>
      <c r="Y62" s="56">
        <f>Eokul!F50</f>
        <v>0</v>
      </c>
      <c r="Z62" s="50"/>
      <c r="AA62" s="50"/>
      <c r="AB62" s="50"/>
      <c r="AC62" s="50"/>
      <c r="AD62" s="50"/>
      <c r="AE62" s="50"/>
      <c r="AF62" s="50"/>
      <c r="AG62" s="50"/>
      <c r="AH62" s="50"/>
      <c r="AI62" s="50"/>
      <c r="AJ62" s="50"/>
      <c r="AK62" s="50"/>
    </row>
    <row r="63" spans="1:37" s="54" customFormat="1" ht="12" customHeight="1" x14ac:dyDescent="0.3">
      <c r="A63" s="50"/>
      <c r="B63" s="51">
        <v>47</v>
      </c>
      <c r="C63" s="52">
        <f>Eokul!B51</f>
        <v>0</v>
      </c>
      <c r="D63" s="52">
        <f>Eokul!C51</f>
        <v>0</v>
      </c>
      <c r="E63" s="53" t="str">
        <f>Proje1Veri!H51</f>
        <v xml:space="preserve"> </v>
      </c>
      <c r="F63" s="53" t="str">
        <f>Proje1Veri!I51</f>
        <v xml:space="preserve"> </v>
      </c>
      <c r="G63" s="53" t="str">
        <f>Proje1Veri!J51</f>
        <v xml:space="preserve"> </v>
      </c>
      <c r="H63" s="53" t="str">
        <f>Proje1Veri!K51</f>
        <v xml:space="preserve"> </v>
      </c>
      <c r="I63" s="53" t="str">
        <f>Proje1Veri!L51</f>
        <v xml:space="preserve"> </v>
      </c>
      <c r="J63" s="53" t="str">
        <f>Proje1Veri!N51</f>
        <v xml:space="preserve"> </v>
      </c>
      <c r="K63" s="53" t="str">
        <f>Proje1Veri!O51</f>
        <v xml:space="preserve"> </v>
      </c>
      <c r="L63" s="53" t="str">
        <f>Proje1Veri!P51</f>
        <v xml:space="preserve"> </v>
      </c>
      <c r="M63" s="53" t="str">
        <f>Proje1Veri!Q51</f>
        <v xml:space="preserve"> </v>
      </c>
      <c r="N63" s="53" t="str">
        <f>Proje1Veri!R51</f>
        <v xml:space="preserve"> </v>
      </c>
      <c r="O63" s="53" t="str">
        <f>Proje1Veri!S51</f>
        <v xml:space="preserve"> </v>
      </c>
      <c r="P63" s="53" t="str">
        <f>Proje1Veri!T51</f>
        <v xml:space="preserve"> </v>
      </c>
      <c r="Q63" s="53" t="str">
        <f>Proje1Veri!U51</f>
        <v xml:space="preserve"> </v>
      </c>
      <c r="R63" s="53" t="str">
        <f>Proje1Veri!V51</f>
        <v xml:space="preserve"> </v>
      </c>
      <c r="S63" s="53" t="str">
        <f>Proje1Veri!W51</f>
        <v xml:space="preserve"> </v>
      </c>
      <c r="T63" s="53" t="str">
        <f>Proje1Veri!Y51</f>
        <v xml:space="preserve"> </v>
      </c>
      <c r="U63" s="53" t="str">
        <f>Proje1Veri!Z51</f>
        <v xml:space="preserve"> </v>
      </c>
      <c r="V63" s="53" t="str">
        <f>Proje1Veri!AA51</f>
        <v xml:space="preserve"> </v>
      </c>
      <c r="W63" s="53" t="str">
        <f>Proje1Veri!AB51</f>
        <v xml:space="preserve"> </v>
      </c>
      <c r="X63" s="53" t="str">
        <f>Proje1Veri!AC51</f>
        <v xml:space="preserve"> </v>
      </c>
      <c r="Y63" s="52">
        <f>Eokul!F51</f>
        <v>0</v>
      </c>
      <c r="Z63" s="50"/>
      <c r="AA63" s="50"/>
      <c r="AB63" s="50"/>
      <c r="AC63" s="50"/>
      <c r="AD63" s="50"/>
      <c r="AE63" s="50"/>
      <c r="AF63" s="50"/>
      <c r="AG63" s="50"/>
      <c r="AH63" s="50"/>
      <c r="AI63" s="50"/>
      <c r="AJ63" s="50"/>
      <c r="AK63" s="50"/>
    </row>
    <row r="64" spans="1:37" s="54" customFormat="1" ht="12" customHeight="1" x14ac:dyDescent="0.3">
      <c r="A64" s="50"/>
      <c r="B64" s="55">
        <v>48</v>
      </c>
      <c r="C64" s="56">
        <f>Eokul!B52</f>
        <v>0</v>
      </c>
      <c r="D64" s="56">
        <f>Eokul!C52</f>
        <v>0</v>
      </c>
      <c r="E64" s="57" t="str">
        <f>Proje1Veri!H52</f>
        <v xml:space="preserve"> </v>
      </c>
      <c r="F64" s="57" t="str">
        <f>Proje1Veri!I52</f>
        <v xml:space="preserve"> </v>
      </c>
      <c r="G64" s="57" t="str">
        <f>Proje1Veri!J52</f>
        <v xml:space="preserve"> </v>
      </c>
      <c r="H64" s="57" t="str">
        <f>Proje1Veri!K52</f>
        <v xml:space="preserve"> </v>
      </c>
      <c r="I64" s="57" t="str">
        <f>Proje1Veri!L52</f>
        <v xml:space="preserve"> </v>
      </c>
      <c r="J64" s="57" t="str">
        <f>Proje1Veri!N52</f>
        <v xml:space="preserve"> </v>
      </c>
      <c r="K64" s="57" t="str">
        <f>Proje1Veri!O52</f>
        <v xml:space="preserve"> </v>
      </c>
      <c r="L64" s="57" t="str">
        <f>Proje1Veri!P52</f>
        <v xml:space="preserve"> </v>
      </c>
      <c r="M64" s="57" t="str">
        <f>Proje1Veri!Q52</f>
        <v xml:space="preserve"> </v>
      </c>
      <c r="N64" s="57" t="str">
        <f>Proje1Veri!R52</f>
        <v xml:space="preserve"> </v>
      </c>
      <c r="O64" s="57" t="str">
        <f>Proje1Veri!S52</f>
        <v xml:space="preserve"> </v>
      </c>
      <c r="P64" s="57" t="str">
        <f>Proje1Veri!T52</f>
        <v xml:space="preserve"> </v>
      </c>
      <c r="Q64" s="57" t="str">
        <f>Proje1Veri!U52</f>
        <v xml:space="preserve"> </v>
      </c>
      <c r="R64" s="57" t="str">
        <f>Proje1Veri!V52</f>
        <v xml:space="preserve"> </v>
      </c>
      <c r="S64" s="57" t="str">
        <f>Proje1Veri!W52</f>
        <v xml:space="preserve"> </v>
      </c>
      <c r="T64" s="57" t="str">
        <f>Proje1Veri!Y52</f>
        <v xml:space="preserve"> </v>
      </c>
      <c r="U64" s="57" t="str">
        <f>Proje1Veri!Z52</f>
        <v xml:space="preserve"> </v>
      </c>
      <c r="V64" s="57" t="str">
        <f>Proje1Veri!AA52</f>
        <v xml:space="preserve"> </v>
      </c>
      <c r="W64" s="57" t="str">
        <f>Proje1Veri!AB52</f>
        <v xml:space="preserve"> </v>
      </c>
      <c r="X64" s="57" t="str">
        <f>Proje1Veri!AC52</f>
        <v xml:space="preserve"> </v>
      </c>
      <c r="Y64" s="56">
        <f>Eokul!F52</f>
        <v>0</v>
      </c>
      <c r="Z64" s="50"/>
      <c r="AA64" s="50"/>
      <c r="AB64" s="50"/>
      <c r="AC64" s="50"/>
      <c r="AD64" s="50"/>
      <c r="AE64" s="50"/>
      <c r="AF64" s="50"/>
      <c r="AG64" s="50"/>
      <c r="AH64" s="50"/>
      <c r="AI64" s="50"/>
      <c r="AJ64" s="50"/>
      <c r="AK64" s="50"/>
    </row>
    <row r="65" spans="1:37" s="54" customFormat="1" ht="12" customHeight="1" x14ac:dyDescent="0.3">
      <c r="A65" s="50"/>
      <c r="B65" s="51">
        <v>49</v>
      </c>
      <c r="C65" s="52">
        <f>Eokul!B53</f>
        <v>0</v>
      </c>
      <c r="D65" s="52">
        <f>Eokul!C53</f>
        <v>0</v>
      </c>
      <c r="E65" s="53" t="str">
        <f>Proje1Veri!H53</f>
        <v xml:space="preserve"> </v>
      </c>
      <c r="F65" s="53" t="str">
        <f>Proje1Veri!I53</f>
        <v xml:space="preserve"> </v>
      </c>
      <c r="G65" s="53" t="str">
        <f>Proje1Veri!J53</f>
        <v xml:space="preserve"> </v>
      </c>
      <c r="H65" s="53" t="str">
        <f>Proje1Veri!K53</f>
        <v xml:space="preserve"> </v>
      </c>
      <c r="I65" s="53" t="str">
        <f>Proje1Veri!L53</f>
        <v xml:space="preserve"> </v>
      </c>
      <c r="J65" s="53" t="str">
        <f>Proje1Veri!N53</f>
        <v xml:space="preserve"> </v>
      </c>
      <c r="K65" s="53" t="str">
        <f>Proje1Veri!O53</f>
        <v xml:space="preserve"> </v>
      </c>
      <c r="L65" s="53" t="str">
        <f>Proje1Veri!P53</f>
        <v xml:space="preserve"> </v>
      </c>
      <c r="M65" s="53" t="str">
        <f>Proje1Veri!Q53</f>
        <v xml:space="preserve"> </v>
      </c>
      <c r="N65" s="53" t="str">
        <f>Proje1Veri!R53</f>
        <v xml:space="preserve"> </v>
      </c>
      <c r="O65" s="53" t="str">
        <f>Proje1Veri!S53</f>
        <v xml:space="preserve"> </v>
      </c>
      <c r="P65" s="53" t="str">
        <f>Proje1Veri!T53</f>
        <v xml:space="preserve"> </v>
      </c>
      <c r="Q65" s="53" t="str">
        <f>Proje1Veri!U53</f>
        <v xml:space="preserve"> </v>
      </c>
      <c r="R65" s="53" t="str">
        <f>Proje1Veri!V53</f>
        <v xml:space="preserve"> </v>
      </c>
      <c r="S65" s="53" t="str">
        <f>Proje1Veri!W53</f>
        <v xml:space="preserve"> </v>
      </c>
      <c r="T65" s="53" t="str">
        <f>Proje1Veri!Y53</f>
        <v xml:space="preserve"> </v>
      </c>
      <c r="U65" s="53" t="str">
        <f>Proje1Veri!Z53</f>
        <v xml:space="preserve"> </v>
      </c>
      <c r="V65" s="53" t="str">
        <f>Proje1Veri!AA53</f>
        <v xml:space="preserve"> </v>
      </c>
      <c r="W65" s="53" t="str">
        <f>Proje1Veri!AB53</f>
        <v xml:space="preserve"> </v>
      </c>
      <c r="X65" s="53" t="str">
        <f>Proje1Veri!AC53</f>
        <v xml:space="preserve"> </v>
      </c>
      <c r="Y65" s="52">
        <f>Eokul!F53</f>
        <v>0</v>
      </c>
      <c r="Z65" s="50"/>
      <c r="AA65" s="50"/>
      <c r="AB65" s="50"/>
      <c r="AC65" s="50"/>
      <c r="AD65" s="50"/>
      <c r="AE65" s="50"/>
      <c r="AF65" s="50"/>
      <c r="AG65" s="50"/>
      <c r="AH65" s="50"/>
      <c r="AI65" s="50"/>
      <c r="AJ65" s="50"/>
      <c r="AK65" s="50"/>
    </row>
    <row r="66" spans="1:37" s="54" customFormat="1" ht="12" customHeight="1" x14ac:dyDescent="0.3">
      <c r="A66" s="50"/>
      <c r="B66" s="55">
        <v>50</v>
      </c>
      <c r="C66" s="56">
        <f>Eokul!B54</f>
        <v>0</v>
      </c>
      <c r="D66" s="56">
        <f>Eokul!C54</f>
        <v>0</v>
      </c>
      <c r="E66" s="57" t="str">
        <f>Proje1Veri!H54</f>
        <v xml:space="preserve"> </v>
      </c>
      <c r="F66" s="57" t="str">
        <f>Proje1Veri!I54</f>
        <v xml:space="preserve"> </v>
      </c>
      <c r="G66" s="57" t="str">
        <f>Proje1Veri!J54</f>
        <v xml:space="preserve"> </v>
      </c>
      <c r="H66" s="57" t="str">
        <f>Proje1Veri!K54</f>
        <v xml:space="preserve"> </v>
      </c>
      <c r="I66" s="57" t="str">
        <f>Proje1Veri!L54</f>
        <v xml:space="preserve"> </v>
      </c>
      <c r="J66" s="57" t="str">
        <f>Proje1Veri!N54</f>
        <v xml:space="preserve"> </v>
      </c>
      <c r="K66" s="57" t="str">
        <f>Proje1Veri!O54</f>
        <v xml:space="preserve"> </v>
      </c>
      <c r="L66" s="57" t="str">
        <f>Proje1Veri!P54</f>
        <v xml:space="preserve"> </v>
      </c>
      <c r="M66" s="57" t="str">
        <f>Proje1Veri!Q54</f>
        <v xml:space="preserve"> </v>
      </c>
      <c r="N66" s="57" t="str">
        <f>Proje1Veri!R54</f>
        <v xml:space="preserve"> </v>
      </c>
      <c r="O66" s="57" t="str">
        <f>Proje1Veri!S54</f>
        <v xml:space="preserve"> </v>
      </c>
      <c r="P66" s="57" t="str">
        <f>Proje1Veri!T54</f>
        <v xml:space="preserve"> </v>
      </c>
      <c r="Q66" s="57" t="str">
        <f>Proje1Veri!U54</f>
        <v xml:space="preserve"> </v>
      </c>
      <c r="R66" s="57" t="str">
        <f>Proje1Veri!V54</f>
        <v xml:space="preserve"> </v>
      </c>
      <c r="S66" s="57" t="str">
        <f>Proje1Veri!W54</f>
        <v xml:space="preserve"> </v>
      </c>
      <c r="T66" s="57" t="str">
        <f>Proje1Veri!Y54</f>
        <v xml:space="preserve"> </v>
      </c>
      <c r="U66" s="57" t="str">
        <f>Proje1Veri!Z54</f>
        <v xml:space="preserve"> </v>
      </c>
      <c r="V66" s="57" t="str">
        <f>Proje1Veri!AA54</f>
        <v xml:space="preserve"> </v>
      </c>
      <c r="W66" s="57" t="str">
        <f>Proje1Veri!AB54</f>
        <v xml:space="preserve"> </v>
      </c>
      <c r="X66" s="57" t="str">
        <f>Proje1Veri!AC54</f>
        <v xml:space="preserve"> </v>
      </c>
      <c r="Y66" s="56">
        <f>Eokul!F54</f>
        <v>0</v>
      </c>
      <c r="Z66" s="50"/>
      <c r="AA66" s="50"/>
      <c r="AB66" s="50"/>
      <c r="AC66" s="50"/>
      <c r="AD66" s="50"/>
      <c r="AE66" s="50"/>
      <c r="AF66" s="50"/>
      <c r="AG66" s="50"/>
      <c r="AH66" s="50"/>
      <c r="AI66" s="50"/>
      <c r="AJ66" s="50"/>
      <c r="AK66" s="50"/>
    </row>
    <row r="67" spans="1:37" ht="21.75" customHeight="1" x14ac:dyDescent="0.3">
      <c r="C67" s="130"/>
      <c r="D67" s="130"/>
      <c r="E67" s="130"/>
      <c r="F67" s="130"/>
      <c r="G67" s="130"/>
      <c r="P67" s="130"/>
      <c r="Q67" s="130"/>
      <c r="R67" s="130"/>
      <c r="S67" s="130"/>
      <c r="T67" s="130"/>
      <c r="U67" s="130"/>
      <c r="V67" s="130"/>
      <c r="W67" s="130"/>
      <c r="X67" s="130"/>
    </row>
    <row r="68" spans="1:37" ht="21.75" customHeight="1" x14ac:dyDescent="0.3">
      <c r="C68" s="128"/>
      <c r="D68" s="128"/>
      <c r="E68" s="128"/>
      <c r="F68" s="128"/>
      <c r="G68" s="128"/>
      <c r="P68" s="128"/>
      <c r="Q68" s="128"/>
      <c r="R68" s="128"/>
      <c r="S68" s="128"/>
      <c r="T68" s="128"/>
      <c r="U68" s="128"/>
      <c r="V68" s="128"/>
      <c r="W68" s="128"/>
      <c r="X68" s="128"/>
    </row>
    <row r="69" spans="1:37" x14ac:dyDescent="0.3">
      <c r="C69" s="128"/>
      <c r="D69" s="128"/>
      <c r="E69" s="128"/>
      <c r="F69" s="128"/>
      <c r="G69" s="128"/>
      <c r="P69" s="128"/>
      <c r="Q69" s="128"/>
      <c r="R69" s="128"/>
      <c r="S69" s="128"/>
      <c r="T69" s="128"/>
      <c r="U69" s="128"/>
      <c r="V69" s="128"/>
      <c r="W69" s="128"/>
      <c r="X69" s="128"/>
    </row>
    <row r="70" spans="1:37" x14ac:dyDescent="0.3">
      <c r="C70" s="128" t="str">
        <f>Anasayfa!E11</f>
        <v>TALHA TIBIKOĞLU</v>
      </c>
      <c r="D70" s="128"/>
      <c r="E70" s="128"/>
      <c r="F70" s="128"/>
      <c r="G70" s="128"/>
      <c r="N70" s="29"/>
      <c r="O70" s="29"/>
      <c r="P70" s="128" t="str">
        <f>Anasayfa!E8</f>
        <v>AD-SOYAD</v>
      </c>
      <c r="Q70" s="128"/>
      <c r="R70" s="128"/>
      <c r="S70" s="128"/>
      <c r="T70" s="128"/>
      <c r="U70" s="128"/>
      <c r="V70" s="128"/>
      <c r="W70" s="128"/>
      <c r="X70" s="128"/>
    </row>
    <row r="71" spans="1:37" x14ac:dyDescent="0.3">
      <c r="C71" s="129" t="str">
        <f>Anasayfa!E12</f>
        <v>BİLİŞİM TEKNOLOJİLERİ ÖĞRETMENİ</v>
      </c>
      <c r="D71" s="129"/>
      <c r="E71" s="129"/>
      <c r="F71" s="129"/>
      <c r="G71" s="129"/>
      <c r="N71" s="30"/>
      <c r="O71" s="30"/>
      <c r="P71" s="129" t="str">
        <f>Anasayfa!E9</f>
        <v>OKUL MÜDÜRÜ</v>
      </c>
      <c r="Q71" s="129"/>
      <c r="R71" s="129"/>
      <c r="S71" s="129"/>
      <c r="T71" s="129"/>
      <c r="U71" s="129"/>
      <c r="V71" s="129"/>
      <c r="W71" s="129"/>
      <c r="X71" s="129"/>
    </row>
    <row r="72" spans="1:37" x14ac:dyDescent="0.3">
      <c r="C72" s="128"/>
      <c r="D72" s="128"/>
      <c r="E72" s="128"/>
      <c r="F72" s="128"/>
      <c r="G72" s="128"/>
      <c r="P72" s="128"/>
      <c r="Q72" s="128"/>
      <c r="R72" s="128"/>
      <c r="S72" s="128"/>
      <c r="T72" s="128"/>
      <c r="U72" s="128"/>
      <c r="V72" s="128"/>
      <c r="W72" s="128"/>
      <c r="X72" s="128"/>
    </row>
  </sheetData>
  <mergeCells count="44">
    <mergeCell ref="B1:Y1"/>
    <mergeCell ref="P72:X72"/>
    <mergeCell ref="C72:G72"/>
    <mergeCell ref="C70:G70"/>
    <mergeCell ref="C71:G71"/>
    <mergeCell ref="P70:X70"/>
    <mergeCell ref="P71:X71"/>
    <mergeCell ref="C69:G69"/>
    <mergeCell ref="C68:G68"/>
    <mergeCell ref="C67:G67"/>
    <mergeCell ref="P67:X67"/>
    <mergeCell ref="P68:X68"/>
    <mergeCell ref="P69:X69"/>
    <mergeCell ref="B3:Y3"/>
    <mergeCell ref="B2:Y2"/>
    <mergeCell ref="M6:M16"/>
    <mergeCell ref="Y4:Y16"/>
    <mergeCell ref="X6:X16"/>
    <mergeCell ref="E5:I5"/>
    <mergeCell ref="J5:S5"/>
    <mergeCell ref="N6:N16"/>
    <mergeCell ref="O6:O16"/>
    <mergeCell ref="P6:P16"/>
    <mergeCell ref="E6:E16"/>
    <mergeCell ref="F6:F16"/>
    <mergeCell ref="G6:G16"/>
    <mergeCell ref="I6:I16"/>
    <mergeCell ref="J6:J16"/>
    <mergeCell ref="B7:B15"/>
    <mergeCell ref="B4:B6"/>
    <mergeCell ref="W6:W16"/>
    <mergeCell ref="K6:K16"/>
    <mergeCell ref="L6:L16"/>
    <mergeCell ref="H6:H16"/>
    <mergeCell ref="C4:D5"/>
    <mergeCell ref="C6:D6"/>
    <mergeCell ref="T5:X5"/>
    <mergeCell ref="Q6:Q16"/>
    <mergeCell ref="R6:R16"/>
    <mergeCell ref="S6:S16"/>
    <mergeCell ref="T6:T16"/>
    <mergeCell ref="U6:U16"/>
    <mergeCell ref="V6:V16"/>
    <mergeCell ref="E4:X4"/>
  </mergeCells>
  <pageMargins left="0.7" right="0.7" top="0.75" bottom="0.75" header="0.3" footer="0.3"/>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30</vt:i4>
      </vt:variant>
      <vt:variant>
        <vt:lpstr>Adlandırılmış Aralıklar</vt:lpstr>
      </vt:variant>
      <vt:variant>
        <vt:i4>12</vt:i4>
      </vt:variant>
    </vt:vector>
  </HeadingPairs>
  <TitlesOfParts>
    <vt:vector size="42" baseType="lpstr">
      <vt:lpstr>Anasayfa</vt:lpstr>
      <vt:lpstr>Ölçüt1</vt:lpstr>
      <vt:lpstr>Ölçüt2</vt:lpstr>
      <vt:lpstr>Dersler</vt:lpstr>
      <vt:lpstr>Eokul</vt:lpstr>
      <vt:lpstr>GorselEokul</vt:lpstr>
      <vt:lpstr>TekTaEokul7</vt:lpstr>
      <vt:lpstr>TekTaEokul8</vt:lpstr>
      <vt:lpstr>Proje1</vt:lpstr>
      <vt:lpstr>Proje2</vt:lpstr>
      <vt:lpstr>Dersİçi1</vt:lpstr>
      <vt:lpstr>Dersİçi2</vt:lpstr>
      <vt:lpstr>Dersİçi3</vt:lpstr>
      <vt:lpstr>GorDersİçi1</vt:lpstr>
      <vt:lpstr>GorDersİçi2</vt:lpstr>
      <vt:lpstr>7TekTasİçi1</vt:lpstr>
      <vt:lpstr>7TekTasİçi2</vt:lpstr>
      <vt:lpstr>8TekTasİçi1</vt:lpstr>
      <vt:lpstr>8TekTasİçi2</vt:lpstr>
      <vt:lpstr>Proje1Veri</vt:lpstr>
      <vt:lpstr>Proje2Veri</vt:lpstr>
      <vt:lpstr>Dersİçi1Veri</vt:lpstr>
      <vt:lpstr>Dersİçi2Veri</vt:lpstr>
      <vt:lpstr>Dersİçi3Veri</vt:lpstr>
      <vt:lpstr>GorselVeri1</vt:lpstr>
      <vt:lpstr>GorselVeri2</vt:lpstr>
      <vt:lpstr>7TekTasVeri1</vt:lpstr>
      <vt:lpstr>7TekTasVeri2</vt:lpstr>
      <vt:lpstr>8TekTasVeri1</vt:lpstr>
      <vt:lpstr>8TekTasVeri2</vt:lpstr>
      <vt:lpstr>DONEMSEC</vt:lpstr>
      <vt:lpstr>'7TekTasİçi1'!Yazdırma_Alanı</vt:lpstr>
      <vt:lpstr>'7TekTasİçi2'!Yazdırma_Alanı</vt:lpstr>
      <vt:lpstr>'8TekTasİçi1'!Yazdırma_Alanı</vt:lpstr>
      <vt:lpstr>'8TekTasİçi2'!Yazdırma_Alanı</vt:lpstr>
      <vt:lpstr>Dersİçi1!Yazdırma_Alanı</vt:lpstr>
      <vt:lpstr>Dersİçi2!Yazdırma_Alanı</vt:lpstr>
      <vt:lpstr>Dersİçi3!Yazdırma_Alanı</vt:lpstr>
      <vt:lpstr>GorDersİçi1!Yazdırma_Alanı</vt:lpstr>
      <vt:lpstr>GorDersİçi2!Yazdırma_Alanı</vt:lpstr>
      <vt:lpstr>Proje1!Yazdırma_Alanı</vt:lpstr>
      <vt:lpstr>Proje2!Yazdırma_Alanı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2022-01-10T10:14:14Z</dcterms:modified>
</cp:coreProperties>
</file>